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P:\Nadia K\Benchmark Rates\2022\"/>
    </mc:Choice>
  </mc:AlternateContent>
  <xr:revisionPtr revIDLastSave="0" documentId="13_ncr:1_{9021765A-D444-46E2-BFB7-A10B96E950CA}" xr6:coauthVersionLast="47" xr6:coauthVersionMax="47" xr10:uidLastSave="{00000000-0000-0000-0000-000000000000}"/>
  <bookViews>
    <workbookView xWindow="28680" yWindow="-120" windowWidth="29040" windowHeight="15840" activeTab="4" xr2:uid="{00000000-000D-0000-FFFF-FFFF00000000}"/>
  </bookViews>
  <sheets>
    <sheet name="04-01-22 NH Non-Medicare Elig." sheetId="1" r:id="rId1"/>
    <sheet name="04-01-22 NH-Medicare Elig." sheetId="5" r:id="rId2"/>
    <sheet name="Non Comp-Ancillaries" sheetId="2" r:id="rId3"/>
    <sheet name="04-01-22 Spec - Non Medicare " sheetId="3" r:id="rId4"/>
    <sheet name="04-01-22 Spec Medicare" sheetId="6" r:id="rId5"/>
  </sheets>
  <externalReferences>
    <externalReference r:id="rId6"/>
    <externalReference r:id="rId7"/>
  </externalReferences>
  <definedNames>
    <definedName name="_2011days">'[1]2011 days '!$B$5:$K$627</definedName>
    <definedName name="_2011from">'[2]calualtion 2011'!$B$3:$N$686</definedName>
    <definedName name="_2012days">'[2]2012 CRA days'!$B$7:$K$625</definedName>
    <definedName name="_xlnm._FilterDatabase" localSheetId="0" hidden="1">'04-01-22 NH Non-Medicare Elig.'!$A$8:$W$602</definedName>
    <definedName name="_xlnm._FilterDatabase" localSheetId="1" hidden="1">'04-01-22 NH-Medicare Elig.'!$A$8:$T$8</definedName>
    <definedName name="_xlnm._FilterDatabase" localSheetId="3" hidden="1">'04-01-22 Spec - Non Medicare '!$A$8:$U$105</definedName>
    <definedName name="_xlnm._FilterDatabase" localSheetId="4" hidden="1">'04-01-22 Spec Medicare'!$A$8:$S$105</definedName>
    <definedName name="_mmis">'[1]printout for mmis  (2)'!$A$3:$C$639</definedName>
    <definedName name="_xlnm.Print_Area" localSheetId="0">'04-01-22 NH Non-Medicare Elig.'!$A$1:$T$602</definedName>
    <definedName name="_xlnm.Print_Area" localSheetId="1">'04-01-22 NH-Medicare Elig.'!$A$1:$T$602</definedName>
    <definedName name="_xlnm.Print_Area" localSheetId="3">'04-01-22 Spec - Non Medicare '!$A$1:$S$105</definedName>
    <definedName name="_xlnm.Print_Area" localSheetId="4">'04-01-22 Spec Medicare'!$A$1:$S$105</definedName>
    <definedName name="_xlnm.Print_Area" localSheetId="2">'Non Comp-Ancillaries'!$A$1:$W$631</definedName>
    <definedName name="_xlnm.Print_Titles" localSheetId="0">'04-01-22 NH Non-Medicare Elig.'!$1:$8</definedName>
    <definedName name="_xlnm.Print_Titles" localSheetId="1">'04-01-22 NH-Medicare Elig.'!$1:$8</definedName>
    <definedName name="_xlnm.Print_Titles" localSheetId="3">'04-01-22 Spec - Non Medicare '!$1:$8</definedName>
    <definedName name="_xlnm.Print_Titles" localSheetId="4">'04-01-22 Spec Medicare'!$1:$8</definedName>
    <definedName name="_xlnm.Print_Titles" localSheetId="2">'Non Comp-Ancillaries'!$1:$6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0" i="5" l="1"/>
  <c r="R10" i="5" s="1"/>
  <c r="P11" i="5"/>
  <c r="R11" i="5" s="1"/>
  <c r="P12" i="5"/>
  <c r="R12" i="5" s="1"/>
  <c r="P13" i="5"/>
  <c r="R13" i="5" s="1"/>
  <c r="P14" i="5"/>
  <c r="R14" i="5" s="1"/>
  <c r="P15" i="5"/>
  <c r="R15" i="5" s="1"/>
  <c r="P16" i="5"/>
  <c r="R16" i="5" s="1"/>
  <c r="P17" i="5"/>
  <c r="R17" i="5" s="1"/>
  <c r="P18" i="5"/>
  <c r="R18" i="5" s="1"/>
  <c r="P19" i="5"/>
  <c r="R19" i="5" s="1"/>
  <c r="P20" i="5"/>
  <c r="R20" i="5" s="1"/>
  <c r="P21" i="5"/>
  <c r="R21" i="5" s="1"/>
  <c r="P22" i="5"/>
  <c r="R22" i="5" s="1"/>
  <c r="P23" i="5"/>
  <c r="R23" i="5" s="1"/>
  <c r="P24" i="5"/>
  <c r="R24" i="5" s="1"/>
  <c r="P25" i="5"/>
  <c r="R25" i="5" s="1"/>
  <c r="P26" i="5"/>
  <c r="R26" i="5" s="1"/>
  <c r="P27" i="5"/>
  <c r="R27" i="5" s="1"/>
  <c r="P28" i="5"/>
  <c r="R28" i="5" s="1"/>
  <c r="P29" i="5"/>
  <c r="R29" i="5" s="1"/>
  <c r="P30" i="5"/>
  <c r="R30" i="5" s="1"/>
  <c r="P31" i="5"/>
  <c r="R31" i="5" s="1"/>
  <c r="P32" i="5"/>
  <c r="R32" i="5" s="1"/>
  <c r="P33" i="5"/>
  <c r="R33" i="5" s="1"/>
  <c r="P34" i="5"/>
  <c r="R34" i="5" s="1"/>
  <c r="P35" i="5"/>
  <c r="R35" i="5" s="1"/>
  <c r="P36" i="5"/>
  <c r="R36" i="5" s="1"/>
  <c r="P37" i="5"/>
  <c r="R37" i="5" s="1"/>
  <c r="P38" i="5"/>
  <c r="R38" i="5" s="1"/>
  <c r="P39" i="5"/>
  <c r="R39" i="5" s="1"/>
  <c r="P40" i="5"/>
  <c r="R40" i="5" s="1"/>
  <c r="P41" i="5"/>
  <c r="R41" i="5" s="1"/>
  <c r="P42" i="5"/>
  <c r="R42" i="5" s="1"/>
  <c r="P43" i="5"/>
  <c r="R43" i="5" s="1"/>
  <c r="P44" i="5"/>
  <c r="R44" i="5" s="1"/>
  <c r="P45" i="5"/>
  <c r="R45" i="5" s="1"/>
  <c r="P46" i="5"/>
  <c r="R46" i="5" s="1"/>
  <c r="P47" i="5"/>
  <c r="R47" i="5" s="1"/>
  <c r="P48" i="5"/>
  <c r="R48" i="5" s="1"/>
  <c r="P49" i="5"/>
  <c r="R49" i="5" s="1"/>
  <c r="P50" i="5"/>
  <c r="R50" i="5" s="1"/>
  <c r="P51" i="5"/>
  <c r="R51" i="5" s="1"/>
  <c r="P52" i="5"/>
  <c r="R52" i="5" s="1"/>
  <c r="P53" i="5"/>
  <c r="R53" i="5" s="1"/>
  <c r="P54" i="5"/>
  <c r="R54" i="5" s="1"/>
  <c r="P55" i="5"/>
  <c r="R55" i="5" s="1"/>
  <c r="P56" i="5"/>
  <c r="R56" i="5" s="1"/>
  <c r="P57" i="5"/>
  <c r="R57" i="5" s="1"/>
  <c r="P58" i="5"/>
  <c r="R58" i="5" s="1"/>
  <c r="P59" i="5"/>
  <c r="R59" i="5" s="1"/>
  <c r="P60" i="5"/>
  <c r="R60" i="5" s="1"/>
  <c r="P61" i="5"/>
  <c r="R61" i="5" s="1"/>
  <c r="P62" i="5"/>
  <c r="R62" i="5" s="1"/>
  <c r="P63" i="5"/>
  <c r="R63" i="5" s="1"/>
  <c r="P64" i="5"/>
  <c r="R64" i="5" s="1"/>
  <c r="P65" i="5"/>
  <c r="R65" i="5" s="1"/>
  <c r="P66" i="5"/>
  <c r="R66" i="5" s="1"/>
  <c r="P67" i="5"/>
  <c r="R67" i="5" s="1"/>
  <c r="P68" i="5"/>
  <c r="R68" i="5" s="1"/>
  <c r="P69" i="5"/>
  <c r="R69" i="5" s="1"/>
  <c r="P70" i="5"/>
  <c r="R70" i="5" s="1"/>
  <c r="P71" i="5"/>
  <c r="R71" i="5" s="1"/>
  <c r="P72" i="5"/>
  <c r="R72" i="5" s="1"/>
  <c r="P73" i="5"/>
  <c r="R73" i="5" s="1"/>
  <c r="P74" i="5"/>
  <c r="R74" i="5" s="1"/>
  <c r="P75" i="5"/>
  <c r="R75" i="5" s="1"/>
  <c r="P76" i="5"/>
  <c r="R76" i="5" s="1"/>
  <c r="P77" i="5"/>
  <c r="R77" i="5" s="1"/>
  <c r="P78" i="5"/>
  <c r="R78" i="5" s="1"/>
  <c r="P79" i="5"/>
  <c r="R79" i="5" s="1"/>
  <c r="P80" i="5"/>
  <c r="R80" i="5" s="1"/>
  <c r="P81" i="5"/>
  <c r="R81" i="5" s="1"/>
  <c r="P82" i="5"/>
  <c r="R82" i="5" s="1"/>
  <c r="P83" i="5"/>
  <c r="R83" i="5" s="1"/>
  <c r="P84" i="5"/>
  <c r="R84" i="5" s="1"/>
  <c r="P85" i="5"/>
  <c r="R85" i="5" s="1"/>
  <c r="P86" i="5"/>
  <c r="R86" i="5" s="1"/>
  <c r="P87" i="5"/>
  <c r="R87" i="5" s="1"/>
  <c r="P88" i="5"/>
  <c r="R88" i="5" s="1"/>
  <c r="P89" i="5"/>
  <c r="R89" i="5" s="1"/>
  <c r="P90" i="5"/>
  <c r="R90" i="5" s="1"/>
  <c r="P91" i="5"/>
  <c r="R91" i="5" s="1"/>
  <c r="P92" i="5"/>
  <c r="R92" i="5" s="1"/>
  <c r="P93" i="5"/>
  <c r="R93" i="5" s="1"/>
  <c r="P94" i="5"/>
  <c r="R94" i="5" s="1"/>
  <c r="P95" i="5"/>
  <c r="R95" i="5" s="1"/>
  <c r="P96" i="5"/>
  <c r="R96" i="5" s="1"/>
  <c r="P97" i="5"/>
  <c r="R97" i="5" s="1"/>
  <c r="P98" i="5"/>
  <c r="R98" i="5" s="1"/>
  <c r="P99" i="5"/>
  <c r="R99" i="5" s="1"/>
  <c r="P100" i="5"/>
  <c r="R100" i="5" s="1"/>
  <c r="P101" i="5"/>
  <c r="R101" i="5" s="1"/>
  <c r="P102" i="5"/>
  <c r="R102" i="5" s="1"/>
  <c r="P103" i="5"/>
  <c r="R103" i="5" s="1"/>
  <c r="P104" i="5"/>
  <c r="R104" i="5" s="1"/>
  <c r="P105" i="5"/>
  <c r="R105" i="5" s="1"/>
  <c r="P106" i="5"/>
  <c r="R106" i="5" s="1"/>
  <c r="P107" i="5"/>
  <c r="R107" i="5" s="1"/>
  <c r="P108" i="5"/>
  <c r="R108" i="5" s="1"/>
  <c r="P109" i="5"/>
  <c r="R109" i="5" s="1"/>
  <c r="P110" i="5"/>
  <c r="R110" i="5" s="1"/>
  <c r="P111" i="5"/>
  <c r="R111" i="5" s="1"/>
  <c r="P112" i="5"/>
  <c r="R112" i="5" s="1"/>
  <c r="P113" i="5"/>
  <c r="R113" i="5" s="1"/>
  <c r="P114" i="5"/>
  <c r="R114" i="5" s="1"/>
  <c r="P115" i="5"/>
  <c r="R115" i="5" s="1"/>
  <c r="P116" i="5"/>
  <c r="R116" i="5" s="1"/>
  <c r="P117" i="5"/>
  <c r="R117" i="5" s="1"/>
  <c r="P118" i="5"/>
  <c r="R118" i="5" s="1"/>
  <c r="P119" i="5"/>
  <c r="R119" i="5" s="1"/>
  <c r="P120" i="5"/>
  <c r="R120" i="5" s="1"/>
  <c r="P121" i="5"/>
  <c r="R121" i="5" s="1"/>
  <c r="P122" i="5"/>
  <c r="R122" i="5" s="1"/>
  <c r="P123" i="5"/>
  <c r="R123" i="5" s="1"/>
  <c r="P124" i="5"/>
  <c r="R124" i="5" s="1"/>
  <c r="P125" i="5"/>
  <c r="R125" i="5" s="1"/>
  <c r="P126" i="5"/>
  <c r="R126" i="5" s="1"/>
  <c r="P127" i="5"/>
  <c r="R127" i="5" s="1"/>
  <c r="P128" i="5"/>
  <c r="R128" i="5" s="1"/>
  <c r="P129" i="5"/>
  <c r="R129" i="5" s="1"/>
  <c r="P130" i="5"/>
  <c r="R130" i="5" s="1"/>
  <c r="P131" i="5"/>
  <c r="R131" i="5" s="1"/>
  <c r="P132" i="5"/>
  <c r="R132" i="5" s="1"/>
  <c r="P133" i="5"/>
  <c r="R133" i="5" s="1"/>
  <c r="P134" i="5"/>
  <c r="R134" i="5" s="1"/>
  <c r="P135" i="5"/>
  <c r="R135" i="5" s="1"/>
  <c r="P136" i="5"/>
  <c r="R136" i="5" s="1"/>
  <c r="P137" i="5"/>
  <c r="R137" i="5" s="1"/>
  <c r="P138" i="5"/>
  <c r="R138" i="5" s="1"/>
  <c r="P139" i="5"/>
  <c r="R139" i="5" s="1"/>
  <c r="P140" i="5"/>
  <c r="R140" i="5" s="1"/>
  <c r="P141" i="5"/>
  <c r="R141" i="5" s="1"/>
  <c r="P142" i="5"/>
  <c r="R142" i="5" s="1"/>
  <c r="P143" i="5"/>
  <c r="R143" i="5" s="1"/>
  <c r="P144" i="5"/>
  <c r="R144" i="5" s="1"/>
  <c r="P145" i="5"/>
  <c r="R145" i="5" s="1"/>
  <c r="P146" i="5"/>
  <c r="R146" i="5" s="1"/>
  <c r="P147" i="5"/>
  <c r="R147" i="5" s="1"/>
  <c r="P148" i="5"/>
  <c r="R148" i="5" s="1"/>
  <c r="P149" i="5"/>
  <c r="R149" i="5" s="1"/>
  <c r="P150" i="5"/>
  <c r="R150" i="5" s="1"/>
  <c r="P151" i="5"/>
  <c r="R151" i="5" s="1"/>
  <c r="P152" i="5"/>
  <c r="R152" i="5" s="1"/>
  <c r="P153" i="5"/>
  <c r="R153" i="5" s="1"/>
  <c r="P154" i="5"/>
  <c r="R154" i="5" s="1"/>
  <c r="P155" i="5"/>
  <c r="R155" i="5" s="1"/>
  <c r="P156" i="5"/>
  <c r="R156" i="5" s="1"/>
  <c r="P157" i="5"/>
  <c r="R157" i="5" s="1"/>
  <c r="P158" i="5"/>
  <c r="R158" i="5" s="1"/>
  <c r="P159" i="5"/>
  <c r="R159" i="5" s="1"/>
  <c r="P160" i="5"/>
  <c r="R160" i="5" s="1"/>
  <c r="P161" i="5"/>
  <c r="R161" i="5" s="1"/>
  <c r="P162" i="5"/>
  <c r="R162" i="5" s="1"/>
  <c r="P163" i="5"/>
  <c r="R163" i="5" s="1"/>
  <c r="P164" i="5"/>
  <c r="R164" i="5" s="1"/>
  <c r="P165" i="5"/>
  <c r="R165" i="5" s="1"/>
  <c r="P166" i="5"/>
  <c r="R166" i="5" s="1"/>
  <c r="P167" i="5"/>
  <c r="R167" i="5" s="1"/>
  <c r="P168" i="5"/>
  <c r="R168" i="5" s="1"/>
  <c r="P169" i="5"/>
  <c r="R169" i="5" s="1"/>
  <c r="P170" i="5"/>
  <c r="R170" i="5" s="1"/>
  <c r="P171" i="5"/>
  <c r="R171" i="5" s="1"/>
  <c r="P172" i="5"/>
  <c r="R172" i="5" s="1"/>
  <c r="P173" i="5"/>
  <c r="R173" i="5" s="1"/>
  <c r="P174" i="5"/>
  <c r="R174" i="5" s="1"/>
  <c r="P175" i="5"/>
  <c r="R175" i="5" s="1"/>
  <c r="P176" i="5"/>
  <c r="R176" i="5" s="1"/>
  <c r="P177" i="5"/>
  <c r="R177" i="5" s="1"/>
  <c r="P178" i="5"/>
  <c r="R178" i="5" s="1"/>
  <c r="P179" i="5"/>
  <c r="R179" i="5" s="1"/>
  <c r="P180" i="5"/>
  <c r="R180" i="5" s="1"/>
  <c r="P181" i="5"/>
  <c r="R181" i="5" s="1"/>
  <c r="P182" i="5"/>
  <c r="R182" i="5" s="1"/>
  <c r="P183" i="5"/>
  <c r="R183" i="5" s="1"/>
  <c r="P184" i="5"/>
  <c r="R184" i="5" s="1"/>
  <c r="P185" i="5"/>
  <c r="R185" i="5" s="1"/>
  <c r="P186" i="5"/>
  <c r="R186" i="5" s="1"/>
  <c r="P187" i="5"/>
  <c r="R187" i="5" s="1"/>
  <c r="P188" i="5"/>
  <c r="R188" i="5" s="1"/>
  <c r="P189" i="5"/>
  <c r="R189" i="5" s="1"/>
  <c r="P190" i="5"/>
  <c r="R190" i="5" s="1"/>
  <c r="P191" i="5"/>
  <c r="R191" i="5" s="1"/>
  <c r="P192" i="5"/>
  <c r="R192" i="5" s="1"/>
  <c r="P193" i="5"/>
  <c r="R193" i="5" s="1"/>
  <c r="P194" i="5"/>
  <c r="R194" i="5" s="1"/>
  <c r="P195" i="5"/>
  <c r="R195" i="5" s="1"/>
  <c r="P196" i="5"/>
  <c r="R196" i="5" s="1"/>
  <c r="P197" i="5"/>
  <c r="R197" i="5" s="1"/>
  <c r="P198" i="5"/>
  <c r="R198" i="5" s="1"/>
  <c r="P199" i="5"/>
  <c r="R199" i="5" s="1"/>
  <c r="P200" i="5"/>
  <c r="R200" i="5" s="1"/>
  <c r="P201" i="5"/>
  <c r="R201" i="5" s="1"/>
  <c r="P202" i="5"/>
  <c r="R202" i="5" s="1"/>
  <c r="P203" i="5"/>
  <c r="R203" i="5" s="1"/>
  <c r="P204" i="5"/>
  <c r="R204" i="5" s="1"/>
  <c r="P205" i="5"/>
  <c r="R205" i="5" s="1"/>
  <c r="P206" i="5"/>
  <c r="R206" i="5" s="1"/>
  <c r="P207" i="5"/>
  <c r="R207" i="5" s="1"/>
  <c r="P208" i="5"/>
  <c r="R208" i="5" s="1"/>
  <c r="P209" i="5"/>
  <c r="R209" i="5" s="1"/>
  <c r="P210" i="5"/>
  <c r="R210" i="5" s="1"/>
  <c r="P211" i="5"/>
  <c r="R211" i="5" s="1"/>
  <c r="P212" i="5"/>
  <c r="R212" i="5" s="1"/>
  <c r="P213" i="5"/>
  <c r="R213" i="5" s="1"/>
  <c r="P214" i="5"/>
  <c r="R214" i="5" s="1"/>
  <c r="P215" i="5"/>
  <c r="R215" i="5" s="1"/>
  <c r="P216" i="5"/>
  <c r="R216" i="5" s="1"/>
  <c r="P217" i="5"/>
  <c r="R217" i="5" s="1"/>
  <c r="P218" i="5"/>
  <c r="R218" i="5" s="1"/>
  <c r="P219" i="5"/>
  <c r="R219" i="5" s="1"/>
  <c r="P220" i="5"/>
  <c r="R220" i="5" s="1"/>
  <c r="P221" i="5"/>
  <c r="R221" i="5" s="1"/>
  <c r="P222" i="5"/>
  <c r="R222" i="5" s="1"/>
  <c r="P223" i="5"/>
  <c r="R223" i="5" s="1"/>
  <c r="P224" i="5"/>
  <c r="R224" i="5" s="1"/>
  <c r="P225" i="5"/>
  <c r="R225" i="5" s="1"/>
  <c r="P226" i="5"/>
  <c r="R226" i="5" s="1"/>
  <c r="P227" i="5"/>
  <c r="R227" i="5" s="1"/>
  <c r="P228" i="5"/>
  <c r="R228" i="5" s="1"/>
  <c r="P229" i="5"/>
  <c r="R229" i="5" s="1"/>
  <c r="P230" i="5"/>
  <c r="R230" i="5" s="1"/>
  <c r="P231" i="5"/>
  <c r="R231" i="5" s="1"/>
  <c r="P232" i="5"/>
  <c r="R232" i="5" s="1"/>
  <c r="P233" i="5"/>
  <c r="R233" i="5" s="1"/>
  <c r="P234" i="5"/>
  <c r="R234" i="5" s="1"/>
  <c r="P235" i="5"/>
  <c r="R235" i="5" s="1"/>
  <c r="P236" i="5"/>
  <c r="R236" i="5" s="1"/>
  <c r="P237" i="5"/>
  <c r="R237" i="5" s="1"/>
  <c r="P238" i="5"/>
  <c r="R238" i="5" s="1"/>
  <c r="P239" i="5"/>
  <c r="R239" i="5" s="1"/>
  <c r="P240" i="5"/>
  <c r="R240" i="5" s="1"/>
  <c r="P241" i="5"/>
  <c r="R241" i="5" s="1"/>
  <c r="P242" i="5"/>
  <c r="R242" i="5" s="1"/>
  <c r="P243" i="5"/>
  <c r="R243" i="5" s="1"/>
  <c r="P244" i="5"/>
  <c r="R244" i="5" s="1"/>
  <c r="P245" i="5"/>
  <c r="R245" i="5" s="1"/>
  <c r="P246" i="5"/>
  <c r="R246" i="5" s="1"/>
  <c r="P247" i="5"/>
  <c r="R247" i="5" s="1"/>
  <c r="P248" i="5"/>
  <c r="R248" i="5" s="1"/>
  <c r="P249" i="5"/>
  <c r="R249" i="5" s="1"/>
  <c r="P250" i="5"/>
  <c r="R250" i="5" s="1"/>
  <c r="P251" i="5"/>
  <c r="R251" i="5" s="1"/>
  <c r="P252" i="5"/>
  <c r="R252" i="5" s="1"/>
  <c r="P253" i="5"/>
  <c r="R253" i="5" s="1"/>
  <c r="P254" i="5"/>
  <c r="R254" i="5" s="1"/>
  <c r="P255" i="5"/>
  <c r="R255" i="5" s="1"/>
  <c r="P256" i="5"/>
  <c r="R256" i="5" s="1"/>
  <c r="P257" i="5"/>
  <c r="R257" i="5" s="1"/>
  <c r="P258" i="5"/>
  <c r="R258" i="5" s="1"/>
  <c r="P259" i="5"/>
  <c r="R259" i="5" s="1"/>
  <c r="P260" i="5"/>
  <c r="R260" i="5" s="1"/>
  <c r="P261" i="5"/>
  <c r="R261" i="5" s="1"/>
  <c r="P262" i="5"/>
  <c r="R262" i="5" s="1"/>
  <c r="P263" i="5"/>
  <c r="R263" i="5" s="1"/>
  <c r="P264" i="5"/>
  <c r="R264" i="5" s="1"/>
  <c r="P265" i="5"/>
  <c r="R265" i="5" s="1"/>
  <c r="P266" i="5"/>
  <c r="R266" i="5" s="1"/>
  <c r="P267" i="5"/>
  <c r="R267" i="5" s="1"/>
  <c r="P268" i="5"/>
  <c r="R268" i="5" s="1"/>
  <c r="P269" i="5"/>
  <c r="R269" i="5" s="1"/>
  <c r="P270" i="5"/>
  <c r="R270" i="5" s="1"/>
  <c r="P271" i="5"/>
  <c r="R271" i="5" s="1"/>
  <c r="P272" i="5"/>
  <c r="R272" i="5" s="1"/>
  <c r="P273" i="5"/>
  <c r="R273" i="5" s="1"/>
  <c r="P274" i="5"/>
  <c r="R274" i="5" s="1"/>
  <c r="P275" i="5"/>
  <c r="R275" i="5" s="1"/>
  <c r="P276" i="5"/>
  <c r="R276" i="5" s="1"/>
  <c r="P277" i="5"/>
  <c r="R277" i="5" s="1"/>
  <c r="P278" i="5"/>
  <c r="R278" i="5" s="1"/>
  <c r="P279" i="5"/>
  <c r="R279" i="5" s="1"/>
  <c r="P280" i="5"/>
  <c r="R280" i="5" s="1"/>
  <c r="P281" i="5"/>
  <c r="R281" i="5" s="1"/>
  <c r="P282" i="5"/>
  <c r="R282" i="5" s="1"/>
  <c r="P283" i="5"/>
  <c r="R283" i="5" s="1"/>
  <c r="P284" i="5"/>
  <c r="R284" i="5" s="1"/>
  <c r="P285" i="5"/>
  <c r="R285" i="5" s="1"/>
  <c r="P286" i="5"/>
  <c r="R286" i="5" s="1"/>
  <c r="P287" i="5"/>
  <c r="R287" i="5" s="1"/>
  <c r="P288" i="5"/>
  <c r="R288" i="5" s="1"/>
  <c r="P289" i="5"/>
  <c r="R289" i="5" s="1"/>
  <c r="P290" i="5"/>
  <c r="R290" i="5" s="1"/>
  <c r="P291" i="5"/>
  <c r="R291" i="5" s="1"/>
  <c r="P292" i="5"/>
  <c r="R292" i="5" s="1"/>
  <c r="P293" i="5"/>
  <c r="R293" i="5" s="1"/>
  <c r="P294" i="5"/>
  <c r="R294" i="5" s="1"/>
  <c r="P295" i="5"/>
  <c r="R295" i="5" s="1"/>
  <c r="P296" i="5"/>
  <c r="R296" i="5" s="1"/>
  <c r="P297" i="5"/>
  <c r="R297" i="5" s="1"/>
  <c r="P298" i="5"/>
  <c r="R298" i="5" s="1"/>
  <c r="P299" i="5"/>
  <c r="R299" i="5" s="1"/>
  <c r="P300" i="5"/>
  <c r="R300" i="5" s="1"/>
  <c r="P301" i="5"/>
  <c r="R301" i="5" s="1"/>
  <c r="P302" i="5"/>
  <c r="R302" i="5" s="1"/>
  <c r="P303" i="5"/>
  <c r="R303" i="5" s="1"/>
  <c r="P304" i="5"/>
  <c r="R304" i="5" s="1"/>
  <c r="P305" i="5"/>
  <c r="R305" i="5" s="1"/>
  <c r="P306" i="5"/>
  <c r="R306" i="5" s="1"/>
  <c r="P307" i="5"/>
  <c r="R307" i="5" s="1"/>
  <c r="P308" i="5"/>
  <c r="R308" i="5" s="1"/>
  <c r="P309" i="5"/>
  <c r="R309" i="5" s="1"/>
  <c r="P310" i="5"/>
  <c r="R310" i="5" s="1"/>
  <c r="P311" i="5"/>
  <c r="R311" i="5" s="1"/>
  <c r="P312" i="5"/>
  <c r="R312" i="5" s="1"/>
  <c r="P313" i="5"/>
  <c r="R313" i="5" s="1"/>
  <c r="P314" i="5"/>
  <c r="R314" i="5" s="1"/>
  <c r="P315" i="5"/>
  <c r="R315" i="5" s="1"/>
  <c r="P316" i="5"/>
  <c r="R316" i="5" s="1"/>
  <c r="P317" i="5"/>
  <c r="R317" i="5" s="1"/>
  <c r="P318" i="5"/>
  <c r="R318" i="5" s="1"/>
  <c r="P319" i="5"/>
  <c r="R319" i="5" s="1"/>
  <c r="P320" i="5"/>
  <c r="R320" i="5" s="1"/>
  <c r="P321" i="5"/>
  <c r="R321" i="5" s="1"/>
  <c r="P322" i="5"/>
  <c r="R322" i="5" s="1"/>
  <c r="P323" i="5"/>
  <c r="R323" i="5" s="1"/>
  <c r="P324" i="5"/>
  <c r="R324" i="5" s="1"/>
  <c r="P325" i="5"/>
  <c r="R325" i="5" s="1"/>
  <c r="P326" i="5"/>
  <c r="R326" i="5" s="1"/>
  <c r="P327" i="5"/>
  <c r="R327" i="5" s="1"/>
  <c r="P328" i="5"/>
  <c r="R328" i="5" s="1"/>
  <c r="P329" i="5"/>
  <c r="R329" i="5" s="1"/>
  <c r="P330" i="5"/>
  <c r="R330" i="5" s="1"/>
  <c r="P331" i="5"/>
  <c r="R331" i="5" s="1"/>
  <c r="P332" i="5"/>
  <c r="R332" i="5" s="1"/>
  <c r="P333" i="5"/>
  <c r="R333" i="5" s="1"/>
  <c r="P334" i="5"/>
  <c r="R334" i="5" s="1"/>
  <c r="P335" i="5"/>
  <c r="R335" i="5" s="1"/>
  <c r="P336" i="5"/>
  <c r="R336" i="5" s="1"/>
  <c r="P337" i="5"/>
  <c r="R337" i="5" s="1"/>
  <c r="P338" i="5"/>
  <c r="R338" i="5" s="1"/>
  <c r="P339" i="5"/>
  <c r="R339" i="5" s="1"/>
  <c r="P340" i="5"/>
  <c r="R340" i="5" s="1"/>
  <c r="P341" i="5"/>
  <c r="R341" i="5" s="1"/>
  <c r="P342" i="5"/>
  <c r="R342" i="5" s="1"/>
  <c r="P343" i="5"/>
  <c r="R343" i="5" s="1"/>
  <c r="P344" i="5"/>
  <c r="R344" i="5" s="1"/>
  <c r="P345" i="5"/>
  <c r="R345" i="5" s="1"/>
  <c r="P346" i="5"/>
  <c r="R346" i="5" s="1"/>
  <c r="P347" i="5"/>
  <c r="R347" i="5" s="1"/>
  <c r="P348" i="5"/>
  <c r="R348" i="5" s="1"/>
  <c r="P349" i="5"/>
  <c r="R349" i="5" s="1"/>
  <c r="P350" i="5"/>
  <c r="R350" i="5" s="1"/>
  <c r="P351" i="5"/>
  <c r="R351" i="5" s="1"/>
  <c r="P352" i="5"/>
  <c r="R352" i="5" s="1"/>
  <c r="P353" i="5"/>
  <c r="R353" i="5" s="1"/>
  <c r="P354" i="5"/>
  <c r="R354" i="5" s="1"/>
  <c r="P355" i="5"/>
  <c r="R355" i="5" s="1"/>
  <c r="P356" i="5"/>
  <c r="R356" i="5" s="1"/>
  <c r="P357" i="5"/>
  <c r="R357" i="5" s="1"/>
  <c r="P358" i="5"/>
  <c r="R358" i="5" s="1"/>
  <c r="P359" i="5"/>
  <c r="R359" i="5" s="1"/>
  <c r="P360" i="5"/>
  <c r="R360" i="5" s="1"/>
  <c r="P361" i="5"/>
  <c r="R361" i="5" s="1"/>
  <c r="P362" i="5"/>
  <c r="R362" i="5" s="1"/>
  <c r="P363" i="5"/>
  <c r="R363" i="5" s="1"/>
  <c r="P364" i="5"/>
  <c r="R364" i="5" s="1"/>
  <c r="P365" i="5"/>
  <c r="R365" i="5" s="1"/>
  <c r="P366" i="5"/>
  <c r="R366" i="5" s="1"/>
  <c r="P367" i="5"/>
  <c r="R367" i="5" s="1"/>
  <c r="P368" i="5"/>
  <c r="R368" i="5" s="1"/>
  <c r="P369" i="5"/>
  <c r="R369" i="5" s="1"/>
  <c r="P370" i="5"/>
  <c r="R370" i="5" s="1"/>
  <c r="P371" i="5"/>
  <c r="R371" i="5" s="1"/>
  <c r="P372" i="5"/>
  <c r="R372" i="5" s="1"/>
  <c r="P373" i="5"/>
  <c r="R373" i="5" s="1"/>
  <c r="P374" i="5"/>
  <c r="R374" i="5" s="1"/>
  <c r="P375" i="5"/>
  <c r="R375" i="5" s="1"/>
  <c r="P376" i="5"/>
  <c r="R376" i="5" s="1"/>
  <c r="P377" i="5"/>
  <c r="R377" i="5" s="1"/>
  <c r="P378" i="5"/>
  <c r="R378" i="5" s="1"/>
  <c r="P379" i="5"/>
  <c r="R379" i="5" s="1"/>
  <c r="P380" i="5"/>
  <c r="R380" i="5" s="1"/>
  <c r="P381" i="5"/>
  <c r="R381" i="5" s="1"/>
  <c r="P382" i="5"/>
  <c r="R382" i="5" s="1"/>
  <c r="P383" i="5"/>
  <c r="R383" i="5" s="1"/>
  <c r="P384" i="5"/>
  <c r="R384" i="5" s="1"/>
  <c r="P385" i="5"/>
  <c r="R385" i="5" s="1"/>
  <c r="P386" i="5"/>
  <c r="R386" i="5" s="1"/>
  <c r="P387" i="5"/>
  <c r="R387" i="5" s="1"/>
  <c r="P388" i="5"/>
  <c r="R388" i="5" s="1"/>
  <c r="P389" i="5"/>
  <c r="R389" i="5" s="1"/>
  <c r="P390" i="5"/>
  <c r="R390" i="5" s="1"/>
  <c r="P391" i="5"/>
  <c r="R391" i="5" s="1"/>
  <c r="P392" i="5"/>
  <c r="R392" i="5" s="1"/>
  <c r="P393" i="5"/>
  <c r="R393" i="5" s="1"/>
  <c r="P394" i="5"/>
  <c r="R394" i="5" s="1"/>
  <c r="P395" i="5"/>
  <c r="R395" i="5" s="1"/>
  <c r="P396" i="5"/>
  <c r="R396" i="5" s="1"/>
  <c r="P397" i="5"/>
  <c r="R397" i="5" s="1"/>
  <c r="P398" i="5"/>
  <c r="R398" i="5" s="1"/>
  <c r="P399" i="5"/>
  <c r="R399" i="5" s="1"/>
  <c r="P400" i="5"/>
  <c r="R400" i="5" s="1"/>
  <c r="P401" i="5"/>
  <c r="R401" i="5" s="1"/>
  <c r="P402" i="5"/>
  <c r="R402" i="5" s="1"/>
  <c r="P403" i="5"/>
  <c r="R403" i="5" s="1"/>
  <c r="P404" i="5"/>
  <c r="R404" i="5" s="1"/>
  <c r="P405" i="5"/>
  <c r="R405" i="5" s="1"/>
  <c r="P406" i="5"/>
  <c r="R406" i="5" s="1"/>
  <c r="P407" i="5"/>
  <c r="R407" i="5" s="1"/>
  <c r="P408" i="5"/>
  <c r="R408" i="5" s="1"/>
  <c r="P409" i="5"/>
  <c r="R409" i="5" s="1"/>
  <c r="P410" i="5"/>
  <c r="R410" i="5" s="1"/>
  <c r="P411" i="5"/>
  <c r="R411" i="5" s="1"/>
  <c r="P412" i="5"/>
  <c r="R412" i="5" s="1"/>
  <c r="P413" i="5"/>
  <c r="R413" i="5" s="1"/>
  <c r="P414" i="5"/>
  <c r="R414" i="5" s="1"/>
  <c r="P415" i="5"/>
  <c r="R415" i="5" s="1"/>
  <c r="P416" i="5"/>
  <c r="R416" i="5" s="1"/>
  <c r="P417" i="5"/>
  <c r="R417" i="5" s="1"/>
  <c r="P418" i="5"/>
  <c r="R418" i="5" s="1"/>
  <c r="P419" i="5"/>
  <c r="R419" i="5" s="1"/>
  <c r="P420" i="5"/>
  <c r="R420" i="5" s="1"/>
  <c r="P421" i="5"/>
  <c r="R421" i="5" s="1"/>
  <c r="P422" i="5"/>
  <c r="R422" i="5" s="1"/>
  <c r="P423" i="5"/>
  <c r="R423" i="5" s="1"/>
  <c r="P424" i="5"/>
  <c r="R424" i="5" s="1"/>
  <c r="P425" i="5"/>
  <c r="R425" i="5" s="1"/>
  <c r="P426" i="5"/>
  <c r="R426" i="5" s="1"/>
  <c r="P427" i="5"/>
  <c r="R427" i="5" s="1"/>
  <c r="P428" i="5"/>
  <c r="R428" i="5" s="1"/>
  <c r="P429" i="5"/>
  <c r="R429" i="5" s="1"/>
  <c r="P430" i="5"/>
  <c r="R430" i="5" s="1"/>
  <c r="P431" i="5"/>
  <c r="R431" i="5" s="1"/>
  <c r="P432" i="5"/>
  <c r="R432" i="5" s="1"/>
  <c r="P433" i="5"/>
  <c r="R433" i="5" s="1"/>
  <c r="P434" i="5"/>
  <c r="R434" i="5" s="1"/>
  <c r="P435" i="5"/>
  <c r="R435" i="5" s="1"/>
  <c r="P436" i="5"/>
  <c r="R436" i="5" s="1"/>
  <c r="P437" i="5"/>
  <c r="R437" i="5" s="1"/>
  <c r="P438" i="5"/>
  <c r="R438" i="5" s="1"/>
  <c r="P439" i="5"/>
  <c r="R439" i="5" s="1"/>
  <c r="P440" i="5"/>
  <c r="R440" i="5" s="1"/>
  <c r="P441" i="5"/>
  <c r="R441" i="5" s="1"/>
  <c r="P442" i="5"/>
  <c r="R442" i="5" s="1"/>
  <c r="P443" i="5"/>
  <c r="R443" i="5" s="1"/>
  <c r="P444" i="5"/>
  <c r="R444" i="5" s="1"/>
  <c r="P445" i="5"/>
  <c r="R445" i="5" s="1"/>
  <c r="P446" i="5"/>
  <c r="R446" i="5" s="1"/>
  <c r="P447" i="5"/>
  <c r="R447" i="5" s="1"/>
  <c r="P448" i="5"/>
  <c r="R448" i="5" s="1"/>
  <c r="P449" i="5"/>
  <c r="R449" i="5" s="1"/>
  <c r="P450" i="5"/>
  <c r="R450" i="5" s="1"/>
  <c r="P451" i="5"/>
  <c r="R451" i="5" s="1"/>
  <c r="P452" i="5"/>
  <c r="R452" i="5" s="1"/>
  <c r="P453" i="5"/>
  <c r="R453" i="5" s="1"/>
  <c r="P454" i="5"/>
  <c r="R454" i="5" s="1"/>
  <c r="P455" i="5"/>
  <c r="R455" i="5" s="1"/>
  <c r="P456" i="5"/>
  <c r="R456" i="5" s="1"/>
  <c r="P457" i="5"/>
  <c r="R457" i="5" s="1"/>
  <c r="P458" i="5"/>
  <c r="R458" i="5" s="1"/>
  <c r="P459" i="5"/>
  <c r="R459" i="5" s="1"/>
  <c r="P460" i="5"/>
  <c r="R460" i="5" s="1"/>
  <c r="P461" i="5"/>
  <c r="R461" i="5" s="1"/>
  <c r="P462" i="5"/>
  <c r="R462" i="5" s="1"/>
  <c r="P463" i="5"/>
  <c r="R463" i="5" s="1"/>
  <c r="P464" i="5"/>
  <c r="R464" i="5" s="1"/>
  <c r="P465" i="5"/>
  <c r="R465" i="5" s="1"/>
  <c r="P466" i="5"/>
  <c r="R466" i="5" s="1"/>
  <c r="P467" i="5"/>
  <c r="R467" i="5" s="1"/>
  <c r="P468" i="5"/>
  <c r="R468" i="5" s="1"/>
  <c r="P469" i="5"/>
  <c r="R469" i="5" s="1"/>
  <c r="P470" i="5"/>
  <c r="R470" i="5" s="1"/>
  <c r="P471" i="5"/>
  <c r="R471" i="5" s="1"/>
  <c r="P472" i="5"/>
  <c r="R472" i="5" s="1"/>
  <c r="P473" i="5"/>
  <c r="R473" i="5" s="1"/>
  <c r="P474" i="5"/>
  <c r="R474" i="5" s="1"/>
  <c r="P475" i="5"/>
  <c r="R475" i="5" s="1"/>
  <c r="P476" i="5"/>
  <c r="R476" i="5" s="1"/>
  <c r="P477" i="5"/>
  <c r="R477" i="5" s="1"/>
  <c r="P478" i="5"/>
  <c r="R478" i="5" s="1"/>
  <c r="P479" i="5"/>
  <c r="R479" i="5" s="1"/>
  <c r="P480" i="5"/>
  <c r="R480" i="5" s="1"/>
  <c r="P481" i="5"/>
  <c r="R481" i="5" s="1"/>
  <c r="P482" i="5"/>
  <c r="R482" i="5" s="1"/>
  <c r="P483" i="5"/>
  <c r="R483" i="5" s="1"/>
  <c r="P484" i="5"/>
  <c r="R484" i="5" s="1"/>
  <c r="P485" i="5"/>
  <c r="R485" i="5" s="1"/>
  <c r="P486" i="5"/>
  <c r="R486" i="5" s="1"/>
  <c r="P487" i="5"/>
  <c r="R487" i="5" s="1"/>
  <c r="P488" i="5"/>
  <c r="R488" i="5" s="1"/>
  <c r="P489" i="5"/>
  <c r="R489" i="5" s="1"/>
  <c r="P490" i="5"/>
  <c r="R490" i="5" s="1"/>
  <c r="P491" i="5"/>
  <c r="R491" i="5" s="1"/>
  <c r="P492" i="5"/>
  <c r="R492" i="5" s="1"/>
  <c r="P493" i="5"/>
  <c r="R493" i="5" s="1"/>
  <c r="P494" i="5"/>
  <c r="R494" i="5" s="1"/>
  <c r="P495" i="5"/>
  <c r="R495" i="5" s="1"/>
  <c r="P496" i="5"/>
  <c r="R496" i="5" s="1"/>
  <c r="P497" i="5"/>
  <c r="R497" i="5" s="1"/>
  <c r="P498" i="5"/>
  <c r="R498" i="5" s="1"/>
  <c r="P499" i="5"/>
  <c r="R499" i="5" s="1"/>
  <c r="P500" i="5"/>
  <c r="R500" i="5" s="1"/>
  <c r="P501" i="5"/>
  <c r="R501" i="5" s="1"/>
  <c r="P502" i="5"/>
  <c r="R502" i="5" s="1"/>
  <c r="P503" i="5"/>
  <c r="R503" i="5" s="1"/>
  <c r="P504" i="5"/>
  <c r="R504" i="5" s="1"/>
  <c r="P505" i="5"/>
  <c r="R505" i="5" s="1"/>
  <c r="P506" i="5"/>
  <c r="R506" i="5" s="1"/>
  <c r="P507" i="5"/>
  <c r="R507" i="5" s="1"/>
  <c r="P508" i="5"/>
  <c r="R508" i="5" s="1"/>
  <c r="P509" i="5"/>
  <c r="R509" i="5" s="1"/>
  <c r="P510" i="5"/>
  <c r="R510" i="5" s="1"/>
  <c r="P511" i="5"/>
  <c r="R511" i="5" s="1"/>
  <c r="P512" i="5"/>
  <c r="R512" i="5" s="1"/>
  <c r="P513" i="5"/>
  <c r="R513" i="5" s="1"/>
  <c r="P514" i="5"/>
  <c r="R514" i="5" s="1"/>
  <c r="P515" i="5"/>
  <c r="R515" i="5" s="1"/>
  <c r="P516" i="5"/>
  <c r="R516" i="5" s="1"/>
  <c r="P517" i="5"/>
  <c r="R517" i="5" s="1"/>
  <c r="P518" i="5"/>
  <c r="R518" i="5" s="1"/>
  <c r="P519" i="5"/>
  <c r="R519" i="5" s="1"/>
  <c r="P520" i="5"/>
  <c r="R520" i="5" s="1"/>
  <c r="P521" i="5"/>
  <c r="R521" i="5" s="1"/>
  <c r="P522" i="5"/>
  <c r="R522" i="5" s="1"/>
  <c r="P523" i="5"/>
  <c r="R523" i="5" s="1"/>
  <c r="P524" i="5"/>
  <c r="R524" i="5" s="1"/>
  <c r="P525" i="5"/>
  <c r="R525" i="5" s="1"/>
  <c r="P526" i="5"/>
  <c r="R526" i="5" s="1"/>
  <c r="P527" i="5"/>
  <c r="R527" i="5" s="1"/>
  <c r="P528" i="5"/>
  <c r="R528" i="5" s="1"/>
  <c r="P529" i="5"/>
  <c r="R529" i="5" s="1"/>
  <c r="P530" i="5"/>
  <c r="R530" i="5" s="1"/>
  <c r="P531" i="5"/>
  <c r="R531" i="5" s="1"/>
  <c r="P532" i="5"/>
  <c r="R532" i="5" s="1"/>
  <c r="P533" i="5"/>
  <c r="R533" i="5" s="1"/>
  <c r="P534" i="5"/>
  <c r="R534" i="5" s="1"/>
  <c r="P535" i="5"/>
  <c r="R535" i="5" s="1"/>
  <c r="P536" i="5"/>
  <c r="R536" i="5" s="1"/>
  <c r="P537" i="5"/>
  <c r="R537" i="5" s="1"/>
  <c r="P538" i="5"/>
  <c r="R538" i="5" s="1"/>
  <c r="P539" i="5"/>
  <c r="R539" i="5" s="1"/>
  <c r="P540" i="5"/>
  <c r="R540" i="5" s="1"/>
  <c r="P541" i="5"/>
  <c r="R541" i="5" s="1"/>
  <c r="P542" i="5"/>
  <c r="R542" i="5" s="1"/>
  <c r="P543" i="5"/>
  <c r="R543" i="5" s="1"/>
  <c r="P544" i="5"/>
  <c r="R544" i="5" s="1"/>
  <c r="P545" i="5"/>
  <c r="R545" i="5" s="1"/>
  <c r="P546" i="5"/>
  <c r="R546" i="5" s="1"/>
  <c r="P547" i="5"/>
  <c r="R547" i="5" s="1"/>
  <c r="P548" i="5"/>
  <c r="R548" i="5" s="1"/>
  <c r="P549" i="5"/>
  <c r="R549" i="5" s="1"/>
  <c r="P550" i="5"/>
  <c r="R550" i="5" s="1"/>
  <c r="P551" i="5"/>
  <c r="R551" i="5" s="1"/>
  <c r="P552" i="5"/>
  <c r="R552" i="5" s="1"/>
  <c r="P553" i="5"/>
  <c r="R553" i="5" s="1"/>
  <c r="P554" i="5"/>
  <c r="R554" i="5" s="1"/>
  <c r="P555" i="5"/>
  <c r="R555" i="5" s="1"/>
  <c r="P556" i="5"/>
  <c r="R556" i="5" s="1"/>
  <c r="P557" i="5"/>
  <c r="R557" i="5" s="1"/>
  <c r="P558" i="5"/>
  <c r="R558" i="5" s="1"/>
  <c r="P559" i="5"/>
  <c r="R559" i="5" s="1"/>
  <c r="P560" i="5"/>
  <c r="R560" i="5" s="1"/>
  <c r="P561" i="5"/>
  <c r="R561" i="5" s="1"/>
  <c r="P562" i="5"/>
  <c r="R562" i="5" s="1"/>
  <c r="P563" i="5"/>
  <c r="R563" i="5" s="1"/>
  <c r="P564" i="5"/>
  <c r="R564" i="5" s="1"/>
  <c r="P565" i="5"/>
  <c r="R565" i="5" s="1"/>
  <c r="P566" i="5"/>
  <c r="R566" i="5" s="1"/>
  <c r="P567" i="5"/>
  <c r="R567" i="5" s="1"/>
  <c r="P568" i="5"/>
  <c r="R568" i="5" s="1"/>
  <c r="P569" i="5"/>
  <c r="R569" i="5" s="1"/>
  <c r="P570" i="5"/>
  <c r="R570" i="5" s="1"/>
  <c r="P571" i="5"/>
  <c r="R571" i="5" s="1"/>
  <c r="P572" i="5"/>
  <c r="R572" i="5" s="1"/>
  <c r="P573" i="5"/>
  <c r="R573" i="5" s="1"/>
  <c r="P574" i="5"/>
  <c r="R574" i="5" s="1"/>
  <c r="P575" i="5"/>
  <c r="R575" i="5" s="1"/>
  <c r="P576" i="5"/>
  <c r="R576" i="5" s="1"/>
  <c r="P577" i="5"/>
  <c r="R577" i="5" s="1"/>
  <c r="P578" i="5"/>
  <c r="R578" i="5" s="1"/>
  <c r="P579" i="5"/>
  <c r="R579" i="5" s="1"/>
  <c r="P580" i="5"/>
  <c r="R580" i="5" s="1"/>
  <c r="P581" i="5"/>
  <c r="R581" i="5" s="1"/>
  <c r="P582" i="5"/>
  <c r="R582" i="5" s="1"/>
  <c r="P583" i="5"/>
  <c r="R583" i="5" s="1"/>
  <c r="P584" i="5"/>
  <c r="R584" i="5" s="1"/>
  <c r="P585" i="5"/>
  <c r="R585" i="5" s="1"/>
  <c r="P586" i="5"/>
  <c r="R586" i="5" s="1"/>
  <c r="P587" i="5"/>
  <c r="R587" i="5" s="1"/>
  <c r="P588" i="5"/>
  <c r="R588" i="5" s="1"/>
  <c r="P589" i="5"/>
  <c r="R589" i="5" s="1"/>
  <c r="P590" i="5"/>
  <c r="R590" i="5" s="1"/>
  <c r="P591" i="5"/>
  <c r="R591" i="5" s="1"/>
  <c r="P592" i="5"/>
  <c r="R592" i="5" s="1"/>
  <c r="P593" i="5"/>
  <c r="R593" i="5" s="1"/>
  <c r="P594" i="5"/>
  <c r="R594" i="5" s="1"/>
  <c r="P595" i="5"/>
  <c r="R595" i="5" s="1"/>
  <c r="P596" i="5"/>
  <c r="R596" i="5" s="1"/>
  <c r="P597" i="5"/>
  <c r="R597" i="5" s="1"/>
  <c r="P598" i="5"/>
  <c r="R598" i="5" s="1"/>
  <c r="P599" i="5"/>
  <c r="R599" i="5" s="1"/>
  <c r="P600" i="5"/>
  <c r="R600" i="5" s="1"/>
  <c r="P601" i="5"/>
  <c r="R601" i="5" s="1"/>
  <c r="P602" i="5"/>
  <c r="R602" i="5" s="1"/>
  <c r="R74" i="1"/>
  <c r="T74" i="1" s="1"/>
  <c r="R442" i="1"/>
  <c r="T442" i="1" s="1"/>
  <c r="R568" i="1"/>
  <c r="T568" i="1" s="1"/>
  <c r="P10" i="1"/>
  <c r="R10" i="1" s="1"/>
  <c r="T10" i="1" s="1"/>
  <c r="P11" i="1"/>
  <c r="R11" i="1" s="1"/>
  <c r="T11" i="1" s="1"/>
  <c r="P12" i="1"/>
  <c r="R12" i="1" s="1"/>
  <c r="T12" i="1" s="1"/>
  <c r="P13" i="1"/>
  <c r="R13" i="1" s="1"/>
  <c r="T13" i="1" s="1"/>
  <c r="P14" i="1"/>
  <c r="R14" i="1" s="1"/>
  <c r="T14" i="1" s="1"/>
  <c r="P15" i="1"/>
  <c r="R15" i="1" s="1"/>
  <c r="T15" i="1" s="1"/>
  <c r="P16" i="1"/>
  <c r="R16" i="1" s="1"/>
  <c r="T16" i="1" s="1"/>
  <c r="P17" i="1"/>
  <c r="R17" i="1" s="1"/>
  <c r="T17" i="1" s="1"/>
  <c r="P18" i="1"/>
  <c r="R18" i="1" s="1"/>
  <c r="T18" i="1" s="1"/>
  <c r="P19" i="1"/>
  <c r="R19" i="1" s="1"/>
  <c r="T19" i="1" s="1"/>
  <c r="P20" i="1"/>
  <c r="R20" i="1" s="1"/>
  <c r="T20" i="1" s="1"/>
  <c r="P21" i="1"/>
  <c r="R21" i="1" s="1"/>
  <c r="T21" i="1" s="1"/>
  <c r="P22" i="1"/>
  <c r="R22" i="1" s="1"/>
  <c r="T22" i="1" s="1"/>
  <c r="P23" i="1"/>
  <c r="R23" i="1" s="1"/>
  <c r="T23" i="1" s="1"/>
  <c r="P24" i="1"/>
  <c r="R24" i="1" s="1"/>
  <c r="T24" i="1" s="1"/>
  <c r="P25" i="1"/>
  <c r="R25" i="1" s="1"/>
  <c r="T25" i="1" s="1"/>
  <c r="P26" i="1"/>
  <c r="R26" i="1" s="1"/>
  <c r="T26" i="1" s="1"/>
  <c r="P27" i="1"/>
  <c r="R27" i="1" s="1"/>
  <c r="T27" i="1" s="1"/>
  <c r="P28" i="1"/>
  <c r="R28" i="1" s="1"/>
  <c r="T28" i="1" s="1"/>
  <c r="P29" i="1"/>
  <c r="R29" i="1" s="1"/>
  <c r="T29" i="1" s="1"/>
  <c r="P30" i="1"/>
  <c r="R30" i="1" s="1"/>
  <c r="T30" i="1" s="1"/>
  <c r="P31" i="1"/>
  <c r="R31" i="1" s="1"/>
  <c r="T31" i="1" s="1"/>
  <c r="P32" i="1"/>
  <c r="R32" i="1" s="1"/>
  <c r="T32" i="1" s="1"/>
  <c r="P33" i="1"/>
  <c r="R33" i="1" s="1"/>
  <c r="T33" i="1" s="1"/>
  <c r="P34" i="1"/>
  <c r="R34" i="1" s="1"/>
  <c r="T34" i="1" s="1"/>
  <c r="P35" i="1"/>
  <c r="R35" i="1" s="1"/>
  <c r="T35" i="1" s="1"/>
  <c r="P36" i="1"/>
  <c r="R36" i="1" s="1"/>
  <c r="T36" i="1" s="1"/>
  <c r="P37" i="1"/>
  <c r="R37" i="1" s="1"/>
  <c r="T37" i="1" s="1"/>
  <c r="P38" i="1"/>
  <c r="R38" i="1" s="1"/>
  <c r="T38" i="1" s="1"/>
  <c r="P39" i="1"/>
  <c r="R39" i="1" s="1"/>
  <c r="T39" i="1" s="1"/>
  <c r="P40" i="1"/>
  <c r="R40" i="1" s="1"/>
  <c r="T40" i="1" s="1"/>
  <c r="P41" i="1"/>
  <c r="R41" i="1" s="1"/>
  <c r="T41" i="1" s="1"/>
  <c r="P42" i="1"/>
  <c r="R42" i="1" s="1"/>
  <c r="T42" i="1" s="1"/>
  <c r="P43" i="1"/>
  <c r="R43" i="1" s="1"/>
  <c r="T43" i="1" s="1"/>
  <c r="P44" i="1"/>
  <c r="R44" i="1" s="1"/>
  <c r="T44" i="1" s="1"/>
  <c r="P45" i="1"/>
  <c r="R45" i="1" s="1"/>
  <c r="T45" i="1" s="1"/>
  <c r="P46" i="1"/>
  <c r="R46" i="1" s="1"/>
  <c r="T46" i="1" s="1"/>
  <c r="P47" i="1"/>
  <c r="R47" i="1" s="1"/>
  <c r="T47" i="1" s="1"/>
  <c r="P48" i="1"/>
  <c r="R48" i="1" s="1"/>
  <c r="T48" i="1" s="1"/>
  <c r="P49" i="1"/>
  <c r="R49" i="1" s="1"/>
  <c r="T49" i="1" s="1"/>
  <c r="P50" i="1"/>
  <c r="R50" i="1" s="1"/>
  <c r="T50" i="1" s="1"/>
  <c r="P51" i="1"/>
  <c r="R51" i="1" s="1"/>
  <c r="T51" i="1" s="1"/>
  <c r="P52" i="1"/>
  <c r="R52" i="1" s="1"/>
  <c r="T52" i="1" s="1"/>
  <c r="P53" i="1"/>
  <c r="R53" i="1" s="1"/>
  <c r="T53" i="1" s="1"/>
  <c r="P54" i="1"/>
  <c r="R54" i="1" s="1"/>
  <c r="T54" i="1" s="1"/>
  <c r="P55" i="1"/>
  <c r="R55" i="1" s="1"/>
  <c r="T55" i="1" s="1"/>
  <c r="P56" i="1"/>
  <c r="R56" i="1" s="1"/>
  <c r="T56" i="1" s="1"/>
  <c r="P57" i="1"/>
  <c r="R57" i="1" s="1"/>
  <c r="T57" i="1" s="1"/>
  <c r="P58" i="1"/>
  <c r="R58" i="1" s="1"/>
  <c r="T58" i="1" s="1"/>
  <c r="P59" i="1"/>
  <c r="R59" i="1" s="1"/>
  <c r="T59" i="1" s="1"/>
  <c r="P60" i="1"/>
  <c r="R60" i="1" s="1"/>
  <c r="T60" i="1" s="1"/>
  <c r="P61" i="1"/>
  <c r="R61" i="1" s="1"/>
  <c r="T61" i="1" s="1"/>
  <c r="P62" i="1"/>
  <c r="R62" i="1" s="1"/>
  <c r="T62" i="1" s="1"/>
  <c r="P63" i="1"/>
  <c r="R63" i="1" s="1"/>
  <c r="T63" i="1" s="1"/>
  <c r="P64" i="1"/>
  <c r="R64" i="1" s="1"/>
  <c r="T64" i="1" s="1"/>
  <c r="P65" i="1"/>
  <c r="R65" i="1" s="1"/>
  <c r="T65" i="1" s="1"/>
  <c r="P66" i="1"/>
  <c r="R66" i="1" s="1"/>
  <c r="T66" i="1" s="1"/>
  <c r="P67" i="1"/>
  <c r="R67" i="1" s="1"/>
  <c r="T67" i="1" s="1"/>
  <c r="P68" i="1"/>
  <c r="R68" i="1" s="1"/>
  <c r="T68" i="1" s="1"/>
  <c r="P69" i="1"/>
  <c r="R69" i="1" s="1"/>
  <c r="T69" i="1" s="1"/>
  <c r="P70" i="1"/>
  <c r="R70" i="1" s="1"/>
  <c r="T70" i="1" s="1"/>
  <c r="P71" i="1"/>
  <c r="R71" i="1" s="1"/>
  <c r="T71" i="1" s="1"/>
  <c r="P72" i="1"/>
  <c r="R72" i="1" s="1"/>
  <c r="T72" i="1" s="1"/>
  <c r="P73" i="1"/>
  <c r="R73" i="1" s="1"/>
  <c r="T73" i="1" s="1"/>
  <c r="P74" i="1"/>
  <c r="P75" i="1"/>
  <c r="R75" i="1" s="1"/>
  <c r="T75" i="1" s="1"/>
  <c r="P76" i="1"/>
  <c r="R76" i="1" s="1"/>
  <c r="T76" i="1" s="1"/>
  <c r="P77" i="1"/>
  <c r="R77" i="1" s="1"/>
  <c r="T77" i="1" s="1"/>
  <c r="P78" i="1"/>
  <c r="R78" i="1" s="1"/>
  <c r="T78" i="1" s="1"/>
  <c r="P79" i="1"/>
  <c r="R79" i="1" s="1"/>
  <c r="T79" i="1" s="1"/>
  <c r="P80" i="1"/>
  <c r="R80" i="1" s="1"/>
  <c r="T80" i="1" s="1"/>
  <c r="P81" i="1"/>
  <c r="R81" i="1" s="1"/>
  <c r="T81" i="1" s="1"/>
  <c r="P82" i="1"/>
  <c r="R82" i="1" s="1"/>
  <c r="T82" i="1" s="1"/>
  <c r="P83" i="1"/>
  <c r="R83" i="1" s="1"/>
  <c r="T83" i="1" s="1"/>
  <c r="P84" i="1"/>
  <c r="R84" i="1" s="1"/>
  <c r="T84" i="1" s="1"/>
  <c r="P85" i="1"/>
  <c r="R85" i="1" s="1"/>
  <c r="T85" i="1" s="1"/>
  <c r="P86" i="1"/>
  <c r="R86" i="1" s="1"/>
  <c r="T86" i="1" s="1"/>
  <c r="P87" i="1"/>
  <c r="R87" i="1" s="1"/>
  <c r="T87" i="1" s="1"/>
  <c r="P88" i="1"/>
  <c r="R88" i="1" s="1"/>
  <c r="T88" i="1" s="1"/>
  <c r="P89" i="1"/>
  <c r="R89" i="1" s="1"/>
  <c r="T89" i="1" s="1"/>
  <c r="P90" i="1"/>
  <c r="R90" i="1" s="1"/>
  <c r="T90" i="1" s="1"/>
  <c r="P91" i="1"/>
  <c r="R91" i="1" s="1"/>
  <c r="T91" i="1" s="1"/>
  <c r="P92" i="1"/>
  <c r="R92" i="1" s="1"/>
  <c r="T92" i="1" s="1"/>
  <c r="P93" i="1"/>
  <c r="R93" i="1" s="1"/>
  <c r="T93" i="1" s="1"/>
  <c r="P94" i="1"/>
  <c r="R94" i="1" s="1"/>
  <c r="T94" i="1" s="1"/>
  <c r="P95" i="1"/>
  <c r="R95" i="1" s="1"/>
  <c r="T95" i="1" s="1"/>
  <c r="P96" i="1"/>
  <c r="R96" i="1" s="1"/>
  <c r="T96" i="1" s="1"/>
  <c r="P97" i="1"/>
  <c r="R97" i="1" s="1"/>
  <c r="T97" i="1" s="1"/>
  <c r="P98" i="1"/>
  <c r="R98" i="1" s="1"/>
  <c r="T98" i="1" s="1"/>
  <c r="P99" i="1"/>
  <c r="R99" i="1" s="1"/>
  <c r="T99" i="1" s="1"/>
  <c r="P100" i="1"/>
  <c r="R100" i="1" s="1"/>
  <c r="T100" i="1" s="1"/>
  <c r="P101" i="1"/>
  <c r="R101" i="1" s="1"/>
  <c r="T101" i="1" s="1"/>
  <c r="P102" i="1"/>
  <c r="R102" i="1" s="1"/>
  <c r="T102" i="1" s="1"/>
  <c r="P103" i="1"/>
  <c r="R103" i="1" s="1"/>
  <c r="T103" i="1" s="1"/>
  <c r="P104" i="1"/>
  <c r="R104" i="1" s="1"/>
  <c r="T104" i="1" s="1"/>
  <c r="P105" i="1"/>
  <c r="R105" i="1" s="1"/>
  <c r="T105" i="1" s="1"/>
  <c r="P106" i="1"/>
  <c r="R106" i="1" s="1"/>
  <c r="T106" i="1" s="1"/>
  <c r="P107" i="1"/>
  <c r="R107" i="1" s="1"/>
  <c r="T107" i="1" s="1"/>
  <c r="P108" i="1"/>
  <c r="R108" i="1" s="1"/>
  <c r="T108" i="1" s="1"/>
  <c r="P109" i="1"/>
  <c r="R109" i="1" s="1"/>
  <c r="T109" i="1" s="1"/>
  <c r="P110" i="1"/>
  <c r="R110" i="1" s="1"/>
  <c r="T110" i="1" s="1"/>
  <c r="P111" i="1"/>
  <c r="R111" i="1" s="1"/>
  <c r="T111" i="1" s="1"/>
  <c r="P112" i="1"/>
  <c r="R112" i="1" s="1"/>
  <c r="T112" i="1" s="1"/>
  <c r="P113" i="1"/>
  <c r="R113" i="1" s="1"/>
  <c r="T113" i="1" s="1"/>
  <c r="P114" i="1"/>
  <c r="R114" i="1" s="1"/>
  <c r="T114" i="1" s="1"/>
  <c r="P115" i="1"/>
  <c r="R115" i="1" s="1"/>
  <c r="T115" i="1" s="1"/>
  <c r="P116" i="1"/>
  <c r="R116" i="1" s="1"/>
  <c r="T116" i="1" s="1"/>
  <c r="P117" i="1"/>
  <c r="R117" i="1" s="1"/>
  <c r="T117" i="1" s="1"/>
  <c r="P118" i="1"/>
  <c r="R118" i="1" s="1"/>
  <c r="T118" i="1" s="1"/>
  <c r="P119" i="1"/>
  <c r="R119" i="1" s="1"/>
  <c r="T119" i="1" s="1"/>
  <c r="P120" i="1"/>
  <c r="R120" i="1" s="1"/>
  <c r="T120" i="1" s="1"/>
  <c r="P121" i="1"/>
  <c r="R121" i="1" s="1"/>
  <c r="T121" i="1" s="1"/>
  <c r="P122" i="1"/>
  <c r="R122" i="1" s="1"/>
  <c r="T122" i="1" s="1"/>
  <c r="P123" i="1"/>
  <c r="R123" i="1" s="1"/>
  <c r="T123" i="1" s="1"/>
  <c r="P124" i="1"/>
  <c r="R124" i="1" s="1"/>
  <c r="T124" i="1" s="1"/>
  <c r="P125" i="1"/>
  <c r="R125" i="1" s="1"/>
  <c r="T125" i="1" s="1"/>
  <c r="P126" i="1"/>
  <c r="R126" i="1" s="1"/>
  <c r="T126" i="1" s="1"/>
  <c r="P127" i="1"/>
  <c r="R127" i="1" s="1"/>
  <c r="T127" i="1" s="1"/>
  <c r="P128" i="1"/>
  <c r="R128" i="1" s="1"/>
  <c r="T128" i="1" s="1"/>
  <c r="P129" i="1"/>
  <c r="R129" i="1" s="1"/>
  <c r="T129" i="1" s="1"/>
  <c r="P130" i="1"/>
  <c r="R130" i="1" s="1"/>
  <c r="T130" i="1" s="1"/>
  <c r="P131" i="1"/>
  <c r="R131" i="1" s="1"/>
  <c r="T131" i="1" s="1"/>
  <c r="P132" i="1"/>
  <c r="R132" i="1" s="1"/>
  <c r="T132" i="1" s="1"/>
  <c r="P133" i="1"/>
  <c r="R133" i="1" s="1"/>
  <c r="T133" i="1" s="1"/>
  <c r="P134" i="1"/>
  <c r="R134" i="1" s="1"/>
  <c r="T134" i="1" s="1"/>
  <c r="P135" i="1"/>
  <c r="R135" i="1" s="1"/>
  <c r="T135" i="1" s="1"/>
  <c r="P136" i="1"/>
  <c r="R136" i="1" s="1"/>
  <c r="T136" i="1" s="1"/>
  <c r="P137" i="1"/>
  <c r="R137" i="1" s="1"/>
  <c r="T137" i="1" s="1"/>
  <c r="P138" i="1"/>
  <c r="R138" i="1" s="1"/>
  <c r="T138" i="1" s="1"/>
  <c r="P139" i="1"/>
  <c r="R139" i="1" s="1"/>
  <c r="T139" i="1" s="1"/>
  <c r="P140" i="1"/>
  <c r="R140" i="1" s="1"/>
  <c r="T140" i="1" s="1"/>
  <c r="P141" i="1"/>
  <c r="R141" i="1" s="1"/>
  <c r="T141" i="1" s="1"/>
  <c r="P142" i="1"/>
  <c r="R142" i="1" s="1"/>
  <c r="T142" i="1" s="1"/>
  <c r="P143" i="1"/>
  <c r="R143" i="1" s="1"/>
  <c r="T143" i="1" s="1"/>
  <c r="P144" i="1"/>
  <c r="R144" i="1" s="1"/>
  <c r="T144" i="1" s="1"/>
  <c r="P145" i="1"/>
  <c r="R145" i="1" s="1"/>
  <c r="T145" i="1" s="1"/>
  <c r="P146" i="1"/>
  <c r="R146" i="1" s="1"/>
  <c r="T146" i="1" s="1"/>
  <c r="P147" i="1"/>
  <c r="R147" i="1" s="1"/>
  <c r="T147" i="1" s="1"/>
  <c r="P148" i="1"/>
  <c r="R148" i="1" s="1"/>
  <c r="T148" i="1" s="1"/>
  <c r="P149" i="1"/>
  <c r="R149" i="1" s="1"/>
  <c r="T149" i="1" s="1"/>
  <c r="P150" i="1"/>
  <c r="R150" i="1" s="1"/>
  <c r="T150" i="1" s="1"/>
  <c r="P151" i="1"/>
  <c r="R151" i="1" s="1"/>
  <c r="T151" i="1" s="1"/>
  <c r="P152" i="1"/>
  <c r="R152" i="1" s="1"/>
  <c r="T152" i="1" s="1"/>
  <c r="P153" i="1"/>
  <c r="R153" i="1" s="1"/>
  <c r="T153" i="1" s="1"/>
  <c r="P154" i="1"/>
  <c r="R154" i="1" s="1"/>
  <c r="T154" i="1" s="1"/>
  <c r="P155" i="1"/>
  <c r="R155" i="1" s="1"/>
  <c r="T155" i="1" s="1"/>
  <c r="P156" i="1"/>
  <c r="R156" i="1" s="1"/>
  <c r="T156" i="1" s="1"/>
  <c r="P157" i="1"/>
  <c r="R157" i="1" s="1"/>
  <c r="T157" i="1" s="1"/>
  <c r="P158" i="1"/>
  <c r="R158" i="1" s="1"/>
  <c r="T158" i="1" s="1"/>
  <c r="P159" i="1"/>
  <c r="R159" i="1" s="1"/>
  <c r="T159" i="1" s="1"/>
  <c r="P160" i="1"/>
  <c r="R160" i="1" s="1"/>
  <c r="T160" i="1" s="1"/>
  <c r="P161" i="1"/>
  <c r="R161" i="1" s="1"/>
  <c r="T161" i="1" s="1"/>
  <c r="P162" i="1"/>
  <c r="R162" i="1" s="1"/>
  <c r="T162" i="1" s="1"/>
  <c r="P163" i="1"/>
  <c r="R163" i="1" s="1"/>
  <c r="T163" i="1" s="1"/>
  <c r="P164" i="1"/>
  <c r="R164" i="1" s="1"/>
  <c r="T164" i="1" s="1"/>
  <c r="P165" i="1"/>
  <c r="R165" i="1" s="1"/>
  <c r="T165" i="1" s="1"/>
  <c r="P166" i="1"/>
  <c r="R166" i="1" s="1"/>
  <c r="T166" i="1" s="1"/>
  <c r="P167" i="1"/>
  <c r="R167" i="1" s="1"/>
  <c r="T167" i="1" s="1"/>
  <c r="P168" i="1"/>
  <c r="R168" i="1" s="1"/>
  <c r="T168" i="1" s="1"/>
  <c r="P169" i="1"/>
  <c r="R169" i="1" s="1"/>
  <c r="T169" i="1" s="1"/>
  <c r="P170" i="1"/>
  <c r="R170" i="1" s="1"/>
  <c r="T170" i="1" s="1"/>
  <c r="P171" i="1"/>
  <c r="R171" i="1" s="1"/>
  <c r="T171" i="1" s="1"/>
  <c r="P172" i="1"/>
  <c r="R172" i="1" s="1"/>
  <c r="T172" i="1" s="1"/>
  <c r="P173" i="1"/>
  <c r="R173" i="1" s="1"/>
  <c r="T173" i="1" s="1"/>
  <c r="P174" i="1"/>
  <c r="R174" i="1" s="1"/>
  <c r="T174" i="1" s="1"/>
  <c r="P175" i="1"/>
  <c r="R175" i="1" s="1"/>
  <c r="T175" i="1" s="1"/>
  <c r="P176" i="1"/>
  <c r="R176" i="1" s="1"/>
  <c r="T176" i="1" s="1"/>
  <c r="P177" i="1"/>
  <c r="R177" i="1" s="1"/>
  <c r="T177" i="1" s="1"/>
  <c r="P178" i="1"/>
  <c r="R178" i="1" s="1"/>
  <c r="T178" i="1" s="1"/>
  <c r="P179" i="1"/>
  <c r="R179" i="1" s="1"/>
  <c r="T179" i="1" s="1"/>
  <c r="P180" i="1"/>
  <c r="R180" i="1" s="1"/>
  <c r="T180" i="1" s="1"/>
  <c r="P181" i="1"/>
  <c r="R181" i="1" s="1"/>
  <c r="T181" i="1" s="1"/>
  <c r="P182" i="1"/>
  <c r="R182" i="1" s="1"/>
  <c r="T182" i="1" s="1"/>
  <c r="P183" i="1"/>
  <c r="R183" i="1" s="1"/>
  <c r="T183" i="1" s="1"/>
  <c r="P184" i="1"/>
  <c r="R184" i="1" s="1"/>
  <c r="T184" i="1" s="1"/>
  <c r="P185" i="1"/>
  <c r="R185" i="1" s="1"/>
  <c r="T185" i="1" s="1"/>
  <c r="P186" i="1"/>
  <c r="R186" i="1" s="1"/>
  <c r="T186" i="1" s="1"/>
  <c r="P187" i="1"/>
  <c r="R187" i="1" s="1"/>
  <c r="T187" i="1" s="1"/>
  <c r="P188" i="1"/>
  <c r="R188" i="1" s="1"/>
  <c r="T188" i="1" s="1"/>
  <c r="P189" i="1"/>
  <c r="R189" i="1" s="1"/>
  <c r="T189" i="1" s="1"/>
  <c r="P190" i="1"/>
  <c r="R190" i="1" s="1"/>
  <c r="T190" i="1" s="1"/>
  <c r="P191" i="1"/>
  <c r="R191" i="1" s="1"/>
  <c r="T191" i="1" s="1"/>
  <c r="P192" i="1"/>
  <c r="R192" i="1" s="1"/>
  <c r="T192" i="1" s="1"/>
  <c r="P193" i="1"/>
  <c r="R193" i="1" s="1"/>
  <c r="T193" i="1" s="1"/>
  <c r="P194" i="1"/>
  <c r="R194" i="1" s="1"/>
  <c r="T194" i="1" s="1"/>
  <c r="P195" i="1"/>
  <c r="R195" i="1" s="1"/>
  <c r="T195" i="1" s="1"/>
  <c r="P196" i="1"/>
  <c r="R196" i="1" s="1"/>
  <c r="T196" i="1" s="1"/>
  <c r="P197" i="1"/>
  <c r="R197" i="1" s="1"/>
  <c r="T197" i="1" s="1"/>
  <c r="P198" i="1"/>
  <c r="R198" i="1" s="1"/>
  <c r="T198" i="1" s="1"/>
  <c r="P199" i="1"/>
  <c r="R199" i="1" s="1"/>
  <c r="T199" i="1" s="1"/>
  <c r="P200" i="1"/>
  <c r="R200" i="1" s="1"/>
  <c r="T200" i="1" s="1"/>
  <c r="P201" i="1"/>
  <c r="R201" i="1" s="1"/>
  <c r="T201" i="1" s="1"/>
  <c r="P202" i="1"/>
  <c r="R202" i="1" s="1"/>
  <c r="T202" i="1" s="1"/>
  <c r="P203" i="1"/>
  <c r="R203" i="1" s="1"/>
  <c r="T203" i="1" s="1"/>
  <c r="P204" i="1"/>
  <c r="R204" i="1" s="1"/>
  <c r="T204" i="1" s="1"/>
  <c r="P205" i="1"/>
  <c r="R205" i="1" s="1"/>
  <c r="T205" i="1" s="1"/>
  <c r="P206" i="1"/>
  <c r="R206" i="1" s="1"/>
  <c r="T206" i="1" s="1"/>
  <c r="P207" i="1"/>
  <c r="R207" i="1" s="1"/>
  <c r="T207" i="1" s="1"/>
  <c r="P208" i="1"/>
  <c r="R208" i="1" s="1"/>
  <c r="T208" i="1" s="1"/>
  <c r="P209" i="1"/>
  <c r="R209" i="1" s="1"/>
  <c r="T209" i="1" s="1"/>
  <c r="P210" i="1"/>
  <c r="R210" i="1" s="1"/>
  <c r="T210" i="1" s="1"/>
  <c r="P211" i="1"/>
  <c r="R211" i="1" s="1"/>
  <c r="T211" i="1" s="1"/>
  <c r="P212" i="1"/>
  <c r="R212" i="1" s="1"/>
  <c r="T212" i="1" s="1"/>
  <c r="P213" i="1"/>
  <c r="R213" i="1" s="1"/>
  <c r="T213" i="1" s="1"/>
  <c r="P214" i="1"/>
  <c r="R214" i="1" s="1"/>
  <c r="T214" i="1" s="1"/>
  <c r="P215" i="1"/>
  <c r="R215" i="1" s="1"/>
  <c r="T215" i="1" s="1"/>
  <c r="P216" i="1"/>
  <c r="R216" i="1" s="1"/>
  <c r="T216" i="1" s="1"/>
  <c r="P217" i="1"/>
  <c r="R217" i="1" s="1"/>
  <c r="T217" i="1" s="1"/>
  <c r="P218" i="1"/>
  <c r="R218" i="1" s="1"/>
  <c r="T218" i="1" s="1"/>
  <c r="P219" i="1"/>
  <c r="R219" i="1" s="1"/>
  <c r="T219" i="1" s="1"/>
  <c r="P220" i="1"/>
  <c r="R220" i="1" s="1"/>
  <c r="T220" i="1" s="1"/>
  <c r="P221" i="1"/>
  <c r="R221" i="1" s="1"/>
  <c r="T221" i="1" s="1"/>
  <c r="P222" i="1"/>
  <c r="R222" i="1" s="1"/>
  <c r="T222" i="1" s="1"/>
  <c r="P223" i="1"/>
  <c r="R223" i="1" s="1"/>
  <c r="T223" i="1" s="1"/>
  <c r="P224" i="1"/>
  <c r="R224" i="1" s="1"/>
  <c r="T224" i="1" s="1"/>
  <c r="P225" i="1"/>
  <c r="R225" i="1" s="1"/>
  <c r="T225" i="1" s="1"/>
  <c r="P226" i="1"/>
  <c r="R226" i="1" s="1"/>
  <c r="T226" i="1" s="1"/>
  <c r="P227" i="1"/>
  <c r="R227" i="1" s="1"/>
  <c r="T227" i="1" s="1"/>
  <c r="P228" i="1"/>
  <c r="R228" i="1" s="1"/>
  <c r="T228" i="1" s="1"/>
  <c r="P229" i="1"/>
  <c r="R229" i="1" s="1"/>
  <c r="T229" i="1" s="1"/>
  <c r="P230" i="1"/>
  <c r="R230" i="1" s="1"/>
  <c r="T230" i="1" s="1"/>
  <c r="P231" i="1"/>
  <c r="R231" i="1" s="1"/>
  <c r="T231" i="1" s="1"/>
  <c r="P232" i="1"/>
  <c r="R232" i="1" s="1"/>
  <c r="T232" i="1" s="1"/>
  <c r="P233" i="1"/>
  <c r="R233" i="1" s="1"/>
  <c r="T233" i="1" s="1"/>
  <c r="P234" i="1"/>
  <c r="R234" i="1" s="1"/>
  <c r="T234" i="1" s="1"/>
  <c r="P235" i="1"/>
  <c r="R235" i="1" s="1"/>
  <c r="T235" i="1" s="1"/>
  <c r="P236" i="1"/>
  <c r="R236" i="1" s="1"/>
  <c r="T236" i="1" s="1"/>
  <c r="P237" i="1"/>
  <c r="R237" i="1" s="1"/>
  <c r="T237" i="1" s="1"/>
  <c r="P238" i="1"/>
  <c r="R238" i="1" s="1"/>
  <c r="T238" i="1" s="1"/>
  <c r="P239" i="1"/>
  <c r="R239" i="1" s="1"/>
  <c r="T239" i="1" s="1"/>
  <c r="P240" i="1"/>
  <c r="R240" i="1" s="1"/>
  <c r="T240" i="1" s="1"/>
  <c r="P241" i="1"/>
  <c r="R241" i="1" s="1"/>
  <c r="T241" i="1" s="1"/>
  <c r="P242" i="1"/>
  <c r="R242" i="1" s="1"/>
  <c r="T242" i="1" s="1"/>
  <c r="P243" i="1"/>
  <c r="R243" i="1" s="1"/>
  <c r="T243" i="1" s="1"/>
  <c r="P244" i="1"/>
  <c r="R244" i="1" s="1"/>
  <c r="T244" i="1" s="1"/>
  <c r="P245" i="1"/>
  <c r="R245" i="1" s="1"/>
  <c r="T245" i="1" s="1"/>
  <c r="P246" i="1"/>
  <c r="R246" i="1" s="1"/>
  <c r="T246" i="1" s="1"/>
  <c r="P247" i="1"/>
  <c r="R247" i="1" s="1"/>
  <c r="T247" i="1" s="1"/>
  <c r="P248" i="1"/>
  <c r="R248" i="1" s="1"/>
  <c r="T248" i="1" s="1"/>
  <c r="P249" i="1"/>
  <c r="R249" i="1" s="1"/>
  <c r="T249" i="1" s="1"/>
  <c r="P250" i="1"/>
  <c r="R250" i="1" s="1"/>
  <c r="T250" i="1" s="1"/>
  <c r="P251" i="1"/>
  <c r="R251" i="1" s="1"/>
  <c r="T251" i="1" s="1"/>
  <c r="P252" i="1"/>
  <c r="R252" i="1" s="1"/>
  <c r="T252" i="1" s="1"/>
  <c r="P253" i="1"/>
  <c r="R253" i="1" s="1"/>
  <c r="T253" i="1" s="1"/>
  <c r="P254" i="1"/>
  <c r="R254" i="1" s="1"/>
  <c r="T254" i="1" s="1"/>
  <c r="P255" i="1"/>
  <c r="R255" i="1" s="1"/>
  <c r="T255" i="1" s="1"/>
  <c r="P256" i="1"/>
  <c r="R256" i="1" s="1"/>
  <c r="T256" i="1" s="1"/>
  <c r="P257" i="1"/>
  <c r="R257" i="1" s="1"/>
  <c r="T257" i="1" s="1"/>
  <c r="P258" i="1"/>
  <c r="R258" i="1" s="1"/>
  <c r="T258" i="1" s="1"/>
  <c r="P259" i="1"/>
  <c r="R259" i="1" s="1"/>
  <c r="T259" i="1" s="1"/>
  <c r="P260" i="1"/>
  <c r="R260" i="1" s="1"/>
  <c r="T260" i="1" s="1"/>
  <c r="P261" i="1"/>
  <c r="R261" i="1" s="1"/>
  <c r="T261" i="1" s="1"/>
  <c r="P262" i="1"/>
  <c r="R262" i="1" s="1"/>
  <c r="T262" i="1" s="1"/>
  <c r="P263" i="1"/>
  <c r="R263" i="1" s="1"/>
  <c r="T263" i="1" s="1"/>
  <c r="P264" i="1"/>
  <c r="R264" i="1" s="1"/>
  <c r="T264" i="1" s="1"/>
  <c r="P265" i="1"/>
  <c r="R265" i="1" s="1"/>
  <c r="T265" i="1" s="1"/>
  <c r="P266" i="1"/>
  <c r="R266" i="1" s="1"/>
  <c r="T266" i="1" s="1"/>
  <c r="P267" i="1"/>
  <c r="R267" i="1" s="1"/>
  <c r="T267" i="1" s="1"/>
  <c r="P268" i="1"/>
  <c r="R268" i="1" s="1"/>
  <c r="T268" i="1" s="1"/>
  <c r="P269" i="1"/>
  <c r="R269" i="1" s="1"/>
  <c r="T269" i="1" s="1"/>
  <c r="P270" i="1"/>
  <c r="R270" i="1" s="1"/>
  <c r="T270" i="1" s="1"/>
  <c r="P271" i="1"/>
  <c r="R271" i="1" s="1"/>
  <c r="T271" i="1" s="1"/>
  <c r="P272" i="1"/>
  <c r="R272" i="1" s="1"/>
  <c r="T272" i="1" s="1"/>
  <c r="P273" i="1"/>
  <c r="R273" i="1" s="1"/>
  <c r="T273" i="1" s="1"/>
  <c r="P274" i="1"/>
  <c r="R274" i="1" s="1"/>
  <c r="T274" i="1" s="1"/>
  <c r="P275" i="1"/>
  <c r="R275" i="1" s="1"/>
  <c r="T275" i="1" s="1"/>
  <c r="P276" i="1"/>
  <c r="R276" i="1" s="1"/>
  <c r="T276" i="1" s="1"/>
  <c r="P277" i="1"/>
  <c r="R277" i="1" s="1"/>
  <c r="T277" i="1" s="1"/>
  <c r="P278" i="1"/>
  <c r="R278" i="1" s="1"/>
  <c r="T278" i="1" s="1"/>
  <c r="P279" i="1"/>
  <c r="R279" i="1" s="1"/>
  <c r="T279" i="1" s="1"/>
  <c r="P280" i="1"/>
  <c r="R280" i="1" s="1"/>
  <c r="T280" i="1" s="1"/>
  <c r="P281" i="1"/>
  <c r="R281" i="1" s="1"/>
  <c r="T281" i="1" s="1"/>
  <c r="P282" i="1"/>
  <c r="R282" i="1" s="1"/>
  <c r="T282" i="1" s="1"/>
  <c r="P283" i="1"/>
  <c r="R283" i="1" s="1"/>
  <c r="T283" i="1" s="1"/>
  <c r="P284" i="1"/>
  <c r="R284" i="1" s="1"/>
  <c r="T284" i="1" s="1"/>
  <c r="P285" i="1"/>
  <c r="R285" i="1" s="1"/>
  <c r="T285" i="1" s="1"/>
  <c r="P286" i="1"/>
  <c r="R286" i="1" s="1"/>
  <c r="T286" i="1" s="1"/>
  <c r="P287" i="1"/>
  <c r="R287" i="1" s="1"/>
  <c r="T287" i="1" s="1"/>
  <c r="P288" i="1"/>
  <c r="R288" i="1" s="1"/>
  <c r="T288" i="1" s="1"/>
  <c r="P289" i="1"/>
  <c r="R289" i="1" s="1"/>
  <c r="T289" i="1" s="1"/>
  <c r="P290" i="1"/>
  <c r="R290" i="1" s="1"/>
  <c r="T290" i="1" s="1"/>
  <c r="P291" i="1"/>
  <c r="R291" i="1" s="1"/>
  <c r="T291" i="1" s="1"/>
  <c r="P292" i="1"/>
  <c r="R292" i="1" s="1"/>
  <c r="T292" i="1" s="1"/>
  <c r="P293" i="1"/>
  <c r="R293" i="1" s="1"/>
  <c r="T293" i="1" s="1"/>
  <c r="P294" i="1"/>
  <c r="R294" i="1" s="1"/>
  <c r="T294" i="1" s="1"/>
  <c r="P295" i="1"/>
  <c r="R295" i="1" s="1"/>
  <c r="T295" i="1" s="1"/>
  <c r="P296" i="1"/>
  <c r="R296" i="1" s="1"/>
  <c r="T296" i="1" s="1"/>
  <c r="P297" i="1"/>
  <c r="R297" i="1" s="1"/>
  <c r="T297" i="1" s="1"/>
  <c r="P298" i="1"/>
  <c r="R298" i="1" s="1"/>
  <c r="T298" i="1" s="1"/>
  <c r="P299" i="1"/>
  <c r="R299" i="1" s="1"/>
  <c r="T299" i="1" s="1"/>
  <c r="P300" i="1"/>
  <c r="R300" i="1" s="1"/>
  <c r="T300" i="1" s="1"/>
  <c r="P301" i="1"/>
  <c r="R301" i="1" s="1"/>
  <c r="T301" i="1" s="1"/>
  <c r="P302" i="1"/>
  <c r="R302" i="1" s="1"/>
  <c r="T302" i="1" s="1"/>
  <c r="P303" i="1"/>
  <c r="R303" i="1" s="1"/>
  <c r="T303" i="1" s="1"/>
  <c r="P304" i="1"/>
  <c r="R304" i="1" s="1"/>
  <c r="T304" i="1" s="1"/>
  <c r="P305" i="1"/>
  <c r="R305" i="1" s="1"/>
  <c r="T305" i="1" s="1"/>
  <c r="P306" i="1"/>
  <c r="R306" i="1" s="1"/>
  <c r="T306" i="1" s="1"/>
  <c r="P307" i="1"/>
  <c r="R307" i="1" s="1"/>
  <c r="T307" i="1" s="1"/>
  <c r="P308" i="1"/>
  <c r="R308" i="1" s="1"/>
  <c r="T308" i="1" s="1"/>
  <c r="P309" i="1"/>
  <c r="R309" i="1" s="1"/>
  <c r="T309" i="1" s="1"/>
  <c r="P310" i="1"/>
  <c r="R310" i="1" s="1"/>
  <c r="T310" i="1" s="1"/>
  <c r="P311" i="1"/>
  <c r="R311" i="1" s="1"/>
  <c r="T311" i="1" s="1"/>
  <c r="P312" i="1"/>
  <c r="R312" i="1" s="1"/>
  <c r="T312" i="1" s="1"/>
  <c r="P313" i="1"/>
  <c r="R313" i="1" s="1"/>
  <c r="T313" i="1" s="1"/>
  <c r="P314" i="1"/>
  <c r="R314" i="1" s="1"/>
  <c r="T314" i="1" s="1"/>
  <c r="P315" i="1"/>
  <c r="R315" i="1" s="1"/>
  <c r="T315" i="1" s="1"/>
  <c r="P316" i="1"/>
  <c r="R316" i="1" s="1"/>
  <c r="T316" i="1" s="1"/>
  <c r="P317" i="1"/>
  <c r="R317" i="1" s="1"/>
  <c r="T317" i="1" s="1"/>
  <c r="P318" i="1"/>
  <c r="R318" i="1" s="1"/>
  <c r="T318" i="1" s="1"/>
  <c r="P319" i="1"/>
  <c r="R319" i="1" s="1"/>
  <c r="T319" i="1" s="1"/>
  <c r="P320" i="1"/>
  <c r="R320" i="1" s="1"/>
  <c r="T320" i="1" s="1"/>
  <c r="P321" i="1"/>
  <c r="R321" i="1" s="1"/>
  <c r="T321" i="1" s="1"/>
  <c r="P322" i="1"/>
  <c r="R322" i="1" s="1"/>
  <c r="T322" i="1" s="1"/>
  <c r="P323" i="1"/>
  <c r="R323" i="1" s="1"/>
  <c r="T323" i="1" s="1"/>
  <c r="P324" i="1"/>
  <c r="R324" i="1" s="1"/>
  <c r="T324" i="1" s="1"/>
  <c r="P325" i="1"/>
  <c r="R325" i="1" s="1"/>
  <c r="T325" i="1" s="1"/>
  <c r="P326" i="1"/>
  <c r="R326" i="1" s="1"/>
  <c r="T326" i="1" s="1"/>
  <c r="P327" i="1"/>
  <c r="R327" i="1" s="1"/>
  <c r="T327" i="1" s="1"/>
  <c r="P328" i="1"/>
  <c r="R328" i="1" s="1"/>
  <c r="T328" i="1" s="1"/>
  <c r="P329" i="1"/>
  <c r="R329" i="1" s="1"/>
  <c r="T329" i="1" s="1"/>
  <c r="P330" i="1"/>
  <c r="R330" i="1" s="1"/>
  <c r="T330" i="1" s="1"/>
  <c r="P331" i="1"/>
  <c r="R331" i="1" s="1"/>
  <c r="T331" i="1" s="1"/>
  <c r="P332" i="1"/>
  <c r="R332" i="1" s="1"/>
  <c r="T332" i="1" s="1"/>
  <c r="P333" i="1"/>
  <c r="R333" i="1" s="1"/>
  <c r="T333" i="1" s="1"/>
  <c r="P334" i="1"/>
  <c r="R334" i="1" s="1"/>
  <c r="T334" i="1" s="1"/>
  <c r="P335" i="1"/>
  <c r="R335" i="1" s="1"/>
  <c r="T335" i="1" s="1"/>
  <c r="P336" i="1"/>
  <c r="R336" i="1" s="1"/>
  <c r="T336" i="1" s="1"/>
  <c r="P337" i="1"/>
  <c r="R337" i="1" s="1"/>
  <c r="T337" i="1" s="1"/>
  <c r="P338" i="1"/>
  <c r="R338" i="1" s="1"/>
  <c r="T338" i="1" s="1"/>
  <c r="P339" i="1"/>
  <c r="R339" i="1" s="1"/>
  <c r="T339" i="1" s="1"/>
  <c r="P340" i="1"/>
  <c r="R340" i="1" s="1"/>
  <c r="T340" i="1" s="1"/>
  <c r="P341" i="1"/>
  <c r="R341" i="1" s="1"/>
  <c r="T341" i="1" s="1"/>
  <c r="P342" i="1"/>
  <c r="R342" i="1" s="1"/>
  <c r="T342" i="1" s="1"/>
  <c r="P343" i="1"/>
  <c r="R343" i="1" s="1"/>
  <c r="T343" i="1" s="1"/>
  <c r="P344" i="1"/>
  <c r="R344" i="1" s="1"/>
  <c r="T344" i="1" s="1"/>
  <c r="P345" i="1"/>
  <c r="R345" i="1" s="1"/>
  <c r="T345" i="1" s="1"/>
  <c r="P346" i="1"/>
  <c r="R346" i="1" s="1"/>
  <c r="T346" i="1" s="1"/>
  <c r="P347" i="1"/>
  <c r="R347" i="1" s="1"/>
  <c r="T347" i="1" s="1"/>
  <c r="P348" i="1"/>
  <c r="R348" i="1" s="1"/>
  <c r="T348" i="1" s="1"/>
  <c r="P349" i="1"/>
  <c r="R349" i="1" s="1"/>
  <c r="T349" i="1" s="1"/>
  <c r="P350" i="1"/>
  <c r="R350" i="1" s="1"/>
  <c r="T350" i="1" s="1"/>
  <c r="P351" i="1"/>
  <c r="R351" i="1" s="1"/>
  <c r="T351" i="1" s="1"/>
  <c r="P352" i="1"/>
  <c r="R352" i="1" s="1"/>
  <c r="T352" i="1" s="1"/>
  <c r="P353" i="1"/>
  <c r="R353" i="1" s="1"/>
  <c r="T353" i="1" s="1"/>
  <c r="P354" i="1"/>
  <c r="R354" i="1" s="1"/>
  <c r="T354" i="1" s="1"/>
  <c r="P355" i="1"/>
  <c r="R355" i="1" s="1"/>
  <c r="T355" i="1" s="1"/>
  <c r="P356" i="1"/>
  <c r="R356" i="1" s="1"/>
  <c r="T356" i="1" s="1"/>
  <c r="P357" i="1"/>
  <c r="R357" i="1" s="1"/>
  <c r="T357" i="1" s="1"/>
  <c r="P358" i="1"/>
  <c r="R358" i="1" s="1"/>
  <c r="T358" i="1" s="1"/>
  <c r="P359" i="1"/>
  <c r="R359" i="1" s="1"/>
  <c r="T359" i="1" s="1"/>
  <c r="P360" i="1"/>
  <c r="R360" i="1" s="1"/>
  <c r="T360" i="1" s="1"/>
  <c r="P361" i="1"/>
  <c r="R361" i="1" s="1"/>
  <c r="T361" i="1" s="1"/>
  <c r="P362" i="1"/>
  <c r="R362" i="1" s="1"/>
  <c r="T362" i="1" s="1"/>
  <c r="P363" i="1"/>
  <c r="R363" i="1" s="1"/>
  <c r="T363" i="1" s="1"/>
  <c r="P364" i="1"/>
  <c r="R364" i="1" s="1"/>
  <c r="T364" i="1" s="1"/>
  <c r="P365" i="1"/>
  <c r="R365" i="1" s="1"/>
  <c r="T365" i="1" s="1"/>
  <c r="P366" i="1"/>
  <c r="R366" i="1" s="1"/>
  <c r="T366" i="1" s="1"/>
  <c r="P367" i="1"/>
  <c r="R367" i="1" s="1"/>
  <c r="T367" i="1" s="1"/>
  <c r="P368" i="1"/>
  <c r="R368" i="1" s="1"/>
  <c r="T368" i="1" s="1"/>
  <c r="P369" i="1"/>
  <c r="R369" i="1" s="1"/>
  <c r="T369" i="1" s="1"/>
  <c r="P370" i="1"/>
  <c r="R370" i="1" s="1"/>
  <c r="T370" i="1" s="1"/>
  <c r="P371" i="1"/>
  <c r="R371" i="1" s="1"/>
  <c r="T371" i="1" s="1"/>
  <c r="P372" i="1"/>
  <c r="R372" i="1" s="1"/>
  <c r="T372" i="1" s="1"/>
  <c r="P373" i="1"/>
  <c r="R373" i="1" s="1"/>
  <c r="T373" i="1" s="1"/>
  <c r="P374" i="1"/>
  <c r="R374" i="1" s="1"/>
  <c r="T374" i="1" s="1"/>
  <c r="P375" i="1"/>
  <c r="R375" i="1" s="1"/>
  <c r="T375" i="1" s="1"/>
  <c r="P376" i="1"/>
  <c r="R376" i="1" s="1"/>
  <c r="T376" i="1" s="1"/>
  <c r="P377" i="1"/>
  <c r="R377" i="1" s="1"/>
  <c r="T377" i="1" s="1"/>
  <c r="P378" i="1"/>
  <c r="R378" i="1" s="1"/>
  <c r="T378" i="1" s="1"/>
  <c r="P379" i="1"/>
  <c r="R379" i="1" s="1"/>
  <c r="T379" i="1" s="1"/>
  <c r="P380" i="1"/>
  <c r="R380" i="1" s="1"/>
  <c r="T380" i="1" s="1"/>
  <c r="P381" i="1"/>
  <c r="R381" i="1" s="1"/>
  <c r="T381" i="1" s="1"/>
  <c r="P382" i="1"/>
  <c r="R382" i="1" s="1"/>
  <c r="T382" i="1" s="1"/>
  <c r="P383" i="1"/>
  <c r="R383" i="1" s="1"/>
  <c r="T383" i="1" s="1"/>
  <c r="P384" i="1"/>
  <c r="R384" i="1" s="1"/>
  <c r="T384" i="1" s="1"/>
  <c r="P385" i="1"/>
  <c r="R385" i="1" s="1"/>
  <c r="T385" i="1" s="1"/>
  <c r="P386" i="1"/>
  <c r="R386" i="1" s="1"/>
  <c r="T386" i="1" s="1"/>
  <c r="P387" i="1"/>
  <c r="R387" i="1" s="1"/>
  <c r="T387" i="1" s="1"/>
  <c r="P388" i="1"/>
  <c r="R388" i="1" s="1"/>
  <c r="T388" i="1" s="1"/>
  <c r="P389" i="1"/>
  <c r="R389" i="1" s="1"/>
  <c r="T389" i="1" s="1"/>
  <c r="P390" i="1"/>
  <c r="R390" i="1" s="1"/>
  <c r="T390" i="1" s="1"/>
  <c r="P391" i="1"/>
  <c r="R391" i="1" s="1"/>
  <c r="T391" i="1" s="1"/>
  <c r="P392" i="1"/>
  <c r="R392" i="1" s="1"/>
  <c r="T392" i="1" s="1"/>
  <c r="P393" i="1"/>
  <c r="R393" i="1" s="1"/>
  <c r="T393" i="1" s="1"/>
  <c r="P394" i="1"/>
  <c r="R394" i="1" s="1"/>
  <c r="T394" i="1" s="1"/>
  <c r="P395" i="1"/>
  <c r="R395" i="1" s="1"/>
  <c r="T395" i="1" s="1"/>
  <c r="P396" i="1"/>
  <c r="R396" i="1" s="1"/>
  <c r="T396" i="1" s="1"/>
  <c r="P397" i="1"/>
  <c r="R397" i="1" s="1"/>
  <c r="T397" i="1" s="1"/>
  <c r="P398" i="1"/>
  <c r="R398" i="1" s="1"/>
  <c r="T398" i="1" s="1"/>
  <c r="P399" i="1"/>
  <c r="R399" i="1" s="1"/>
  <c r="T399" i="1" s="1"/>
  <c r="P400" i="1"/>
  <c r="R400" i="1" s="1"/>
  <c r="T400" i="1" s="1"/>
  <c r="P401" i="1"/>
  <c r="R401" i="1" s="1"/>
  <c r="T401" i="1" s="1"/>
  <c r="P402" i="1"/>
  <c r="R402" i="1" s="1"/>
  <c r="T402" i="1" s="1"/>
  <c r="P403" i="1"/>
  <c r="R403" i="1" s="1"/>
  <c r="T403" i="1" s="1"/>
  <c r="P404" i="1"/>
  <c r="R404" i="1" s="1"/>
  <c r="T404" i="1" s="1"/>
  <c r="P405" i="1"/>
  <c r="R405" i="1" s="1"/>
  <c r="T405" i="1" s="1"/>
  <c r="P406" i="1"/>
  <c r="R406" i="1" s="1"/>
  <c r="T406" i="1" s="1"/>
  <c r="P407" i="1"/>
  <c r="R407" i="1" s="1"/>
  <c r="T407" i="1" s="1"/>
  <c r="P408" i="1"/>
  <c r="R408" i="1" s="1"/>
  <c r="T408" i="1" s="1"/>
  <c r="P409" i="1"/>
  <c r="R409" i="1" s="1"/>
  <c r="T409" i="1" s="1"/>
  <c r="P410" i="1"/>
  <c r="R410" i="1" s="1"/>
  <c r="T410" i="1" s="1"/>
  <c r="P411" i="1"/>
  <c r="R411" i="1" s="1"/>
  <c r="T411" i="1" s="1"/>
  <c r="P412" i="1"/>
  <c r="R412" i="1" s="1"/>
  <c r="T412" i="1" s="1"/>
  <c r="P413" i="1"/>
  <c r="R413" i="1" s="1"/>
  <c r="T413" i="1" s="1"/>
  <c r="P414" i="1"/>
  <c r="R414" i="1" s="1"/>
  <c r="T414" i="1" s="1"/>
  <c r="P415" i="1"/>
  <c r="R415" i="1" s="1"/>
  <c r="T415" i="1" s="1"/>
  <c r="P416" i="1"/>
  <c r="R416" i="1" s="1"/>
  <c r="T416" i="1" s="1"/>
  <c r="P417" i="1"/>
  <c r="R417" i="1" s="1"/>
  <c r="T417" i="1" s="1"/>
  <c r="P418" i="1"/>
  <c r="R418" i="1" s="1"/>
  <c r="T418" i="1" s="1"/>
  <c r="P419" i="1"/>
  <c r="R419" i="1" s="1"/>
  <c r="T419" i="1" s="1"/>
  <c r="P420" i="1"/>
  <c r="R420" i="1" s="1"/>
  <c r="T420" i="1" s="1"/>
  <c r="P421" i="1"/>
  <c r="R421" i="1" s="1"/>
  <c r="T421" i="1" s="1"/>
  <c r="P422" i="1"/>
  <c r="R422" i="1" s="1"/>
  <c r="T422" i="1" s="1"/>
  <c r="P423" i="1"/>
  <c r="R423" i="1" s="1"/>
  <c r="T423" i="1" s="1"/>
  <c r="P424" i="1"/>
  <c r="R424" i="1" s="1"/>
  <c r="T424" i="1" s="1"/>
  <c r="P425" i="1"/>
  <c r="R425" i="1" s="1"/>
  <c r="T425" i="1" s="1"/>
  <c r="P426" i="1"/>
  <c r="R426" i="1" s="1"/>
  <c r="T426" i="1" s="1"/>
  <c r="P427" i="1"/>
  <c r="R427" i="1" s="1"/>
  <c r="T427" i="1" s="1"/>
  <c r="P428" i="1"/>
  <c r="R428" i="1" s="1"/>
  <c r="T428" i="1" s="1"/>
  <c r="P429" i="1"/>
  <c r="R429" i="1" s="1"/>
  <c r="T429" i="1" s="1"/>
  <c r="P430" i="1"/>
  <c r="R430" i="1" s="1"/>
  <c r="T430" i="1" s="1"/>
  <c r="P431" i="1"/>
  <c r="R431" i="1" s="1"/>
  <c r="T431" i="1" s="1"/>
  <c r="P432" i="1"/>
  <c r="R432" i="1" s="1"/>
  <c r="T432" i="1" s="1"/>
  <c r="P433" i="1"/>
  <c r="R433" i="1" s="1"/>
  <c r="T433" i="1" s="1"/>
  <c r="P434" i="1"/>
  <c r="R434" i="1" s="1"/>
  <c r="T434" i="1" s="1"/>
  <c r="P435" i="1"/>
  <c r="R435" i="1" s="1"/>
  <c r="T435" i="1" s="1"/>
  <c r="P436" i="1"/>
  <c r="R436" i="1" s="1"/>
  <c r="T436" i="1" s="1"/>
  <c r="P437" i="1"/>
  <c r="R437" i="1" s="1"/>
  <c r="T437" i="1" s="1"/>
  <c r="P438" i="1"/>
  <c r="R438" i="1" s="1"/>
  <c r="T438" i="1" s="1"/>
  <c r="P439" i="1"/>
  <c r="R439" i="1" s="1"/>
  <c r="T439" i="1" s="1"/>
  <c r="P440" i="1"/>
  <c r="R440" i="1" s="1"/>
  <c r="T440" i="1" s="1"/>
  <c r="P441" i="1"/>
  <c r="R441" i="1" s="1"/>
  <c r="T441" i="1" s="1"/>
  <c r="P442" i="1"/>
  <c r="P443" i="1"/>
  <c r="R443" i="1" s="1"/>
  <c r="T443" i="1" s="1"/>
  <c r="P444" i="1"/>
  <c r="R444" i="1" s="1"/>
  <c r="T444" i="1" s="1"/>
  <c r="P445" i="1"/>
  <c r="R445" i="1" s="1"/>
  <c r="T445" i="1" s="1"/>
  <c r="P446" i="1"/>
  <c r="R446" i="1" s="1"/>
  <c r="T446" i="1" s="1"/>
  <c r="P447" i="1"/>
  <c r="R447" i="1" s="1"/>
  <c r="T447" i="1" s="1"/>
  <c r="P448" i="1"/>
  <c r="R448" i="1" s="1"/>
  <c r="T448" i="1" s="1"/>
  <c r="P449" i="1"/>
  <c r="R449" i="1" s="1"/>
  <c r="T449" i="1" s="1"/>
  <c r="P450" i="1"/>
  <c r="R450" i="1" s="1"/>
  <c r="T450" i="1" s="1"/>
  <c r="P451" i="1"/>
  <c r="R451" i="1" s="1"/>
  <c r="T451" i="1" s="1"/>
  <c r="P452" i="1"/>
  <c r="R452" i="1" s="1"/>
  <c r="T452" i="1" s="1"/>
  <c r="P453" i="1"/>
  <c r="R453" i="1" s="1"/>
  <c r="T453" i="1" s="1"/>
  <c r="P454" i="1"/>
  <c r="R454" i="1" s="1"/>
  <c r="T454" i="1" s="1"/>
  <c r="P455" i="1"/>
  <c r="R455" i="1" s="1"/>
  <c r="T455" i="1" s="1"/>
  <c r="P456" i="1"/>
  <c r="R456" i="1" s="1"/>
  <c r="T456" i="1" s="1"/>
  <c r="P457" i="1"/>
  <c r="R457" i="1" s="1"/>
  <c r="T457" i="1" s="1"/>
  <c r="P458" i="1"/>
  <c r="R458" i="1" s="1"/>
  <c r="T458" i="1" s="1"/>
  <c r="P459" i="1"/>
  <c r="R459" i="1" s="1"/>
  <c r="T459" i="1" s="1"/>
  <c r="P460" i="1"/>
  <c r="R460" i="1" s="1"/>
  <c r="T460" i="1" s="1"/>
  <c r="P461" i="1"/>
  <c r="R461" i="1" s="1"/>
  <c r="T461" i="1" s="1"/>
  <c r="P462" i="1"/>
  <c r="R462" i="1" s="1"/>
  <c r="T462" i="1" s="1"/>
  <c r="P463" i="1"/>
  <c r="R463" i="1" s="1"/>
  <c r="T463" i="1" s="1"/>
  <c r="P464" i="1"/>
  <c r="R464" i="1" s="1"/>
  <c r="T464" i="1" s="1"/>
  <c r="P465" i="1"/>
  <c r="R465" i="1" s="1"/>
  <c r="T465" i="1" s="1"/>
  <c r="P466" i="1"/>
  <c r="R466" i="1" s="1"/>
  <c r="T466" i="1" s="1"/>
  <c r="P467" i="1"/>
  <c r="R467" i="1" s="1"/>
  <c r="T467" i="1" s="1"/>
  <c r="P468" i="1"/>
  <c r="R468" i="1" s="1"/>
  <c r="T468" i="1" s="1"/>
  <c r="P469" i="1"/>
  <c r="R469" i="1" s="1"/>
  <c r="T469" i="1" s="1"/>
  <c r="P470" i="1"/>
  <c r="R470" i="1" s="1"/>
  <c r="T470" i="1" s="1"/>
  <c r="P471" i="1"/>
  <c r="R471" i="1" s="1"/>
  <c r="T471" i="1" s="1"/>
  <c r="P472" i="1"/>
  <c r="R472" i="1" s="1"/>
  <c r="T472" i="1" s="1"/>
  <c r="P473" i="1"/>
  <c r="R473" i="1" s="1"/>
  <c r="T473" i="1" s="1"/>
  <c r="P474" i="1"/>
  <c r="R474" i="1" s="1"/>
  <c r="T474" i="1" s="1"/>
  <c r="P475" i="1"/>
  <c r="R475" i="1" s="1"/>
  <c r="T475" i="1" s="1"/>
  <c r="P476" i="1"/>
  <c r="R476" i="1" s="1"/>
  <c r="T476" i="1" s="1"/>
  <c r="P477" i="1"/>
  <c r="R477" i="1" s="1"/>
  <c r="T477" i="1" s="1"/>
  <c r="P478" i="1"/>
  <c r="R478" i="1" s="1"/>
  <c r="T478" i="1" s="1"/>
  <c r="P479" i="1"/>
  <c r="R479" i="1" s="1"/>
  <c r="T479" i="1" s="1"/>
  <c r="P480" i="1"/>
  <c r="R480" i="1" s="1"/>
  <c r="T480" i="1" s="1"/>
  <c r="P481" i="1"/>
  <c r="R481" i="1" s="1"/>
  <c r="T481" i="1" s="1"/>
  <c r="P482" i="1"/>
  <c r="R482" i="1" s="1"/>
  <c r="T482" i="1" s="1"/>
  <c r="P483" i="1"/>
  <c r="R483" i="1" s="1"/>
  <c r="T483" i="1" s="1"/>
  <c r="P484" i="1"/>
  <c r="R484" i="1" s="1"/>
  <c r="T484" i="1" s="1"/>
  <c r="P485" i="1"/>
  <c r="R485" i="1" s="1"/>
  <c r="T485" i="1" s="1"/>
  <c r="P486" i="1"/>
  <c r="R486" i="1" s="1"/>
  <c r="T486" i="1" s="1"/>
  <c r="P487" i="1"/>
  <c r="R487" i="1" s="1"/>
  <c r="T487" i="1" s="1"/>
  <c r="P488" i="1"/>
  <c r="R488" i="1" s="1"/>
  <c r="T488" i="1" s="1"/>
  <c r="P489" i="1"/>
  <c r="R489" i="1" s="1"/>
  <c r="T489" i="1" s="1"/>
  <c r="P490" i="1"/>
  <c r="R490" i="1" s="1"/>
  <c r="T490" i="1" s="1"/>
  <c r="P491" i="1"/>
  <c r="R491" i="1" s="1"/>
  <c r="T491" i="1" s="1"/>
  <c r="P492" i="1"/>
  <c r="R492" i="1" s="1"/>
  <c r="T492" i="1" s="1"/>
  <c r="P493" i="1"/>
  <c r="R493" i="1" s="1"/>
  <c r="T493" i="1" s="1"/>
  <c r="P494" i="1"/>
  <c r="R494" i="1" s="1"/>
  <c r="T494" i="1" s="1"/>
  <c r="P495" i="1"/>
  <c r="R495" i="1" s="1"/>
  <c r="T495" i="1" s="1"/>
  <c r="P496" i="1"/>
  <c r="R496" i="1" s="1"/>
  <c r="T496" i="1" s="1"/>
  <c r="P497" i="1"/>
  <c r="R497" i="1" s="1"/>
  <c r="T497" i="1" s="1"/>
  <c r="P498" i="1"/>
  <c r="R498" i="1" s="1"/>
  <c r="T498" i="1" s="1"/>
  <c r="P499" i="1"/>
  <c r="R499" i="1" s="1"/>
  <c r="T499" i="1" s="1"/>
  <c r="P500" i="1"/>
  <c r="R500" i="1" s="1"/>
  <c r="T500" i="1" s="1"/>
  <c r="P501" i="1"/>
  <c r="R501" i="1" s="1"/>
  <c r="T501" i="1" s="1"/>
  <c r="P502" i="1"/>
  <c r="R502" i="1" s="1"/>
  <c r="T502" i="1" s="1"/>
  <c r="P503" i="1"/>
  <c r="R503" i="1" s="1"/>
  <c r="T503" i="1" s="1"/>
  <c r="P504" i="1"/>
  <c r="R504" i="1" s="1"/>
  <c r="T504" i="1" s="1"/>
  <c r="P505" i="1"/>
  <c r="R505" i="1" s="1"/>
  <c r="T505" i="1" s="1"/>
  <c r="P506" i="1"/>
  <c r="R506" i="1" s="1"/>
  <c r="T506" i="1" s="1"/>
  <c r="P507" i="1"/>
  <c r="R507" i="1" s="1"/>
  <c r="T507" i="1" s="1"/>
  <c r="P508" i="1"/>
  <c r="R508" i="1" s="1"/>
  <c r="T508" i="1" s="1"/>
  <c r="P509" i="1"/>
  <c r="R509" i="1" s="1"/>
  <c r="T509" i="1" s="1"/>
  <c r="P510" i="1"/>
  <c r="R510" i="1" s="1"/>
  <c r="T510" i="1" s="1"/>
  <c r="P511" i="1"/>
  <c r="R511" i="1" s="1"/>
  <c r="T511" i="1" s="1"/>
  <c r="P512" i="1"/>
  <c r="R512" i="1" s="1"/>
  <c r="T512" i="1" s="1"/>
  <c r="P513" i="1"/>
  <c r="R513" i="1" s="1"/>
  <c r="T513" i="1" s="1"/>
  <c r="P514" i="1"/>
  <c r="R514" i="1" s="1"/>
  <c r="T514" i="1" s="1"/>
  <c r="P515" i="1"/>
  <c r="R515" i="1" s="1"/>
  <c r="T515" i="1" s="1"/>
  <c r="P516" i="1"/>
  <c r="R516" i="1" s="1"/>
  <c r="T516" i="1" s="1"/>
  <c r="P517" i="1"/>
  <c r="R517" i="1" s="1"/>
  <c r="T517" i="1" s="1"/>
  <c r="P518" i="1"/>
  <c r="R518" i="1" s="1"/>
  <c r="T518" i="1" s="1"/>
  <c r="P519" i="1"/>
  <c r="R519" i="1" s="1"/>
  <c r="T519" i="1" s="1"/>
  <c r="P520" i="1"/>
  <c r="R520" i="1" s="1"/>
  <c r="T520" i="1" s="1"/>
  <c r="P521" i="1"/>
  <c r="R521" i="1" s="1"/>
  <c r="T521" i="1" s="1"/>
  <c r="P522" i="1"/>
  <c r="R522" i="1" s="1"/>
  <c r="T522" i="1" s="1"/>
  <c r="P523" i="1"/>
  <c r="R523" i="1" s="1"/>
  <c r="T523" i="1" s="1"/>
  <c r="P524" i="1"/>
  <c r="R524" i="1" s="1"/>
  <c r="T524" i="1" s="1"/>
  <c r="P525" i="1"/>
  <c r="R525" i="1" s="1"/>
  <c r="T525" i="1" s="1"/>
  <c r="P526" i="1"/>
  <c r="R526" i="1" s="1"/>
  <c r="T526" i="1" s="1"/>
  <c r="P527" i="1"/>
  <c r="R527" i="1" s="1"/>
  <c r="T527" i="1" s="1"/>
  <c r="P528" i="1"/>
  <c r="R528" i="1" s="1"/>
  <c r="T528" i="1" s="1"/>
  <c r="P529" i="1"/>
  <c r="R529" i="1" s="1"/>
  <c r="T529" i="1" s="1"/>
  <c r="P530" i="1"/>
  <c r="R530" i="1" s="1"/>
  <c r="T530" i="1" s="1"/>
  <c r="P531" i="1"/>
  <c r="R531" i="1" s="1"/>
  <c r="T531" i="1" s="1"/>
  <c r="P532" i="1"/>
  <c r="R532" i="1" s="1"/>
  <c r="T532" i="1" s="1"/>
  <c r="P533" i="1"/>
  <c r="R533" i="1" s="1"/>
  <c r="T533" i="1" s="1"/>
  <c r="P534" i="1"/>
  <c r="R534" i="1" s="1"/>
  <c r="T534" i="1" s="1"/>
  <c r="P535" i="1"/>
  <c r="R535" i="1" s="1"/>
  <c r="T535" i="1" s="1"/>
  <c r="P536" i="1"/>
  <c r="R536" i="1" s="1"/>
  <c r="T536" i="1" s="1"/>
  <c r="P537" i="1"/>
  <c r="R537" i="1" s="1"/>
  <c r="T537" i="1" s="1"/>
  <c r="P538" i="1"/>
  <c r="R538" i="1" s="1"/>
  <c r="T538" i="1" s="1"/>
  <c r="P539" i="1"/>
  <c r="R539" i="1" s="1"/>
  <c r="T539" i="1" s="1"/>
  <c r="P540" i="1"/>
  <c r="R540" i="1" s="1"/>
  <c r="T540" i="1" s="1"/>
  <c r="P541" i="1"/>
  <c r="R541" i="1" s="1"/>
  <c r="T541" i="1" s="1"/>
  <c r="P542" i="1"/>
  <c r="R542" i="1" s="1"/>
  <c r="T542" i="1" s="1"/>
  <c r="P543" i="1"/>
  <c r="R543" i="1" s="1"/>
  <c r="T543" i="1" s="1"/>
  <c r="P544" i="1"/>
  <c r="R544" i="1" s="1"/>
  <c r="T544" i="1" s="1"/>
  <c r="P545" i="1"/>
  <c r="R545" i="1" s="1"/>
  <c r="T545" i="1" s="1"/>
  <c r="P546" i="1"/>
  <c r="R546" i="1" s="1"/>
  <c r="T546" i="1" s="1"/>
  <c r="P547" i="1"/>
  <c r="R547" i="1" s="1"/>
  <c r="T547" i="1" s="1"/>
  <c r="P548" i="1"/>
  <c r="R548" i="1" s="1"/>
  <c r="T548" i="1" s="1"/>
  <c r="P549" i="1"/>
  <c r="R549" i="1" s="1"/>
  <c r="T549" i="1" s="1"/>
  <c r="P550" i="1"/>
  <c r="R550" i="1" s="1"/>
  <c r="T550" i="1" s="1"/>
  <c r="P551" i="1"/>
  <c r="R551" i="1" s="1"/>
  <c r="T551" i="1" s="1"/>
  <c r="P552" i="1"/>
  <c r="R552" i="1" s="1"/>
  <c r="T552" i="1" s="1"/>
  <c r="P553" i="1"/>
  <c r="R553" i="1" s="1"/>
  <c r="T553" i="1" s="1"/>
  <c r="P554" i="1"/>
  <c r="R554" i="1" s="1"/>
  <c r="T554" i="1" s="1"/>
  <c r="P555" i="1"/>
  <c r="R555" i="1" s="1"/>
  <c r="T555" i="1" s="1"/>
  <c r="P556" i="1"/>
  <c r="R556" i="1" s="1"/>
  <c r="T556" i="1" s="1"/>
  <c r="P557" i="1"/>
  <c r="R557" i="1" s="1"/>
  <c r="T557" i="1" s="1"/>
  <c r="P558" i="1"/>
  <c r="R558" i="1" s="1"/>
  <c r="T558" i="1" s="1"/>
  <c r="P559" i="1"/>
  <c r="R559" i="1" s="1"/>
  <c r="T559" i="1" s="1"/>
  <c r="P560" i="1"/>
  <c r="R560" i="1" s="1"/>
  <c r="T560" i="1" s="1"/>
  <c r="P561" i="1"/>
  <c r="R561" i="1" s="1"/>
  <c r="T561" i="1" s="1"/>
  <c r="P562" i="1"/>
  <c r="R562" i="1" s="1"/>
  <c r="T562" i="1" s="1"/>
  <c r="P563" i="1"/>
  <c r="R563" i="1" s="1"/>
  <c r="T563" i="1" s="1"/>
  <c r="P564" i="1"/>
  <c r="R564" i="1" s="1"/>
  <c r="T564" i="1" s="1"/>
  <c r="P565" i="1"/>
  <c r="R565" i="1" s="1"/>
  <c r="T565" i="1" s="1"/>
  <c r="P566" i="1"/>
  <c r="R566" i="1" s="1"/>
  <c r="T566" i="1" s="1"/>
  <c r="P567" i="1"/>
  <c r="R567" i="1" s="1"/>
  <c r="T567" i="1" s="1"/>
  <c r="P568" i="1"/>
  <c r="P569" i="1"/>
  <c r="R569" i="1" s="1"/>
  <c r="T569" i="1" s="1"/>
  <c r="P570" i="1"/>
  <c r="R570" i="1" s="1"/>
  <c r="T570" i="1" s="1"/>
  <c r="P571" i="1"/>
  <c r="R571" i="1" s="1"/>
  <c r="T571" i="1" s="1"/>
  <c r="P572" i="1"/>
  <c r="R572" i="1" s="1"/>
  <c r="T572" i="1" s="1"/>
  <c r="P573" i="1"/>
  <c r="R573" i="1" s="1"/>
  <c r="T573" i="1" s="1"/>
  <c r="P574" i="1"/>
  <c r="R574" i="1" s="1"/>
  <c r="T574" i="1" s="1"/>
  <c r="P575" i="1"/>
  <c r="R575" i="1" s="1"/>
  <c r="T575" i="1" s="1"/>
  <c r="P576" i="1"/>
  <c r="R576" i="1" s="1"/>
  <c r="T576" i="1" s="1"/>
  <c r="P577" i="1"/>
  <c r="R577" i="1" s="1"/>
  <c r="T577" i="1" s="1"/>
  <c r="P578" i="1"/>
  <c r="R578" i="1" s="1"/>
  <c r="T578" i="1" s="1"/>
  <c r="P579" i="1"/>
  <c r="R579" i="1" s="1"/>
  <c r="T579" i="1" s="1"/>
  <c r="P580" i="1"/>
  <c r="R580" i="1" s="1"/>
  <c r="T580" i="1" s="1"/>
  <c r="P581" i="1"/>
  <c r="R581" i="1" s="1"/>
  <c r="T581" i="1" s="1"/>
  <c r="P582" i="1"/>
  <c r="R582" i="1" s="1"/>
  <c r="T582" i="1" s="1"/>
  <c r="P583" i="1"/>
  <c r="R583" i="1" s="1"/>
  <c r="T583" i="1" s="1"/>
  <c r="P584" i="1"/>
  <c r="R584" i="1" s="1"/>
  <c r="T584" i="1" s="1"/>
  <c r="P585" i="1"/>
  <c r="R585" i="1" s="1"/>
  <c r="T585" i="1" s="1"/>
  <c r="P586" i="1"/>
  <c r="R586" i="1" s="1"/>
  <c r="T586" i="1" s="1"/>
  <c r="P587" i="1"/>
  <c r="R587" i="1" s="1"/>
  <c r="T587" i="1" s="1"/>
  <c r="P588" i="1"/>
  <c r="R588" i="1" s="1"/>
  <c r="T588" i="1" s="1"/>
  <c r="P589" i="1"/>
  <c r="R589" i="1" s="1"/>
  <c r="T589" i="1" s="1"/>
  <c r="P590" i="1"/>
  <c r="R590" i="1" s="1"/>
  <c r="T590" i="1" s="1"/>
  <c r="P591" i="1"/>
  <c r="R591" i="1" s="1"/>
  <c r="T591" i="1" s="1"/>
  <c r="P592" i="1"/>
  <c r="R592" i="1" s="1"/>
  <c r="T592" i="1" s="1"/>
  <c r="P593" i="1"/>
  <c r="R593" i="1" s="1"/>
  <c r="T593" i="1" s="1"/>
  <c r="P594" i="1"/>
  <c r="R594" i="1" s="1"/>
  <c r="T594" i="1" s="1"/>
  <c r="P595" i="1"/>
  <c r="R595" i="1" s="1"/>
  <c r="T595" i="1" s="1"/>
  <c r="P596" i="1"/>
  <c r="R596" i="1" s="1"/>
  <c r="T596" i="1" s="1"/>
  <c r="P597" i="1"/>
  <c r="R597" i="1" s="1"/>
  <c r="T597" i="1" s="1"/>
  <c r="P598" i="1"/>
  <c r="R598" i="1" s="1"/>
  <c r="T598" i="1" s="1"/>
  <c r="P599" i="1"/>
  <c r="R599" i="1" s="1"/>
  <c r="T599" i="1" s="1"/>
  <c r="P600" i="1"/>
  <c r="R600" i="1" s="1"/>
  <c r="T600" i="1" s="1"/>
  <c r="P601" i="1"/>
  <c r="R601" i="1" s="1"/>
  <c r="T601" i="1" s="1"/>
  <c r="P602" i="1"/>
  <c r="R602" i="1" s="1"/>
  <c r="T602" i="1" s="1"/>
  <c r="O51" i="6"/>
  <c r="Q51" i="6" s="1"/>
  <c r="O84" i="6"/>
  <c r="Q84" i="6" s="1"/>
  <c r="O26" i="6" l="1"/>
  <c r="Q26" i="6" s="1"/>
  <c r="O32" i="6"/>
  <c r="Q32" i="6" s="1"/>
  <c r="H105" i="6"/>
  <c r="O105" i="6" s="1"/>
  <c r="Q105" i="6" s="1"/>
  <c r="S105" i="6"/>
  <c r="O43" i="6"/>
  <c r="Q43" i="6" s="1"/>
  <c r="O83" i="6"/>
  <c r="Q83" i="6" s="1"/>
  <c r="O96" i="6"/>
  <c r="Q96" i="6" s="1"/>
  <c r="O62" i="6"/>
  <c r="Q62" i="6" s="1"/>
  <c r="O86" i="6"/>
  <c r="Q86" i="6" s="1"/>
  <c r="O71" i="6"/>
  <c r="Q71" i="6" s="1"/>
  <c r="O87" i="6"/>
  <c r="Q87" i="6" s="1"/>
  <c r="H10" i="6"/>
  <c r="O10" i="6" s="1"/>
  <c r="Q10" i="6" s="1"/>
  <c r="H11" i="6"/>
  <c r="O11" i="6" s="1"/>
  <c r="Q11" i="6" s="1"/>
  <c r="H12" i="6"/>
  <c r="O12" i="6" s="1"/>
  <c r="Q12" i="6" s="1"/>
  <c r="H13" i="6"/>
  <c r="O13" i="6" s="1"/>
  <c r="Q13" i="6" s="1"/>
  <c r="H14" i="6"/>
  <c r="O14" i="6" s="1"/>
  <c r="Q14" i="6" s="1"/>
  <c r="H15" i="6"/>
  <c r="O15" i="6" s="1"/>
  <c r="Q15" i="6" s="1"/>
  <c r="H16" i="6"/>
  <c r="O16" i="6" s="1"/>
  <c r="Q16" i="6" s="1"/>
  <c r="H17" i="6"/>
  <c r="O17" i="6" s="1"/>
  <c r="Q17" i="6" s="1"/>
  <c r="H19" i="6"/>
  <c r="O19" i="6" s="1"/>
  <c r="Q19" i="6" s="1"/>
  <c r="H20" i="6"/>
  <c r="O20" i="6" s="1"/>
  <c r="Q20" i="6" s="1"/>
  <c r="H21" i="6"/>
  <c r="O21" i="6" s="1"/>
  <c r="Q21" i="6" s="1"/>
  <c r="H22" i="6"/>
  <c r="O22" i="6" s="1"/>
  <c r="Q22" i="6" s="1"/>
  <c r="H23" i="6"/>
  <c r="O23" i="6" s="1"/>
  <c r="Q23" i="6" s="1"/>
  <c r="H24" i="6"/>
  <c r="O24" i="6" s="1"/>
  <c r="Q24" i="6" s="1"/>
  <c r="H25" i="6"/>
  <c r="O25" i="6" s="1"/>
  <c r="Q25" i="6" s="1"/>
  <c r="H27" i="6"/>
  <c r="O27" i="6" s="1"/>
  <c r="Q27" i="6" s="1"/>
  <c r="H28" i="6"/>
  <c r="O28" i="6" s="1"/>
  <c r="Q28" i="6" s="1"/>
  <c r="H29" i="6"/>
  <c r="O29" i="6" s="1"/>
  <c r="Q29" i="6" s="1"/>
  <c r="H30" i="6"/>
  <c r="O30" i="6" s="1"/>
  <c r="Q30" i="6" s="1"/>
  <c r="H31" i="6"/>
  <c r="O31" i="6" s="1"/>
  <c r="Q31" i="6" s="1"/>
  <c r="H33" i="6"/>
  <c r="O33" i="6" s="1"/>
  <c r="Q33" i="6" s="1"/>
  <c r="H34" i="6"/>
  <c r="O34" i="6" s="1"/>
  <c r="Q34" i="6" s="1"/>
  <c r="H35" i="6"/>
  <c r="O35" i="6" s="1"/>
  <c r="Q35" i="6" s="1"/>
  <c r="H36" i="6"/>
  <c r="O36" i="6" s="1"/>
  <c r="Q36" i="6" s="1"/>
  <c r="H37" i="6"/>
  <c r="O37" i="6" s="1"/>
  <c r="Q37" i="6" s="1"/>
  <c r="H38" i="6"/>
  <c r="O38" i="6" s="1"/>
  <c r="Q38" i="6" s="1"/>
  <c r="H39" i="6"/>
  <c r="O39" i="6" s="1"/>
  <c r="Q39" i="6" s="1"/>
  <c r="H40" i="6"/>
  <c r="O40" i="6" s="1"/>
  <c r="Q40" i="6" s="1"/>
  <c r="H41" i="6"/>
  <c r="O41" i="6" s="1"/>
  <c r="Q41" i="6" s="1"/>
  <c r="H42" i="6"/>
  <c r="O42" i="6" s="1"/>
  <c r="Q42" i="6" s="1"/>
  <c r="H44" i="6"/>
  <c r="O44" i="6" s="1"/>
  <c r="Q44" i="6" s="1"/>
  <c r="H45" i="6"/>
  <c r="O45" i="6" s="1"/>
  <c r="Q45" i="6" s="1"/>
  <c r="H46" i="6"/>
  <c r="O46" i="6" s="1"/>
  <c r="Q46" i="6" s="1"/>
  <c r="H47" i="6"/>
  <c r="O47" i="6" s="1"/>
  <c r="Q47" i="6" s="1"/>
  <c r="H50" i="6"/>
  <c r="O50" i="6" s="1"/>
  <c r="Q50" i="6" s="1"/>
  <c r="H52" i="6"/>
  <c r="O52" i="6" s="1"/>
  <c r="Q52" i="6" s="1"/>
  <c r="H53" i="6"/>
  <c r="O53" i="6" s="1"/>
  <c r="Q53" i="6" s="1"/>
  <c r="H54" i="6"/>
  <c r="O54" i="6" s="1"/>
  <c r="Q54" i="6" s="1"/>
  <c r="H55" i="6"/>
  <c r="O55" i="6" s="1"/>
  <c r="Q55" i="6" s="1"/>
  <c r="H56" i="6"/>
  <c r="O56" i="6" s="1"/>
  <c r="Q56" i="6" s="1"/>
  <c r="H57" i="6"/>
  <c r="O57" i="6" s="1"/>
  <c r="Q57" i="6" s="1"/>
  <c r="H58" i="6"/>
  <c r="O58" i="6" s="1"/>
  <c r="Q58" i="6" s="1"/>
  <c r="H59" i="6"/>
  <c r="O59" i="6" s="1"/>
  <c r="Q59" i="6" s="1"/>
  <c r="H60" i="6"/>
  <c r="O60" i="6" s="1"/>
  <c r="Q60" i="6" s="1"/>
  <c r="H63" i="6"/>
  <c r="O63" i="6" s="1"/>
  <c r="Q63" i="6" s="1"/>
  <c r="H64" i="6"/>
  <c r="O64" i="6" s="1"/>
  <c r="Q64" i="6" s="1"/>
  <c r="H65" i="6"/>
  <c r="O65" i="6" s="1"/>
  <c r="Q65" i="6" s="1"/>
  <c r="H66" i="6"/>
  <c r="O66" i="6" s="1"/>
  <c r="Q66" i="6" s="1"/>
  <c r="H67" i="6"/>
  <c r="O67" i="6" s="1"/>
  <c r="Q67" i="6" s="1"/>
  <c r="H68" i="6"/>
  <c r="O68" i="6" s="1"/>
  <c r="Q68" i="6" s="1"/>
  <c r="H69" i="6"/>
  <c r="O69" i="6" s="1"/>
  <c r="Q69" i="6" s="1"/>
  <c r="H70" i="6"/>
  <c r="O70" i="6" s="1"/>
  <c r="Q70" i="6" s="1"/>
  <c r="H72" i="6"/>
  <c r="O72" i="6" s="1"/>
  <c r="Q72" i="6" s="1"/>
  <c r="H73" i="6"/>
  <c r="O73" i="6" s="1"/>
  <c r="Q73" i="6" s="1"/>
  <c r="H74" i="6"/>
  <c r="O74" i="6" s="1"/>
  <c r="Q74" i="6" s="1"/>
  <c r="H75" i="6"/>
  <c r="O75" i="6" s="1"/>
  <c r="Q75" i="6" s="1"/>
  <c r="H76" i="6"/>
  <c r="O76" i="6" s="1"/>
  <c r="Q76" i="6" s="1"/>
  <c r="H77" i="6"/>
  <c r="O77" i="6" s="1"/>
  <c r="Q77" i="6" s="1"/>
  <c r="H78" i="6"/>
  <c r="O78" i="6" s="1"/>
  <c r="Q78" i="6" s="1"/>
  <c r="H79" i="6"/>
  <c r="O79" i="6" s="1"/>
  <c r="Q79" i="6" s="1"/>
  <c r="H80" i="6"/>
  <c r="O80" i="6" s="1"/>
  <c r="Q80" i="6" s="1"/>
  <c r="H81" i="6"/>
  <c r="O81" i="6" s="1"/>
  <c r="Q81" i="6" s="1"/>
  <c r="H82" i="6"/>
  <c r="O82" i="6" s="1"/>
  <c r="Q82" i="6" s="1"/>
  <c r="H85" i="6"/>
  <c r="O85" i="6" s="1"/>
  <c r="Q85" i="6" s="1"/>
  <c r="H88" i="6"/>
  <c r="O88" i="6" s="1"/>
  <c r="Q88" i="6" s="1"/>
  <c r="H89" i="6"/>
  <c r="O89" i="6" s="1"/>
  <c r="Q89" i="6" s="1"/>
  <c r="H90" i="6"/>
  <c r="O90" i="6" s="1"/>
  <c r="Q90" i="6" s="1"/>
  <c r="H91" i="6"/>
  <c r="O91" i="6" s="1"/>
  <c r="Q91" i="6" s="1"/>
  <c r="H92" i="6"/>
  <c r="O92" i="6" s="1"/>
  <c r="Q92" i="6" s="1"/>
  <c r="H93" i="6"/>
  <c r="O93" i="6" s="1"/>
  <c r="Q93" i="6" s="1"/>
  <c r="H94" i="6"/>
  <c r="O94" i="6" s="1"/>
  <c r="Q94" i="6" s="1"/>
  <c r="H95" i="6"/>
  <c r="O95" i="6" s="1"/>
  <c r="Q95" i="6" s="1"/>
  <c r="H97" i="6"/>
  <c r="O97" i="6" s="1"/>
  <c r="Q97" i="6" s="1"/>
  <c r="H98" i="6"/>
  <c r="O98" i="6" s="1"/>
  <c r="Q98" i="6" s="1"/>
  <c r="H99" i="6"/>
  <c r="O99" i="6" s="1"/>
  <c r="Q99" i="6" s="1"/>
  <c r="H100" i="6"/>
  <c r="O100" i="6" s="1"/>
  <c r="Q100" i="6" s="1"/>
  <c r="H101" i="6"/>
  <c r="O101" i="6" s="1"/>
  <c r="Q101" i="6" s="1"/>
  <c r="H102" i="6"/>
  <c r="O102" i="6" s="1"/>
  <c r="Q102" i="6" s="1"/>
  <c r="H103" i="6"/>
  <c r="O103" i="6" s="1"/>
  <c r="Q103" i="6" s="1"/>
  <c r="H104" i="6"/>
  <c r="O104" i="6" s="1"/>
  <c r="Q104" i="6" s="1"/>
  <c r="O18" i="6"/>
  <c r="Q18" i="6" s="1"/>
  <c r="H61" i="6" l="1"/>
  <c r="O61" i="6" s="1"/>
  <c r="Q61" i="6" s="1"/>
  <c r="H49" i="6"/>
  <c r="O49" i="6" s="1"/>
  <c r="Q49" i="6" s="1"/>
  <c r="H48" i="6"/>
  <c r="O48" i="6" s="1"/>
  <c r="Q48" i="6" s="1"/>
  <c r="H65" i="3" l="1"/>
  <c r="H93" i="3"/>
  <c r="H69" i="3"/>
  <c r="H29" i="3"/>
  <c r="H47" i="3"/>
  <c r="H15" i="3"/>
  <c r="H11" i="3"/>
  <c r="H89" i="3"/>
  <c r="H102" i="3"/>
  <c r="H98" i="3"/>
  <c r="H82" i="3"/>
  <c r="O82" i="3" s="1"/>
  <c r="Q82" i="3" s="1"/>
  <c r="H78" i="3"/>
  <c r="H74" i="3"/>
  <c r="H42" i="3"/>
  <c r="H38" i="3"/>
  <c r="H34" i="3"/>
  <c r="H58" i="3"/>
  <c r="H46" i="3"/>
  <c r="H22" i="3"/>
  <c r="H10" i="3"/>
  <c r="H101" i="3"/>
  <c r="H97" i="3"/>
  <c r="H85" i="3"/>
  <c r="O85" i="3" s="1"/>
  <c r="Q85" i="3" s="1"/>
  <c r="H81" i="3"/>
  <c r="H77" i="3"/>
  <c r="H73" i="3"/>
  <c r="H61" i="3"/>
  <c r="O61" i="3" s="1"/>
  <c r="Q61" i="3" s="1"/>
  <c r="H57" i="3"/>
  <c r="H53" i="3"/>
  <c r="H49" i="3"/>
  <c r="H45" i="3"/>
  <c r="H41" i="3"/>
  <c r="H37" i="3"/>
  <c r="H33" i="3"/>
  <c r="H25" i="3"/>
  <c r="H21" i="3"/>
  <c r="H17" i="3"/>
  <c r="H13" i="3"/>
  <c r="H90" i="3"/>
  <c r="H66" i="3"/>
  <c r="H54" i="3"/>
  <c r="H30" i="3"/>
  <c r="H104" i="3"/>
  <c r="H100" i="3"/>
  <c r="H92" i="3"/>
  <c r="H88" i="3"/>
  <c r="H80" i="3"/>
  <c r="H76" i="3"/>
  <c r="H72" i="3"/>
  <c r="H68" i="3"/>
  <c r="H64" i="3"/>
  <c r="H60" i="3"/>
  <c r="H56" i="3"/>
  <c r="H52" i="3"/>
  <c r="H48" i="3"/>
  <c r="H44" i="3"/>
  <c r="H40" i="3"/>
  <c r="H36" i="3"/>
  <c r="H28" i="3"/>
  <c r="H24" i="3"/>
  <c r="H20" i="3"/>
  <c r="H16" i="3"/>
  <c r="H12" i="3"/>
  <c r="H94" i="3"/>
  <c r="H70" i="3"/>
  <c r="O70" i="3" s="1"/>
  <c r="Q70" i="3" s="1"/>
  <c r="H50" i="3"/>
  <c r="H14" i="3"/>
  <c r="H103" i="3"/>
  <c r="H99" i="3"/>
  <c r="H95" i="3"/>
  <c r="H91" i="3"/>
  <c r="H79" i="3"/>
  <c r="H75" i="3"/>
  <c r="H67" i="3"/>
  <c r="H63" i="3"/>
  <c r="H59" i="3"/>
  <c r="H55" i="3"/>
  <c r="H39" i="3"/>
  <c r="H35" i="3"/>
  <c r="H31" i="3"/>
  <c r="H27" i="3"/>
  <c r="H23" i="3"/>
  <c r="H19" i="3"/>
  <c r="H105" i="3"/>
  <c r="O105" i="3" s="1"/>
  <c r="Q105" i="3" s="1"/>
  <c r="O32" i="3"/>
  <c r="Q32" i="3" s="1"/>
  <c r="O95" i="3"/>
  <c r="Q95" i="3" s="1"/>
  <c r="O86" i="3"/>
  <c r="Q86" i="3" s="1"/>
  <c r="O50" i="3"/>
  <c r="Q50" i="3" s="1"/>
  <c r="O42" i="3"/>
  <c r="Q42" i="3" s="1"/>
  <c r="O26" i="3"/>
  <c r="Q26" i="3" s="1"/>
  <c r="S105" i="3" l="1"/>
  <c r="O18" i="3" l="1"/>
  <c r="Q18" i="3" s="1"/>
  <c r="S82" i="3"/>
  <c r="S85" i="3"/>
  <c r="S86" i="3"/>
  <c r="S95" i="3"/>
  <c r="S70" i="3" l="1"/>
  <c r="S50" i="3"/>
  <c r="S42" i="3"/>
  <c r="S26" i="3"/>
  <c r="S18" i="3"/>
  <c r="S32" i="3"/>
  <c r="S61" i="3"/>
  <c r="S103" i="6" l="1"/>
  <c r="S104" i="6"/>
  <c r="P9" i="5" l="1"/>
  <c r="P9" i="1"/>
  <c r="R9" i="1" s="1"/>
  <c r="R9" i="5" l="1"/>
  <c r="T9" i="5" s="1"/>
  <c r="C7" i="2" l="1"/>
  <c r="S102" i="6" l="1"/>
  <c r="T600" i="5" l="1"/>
  <c r="T602" i="5"/>
  <c r="T601" i="5"/>
  <c r="S85" i="6"/>
  <c r="S31" i="6"/>
  <c r="S20" i="6"/>
  <c r="S69" i="6" l="1"/>
  <c r="S21" i="6" l="1"/>
  <c r="S33" i="6"/>
  <c r="S87" i="6"/>
  <c r="T129" i="5" l="1"/>
  <c r="S23" i="6" l="1"/>
  <c r="S24" i="6"/>
  <c r="S25" i="6"/>
  <c r="S26" i="6"/>
  <c r="S27" i="6"/>
  <c r="S28" i="6"/>
  <c r="S29" i="6"/>
  <c r="S30" i="6"/>
  <c r="S32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70" i="6"/>
  <c r="S71" i="6"/>
  <c r="S72" i="6"/>
  <c r="S73" i="6"/>
  <c r="S74" i="6"/>
  <c r="S75" i="6"/>
  <c r="S76" i="6"/>
  <c r="S77" i="6"/>
  <c r="S78" i="6"/>
  <c r="S79" i="6"/>
  <c r="S80" i="6"/>
  <c r="S81" i="6"/>
  <c r="S82" i="6"/>
  <c r="S83" i="6"/>
  <c r="S84" i="6"/>
  <c r="S86" i="6"/>
  <c r="S88" i="6"/>
  <c r="S89" i="6"/>
  <c r="S90" i="6"/>
  <c r="S91" i="6"/>
  <c r="S92" i="6"/>
  <c r="S93" i="6"/>
  <c r="S94" i="6"/>
  <c r="S95" i="6"/>
  <c r="S96" i="6"/>
  <c r="S97" i="6"/>
  <c r="S98" i="6"/>
  <c r="S99" i="6"/>
  <c r="S100" i="6"/>
  <c r="S101" i="6"/>
  <c r="S22" i="6"/>
  <c r="S10" i="6" l="1"/>
  <c r="S11" i="6"/>
  <c r="S12" i="6"/>
  <c r="S13" i="6"/>
  <c r="S14" i="6"/>
  <c r="S15" i="6"/>
  <c r="S16" i="6"/>
  <c r="S17" i="6"/>
  <c r="S18" i="6"/>
  <c r="S19" i="6"/>
  <c r="O90" i="3" l="1"/>
  <c r="Q90" i="3" s="1"/>
  <c r="S90" i="3" s="1"/>
  <c r="O78" i="3"/>
  <c r="Q78" i="3" s="1"/>
  <c r="S78" i="3" s="1"/>
  <c r="O74" i="3"/>
  <c r="Q74" i="3" s="1"/>
  <c r="S74" i="3" s="1"/>
  <c r="O38" i="3"/>
  <c r="Q38" i="3" s="1"/>
  <c r="S38" i="3" s="1"/>
  <c r="O102" i="3"/>
  <c r="Q102" i="3" s="1"/>
  <c r="S102" i="3" s="1"/>
  <c r="O98" i="3"/>
  <c r="Q98" i="3" s="1"/>
  <c r="S98" i="3" s="1"/>
  <c r="O64" i="3"/>
  <c r="Q64" i="3" s="1"/>
  <c r="S64" i="3" s="1"/>
  <c r="O59" i="3"/>
  <c r="Q59" i="3" s="1"/>
  <c r="S59" i="3" s="1"/>
  <c r="O41" i="3"/>
  <c r="Q41" i="3" s="1"/>
  <c r="S41" i="3" s="1"/>
  <c r="O33" i="3"/>
  <c r="Q33" i="3" s="1"/>
  <c r="S33" i="3" s="1"/>
  <c r="O10" i="3"/>
  <c r="Q10" i="3" s="1"/>
  <c r="S10" i="3" s="1"/>
  <c r="O104" i="3"/>
  <c r="Q104" i="3" s="1"/>
  <c r="S104" i="3" s="1"/>
  <c r="O96" i="3"/>
  <c r="Q96" i="3" s="1"/>
  <c r="S96" i="3" s="1"/>
  <c r="O66" i="3"/>
  <c r="Q66" i="3" s="1"/>
  <c r="S66" i="3" s="1"/>
  <c r="O30" i="3"/>
  <c r="Q30" i="3" s="1"/>
  <c r="S30" i="3" s="1"/>
  <c r="O79" i="3"/>
  <c r="Q79" i="3" s="1"/>
  <c r="S79" i="3" s="1"/>
  <c r="O71" i="3"/>
  <c r="Q71" i="3" s="1"/>
  <c r="S71" i="3" s="1"/>
  <c r="O35" i="3"/>
  <c r="Q35" i="3" s="1"/>
  <c r="S35" i="3" s="1"/>
  <c r="O97" i="3"/>
  <c r="Q97" i="3" s="1"/>
  <c r="S97" i="3" s="1"/>
  <c r="O101" i="3"/>
  <c r="Q101" i="3" s="1"/>
  <c r="S101" i="3" s="1"/>
  <c r="O54" i="3"/>
  <c r="Q54" i="3" s="1"/>
  <c r="S54" i="3" s="1"/>
  <c r="O36" i="3"/>
  <c r="Q36" i="3" s="1"/>
  <c r="S36" i="3" s="1"/>
  <c r="O25" i="3"/>
  <c r="Q25" i="3" s="1"/>
  <c r="S25" i="3" s="1"/>
  <c r="O58" i="3"/>
  <c r="Q58" i="3" s="1"/>
  <c r="S58" i="3" s="1"/>
  <c r="O22" i="3"/>
  <c r="Q22" i="3" s="1"/>
  <c r="S22" i="3" s="1"/>
  <c r="O67" i="3"/>
  <c r="Q67" i="3" s="1"/>
  <c r="S67" i="3" s="1"/>
  <c r="O88" i="3"/>
  <c r="Q88" i="3" s="1"/>
  <c r="S88" i="3" s="1"/>
  <c r="O76" i="3"/>
  <c r="Q76" i="3" s="1"/>
  <c r="S76" i="3" s="1"/>
  <c r="O40" i="3"/>
  <c r="Q40" i="3" s="1"/>
  <c r="S40" i="3" s="1"/>
  <c r="O27" i="3"/>
  <c r="Q27" i="3" s="1"/>
  <c r="S27" i="3" s="1"/>
  <c r="O49" i="3" l="1"/>
  <c r="Q49" i="3" s="1"/>
  <c r="S49" i="3" s="1"/>
  <c r="O19" i="3"/>
  <c r="Q19" i="3" s="1"/>
  <c r="S19" i="3" s="1"/>
  <c r="O81" i="3"/>
  <c r="Q81" i="3" s="1"/>
  <c r="S81" i="3" s="1"/>
  <c r="O94" i="3"/>
  <c r="Q94" i="3" s="1"/>
  <c r="S94" i="3" s="1"/>
  <c r="O31" i="3"/>
  <c r="Q31" i="3" s="1"/>
  <c r="S31" i="3" s="1"/>
  <c r="O14" i="3"/>
  <c r="Q14" i="3" s="1"/>
  <c r="S14" i="3" s="1"/>
  <c r="O87" i="3"/>
  <c r="Q87" i="3" s="1"/>
  <c r="S87" i="3" s="1"/>
  <c r="O17" i="3"/>
  <c r="Q17" i="3" s="1"/>
  <c r="S17" i="3" s="1"/>
  <c r="O92" i="3"/>
  <c r="Q92" i="3" s="1"/>
  <c r="S92" i="3" s="1"/>
  <c r="O21" i="3"/>
  <c r="Q21" i="3" s="1"/>
  <c r="S21" i="3" s="1"/>
  <c r="O57" i="3"/>
  <c r="Q57" i="3" s="1"/>
  <c r="S57" i="3" s="1"/>
  <c r="O77" i="3"/>
  <c r="Q77" i="3" s="1"/>
  <c r="S77" i="3" s="1"/>
  <c r="O43" i="3"/>
  <c r="Q43" i="3" s="1"/>
  <c r="S43" i="3" s="1"/>
  <c r="O60" i="3"/>
  <c r="Q60" i="3" s="1"/>
  <c r="S60" i="3" s="1"/>
  <c r="O99" i="3"/>
  <c r="Q99" i="3" s="1"/>
  <c r="S99" i="3" s="1"/>
  <c r="O51" i="3"/>
  <c r="Q51" i="3" s="1"/>
  <c r="S51" i="3" s="1"/>
  <c r="O29" i="3"/>
  <c r="Q29" i="3" s="1"/>
  <c r="S29" i="3" s="1"/>
  <c r="O65" i="3"/>
  <c r="Q65" i="3" s="1"/>
  <c r="S65" i="3" s="1"/>
  <c r="O103" i="3"/>
  <c r="Q103" i="3" s="1"/>
  <c r="S103" i="3" s="1"/>
  <c r="O45" i="3"/>
  <c r="Q45" i="3" s="1"/>
  <c r="S45" i="3" s="1"/>
  <c r="O80" i="3"/>
  <c r="Q80" i="3" s="1"/>
  <c r="S80" i="3" s="1"/>
  <c r="O73" i="3"/>
  <c r="Q73" i="3" s="1"/>
  <c r="S73" i="3" s="1"/>
  <c r="H9" i="3"/>
  <c r="O9" i="3" s="1"/>
  <c r="Q9" i="3" s="1"/>
  <c r="T552" i="5"/>
  <c r="T86" i="5"/>
  <c r="T187" i="5"/>
  <c r="T21" i="5"/>
  <c r="T183" i="5"/>
  <c r="T282" i="5"/>
  <c r="T284" i="5"/>
  <c r="T595" i="5"/>
  <c r="T10" i="5"/>
  <c r="T226" i="5"/>
  <c r="T369" i="5"/>
  <c r="T549" i="5"/>
  <c r="T546" i="5"/>
  <c r="T53" i="5"/>
  <c r="T537" i="5"/>
  <c r="T467" i="5"/>
  <c r="T156" i="5"/>
  <c r="T116" i="5"/>
  <c r="T404" i="5"/>
  <c r="T66" i="5"/>
  <c r="T413" i="5"/>
  <c r="T24" i="5"/>
  <c r="T415" i="5"/>
  <c r="T491" i="5"/>
  <c r="T472" i="5"/>
  <c r="T477" i="5"/>
  <c r="T203" i="5"/>
  <c r="T367" i="5"/>
  <c r="T167" i="5"/>
  <c r="T396" i="5"/>
  <c r="T333" i="5"/>
  <c r="T250" i="5"/>
  <c r="T469" i="5"/>
  <c r="T398" i="5"/>
  <c r="T34" i="5"/>
  <c r="T542" i="5"/>
  <c r="T249" i="5"/>
  <c r="T551" i="5"/>
  <c r="T386" i="5"/>
  <c r="T120" i="5"/>
  <c r="T106" i="5"/>
  <c r="T437" i="5"/>
  <c r="T126" i="5"/>
  <c r="T47" i="5"/>
  <c r="T505" i="5"/>
  <c r="T255" i="5"/>
  <c r="T272" i="5"/>
  <c r="T561" i="5"/>
  <c r="T48" i="5"/>
  <c r="T529" i="5"/>
  <c r="T378" i="5"/>
  <c r="T410" i="5"/>
  <c r="T426" i="5"/>
  <c r="T37" i="5"/>
  <c r="T260" i="5"/>
  <c r="T391" i="5"/>
  <c r="T75" i="5"/>
  <c r="T598" i="5"/>
  <c r="T523" i="5"/>
  <c r="T131" i="5"/>
  <c r="T464" i="5"/>
  <c r="T487" i="5"/>
  <c r="T174" i="5"/>
  <c r="T281" i="5"/>
  <c r="T208" i="5"/>
  <c r="T482" i="5"/>
  <c r="T305" i="5"/>
  <c r="T135" i="5"/>
  <c r="T330" i="5"/>
  <c r="T178" i="5"/>
  <c r="T540" i="5"/>
  <c r="T280" i="5"/>
  <c r="T524" i="5"/>
  <c r="T216" i="5"/>
  <c r="T26" i="5"/>
  <c r="T418" i="5"/>
  <c r="T593" i="5"/>
  <c r="T279" i="5"/>
  <c r="T30" i="5"/>
  <c r="T57" i="5"/>
  <c r="T222" i="5"/>
  <c r="T581" i="5"/>
  <c r="T374" i="5"/>
  <c r="T202" i="5"/>
  <c r="T353" i="5"/>
  <c r="T292" i="5"/>
  <c r="T133" i="5"/>
  <c r="T466" i="5"/>
  <c r="T238" i="5"/>
  <c r="T14" i="5"/>
  <c r="T532" i="5"/>
  <c r="T496" i="5"/>
  <c r="T182" i="5"/>
  <c r="T275" i="5"/>
  <c r="T340" i="5"/>
  <c r="T60" i="5"/>
  <c r="T76" i="5"/>
  <c r="T344" i="5"/>
  <c r="T105" i="5"/>
  <c r="T341" i="5"/>
  <c r="T147" i="5"/>
  <c r="T239" i="5"/>
  <c r="T28" i="5"/>
  <c r="T423" i="5"/>
  <c r="T325" i="5"/>
  <c r="T572" i="5"/>
  <c r="T427" i="5"/>
  <c r="T274" i="5"/>
  <c r="T224" i="5"/>
  <c r="T246" i="5"/>
  <c r="T407" i="5"/>
  <c r="T91" i="5"/>
  <c r="T197" i="5"/>
  <c r="T494" i="5"/>
  <c r="T94" i="5"/>
  <c r="T56" i="5"/>
  <c r="T359" i="5"/>
  <c r="T115" i="5"/>
  <c r="T87" i="5"/>
  <c r="T419" i="5"/>
  <c r="T499" i="5"/>
  <c r="T215" i="5"/>
  <c r="T253" i="5"/>
  <c r="T354" i="5"/>
  <c r="T480" i="5"/>
  <c r="T243" i="5"/>
  <c r="T349" i="5"/>
  <c r="T62" i="5"/>
  <c r="T79" i="5"/>
  <c r="T36" i="5"/>
  <c r="T447" i="5"/>
  <c r="T492" i="5"/>
  <c r="T92" i="5"/>
  <c r="T17" i="5"/>
  <c r="T513" i="5"/>
  <c r="T362" i="5"/>
  <c r="T25" i="5"/>
  <c r="T58" i="5"/>
  <c r="T271" i="5"/>
  <c r="T509" i="5"/>
  <c r="T414" i="5"/>
  <c r="T232" i="5"/>
  <c r="T289" i="5"/>
  <c r="T332" i="5"/>
  <c r="T259" i="5"/>
  <c r="T400" i="5"/>
  <c r="T363" i="5"/>
  <c r="T152" i="5"/>
  <c r="T451" i="5"/>
  <c r="T231" i="5"/>
  <c r="T217" i="5"/>
  <c r="T317" i="5"/>
  <c r="T463" i="5"/>
  <c r="T355" i="5"/>
  <c r="T417" i="5"/>
  <c r="T424" i="5"/>
  <c r="T200" i="5"/>
  <c r="T543" i="5"/>
  <c r="T70" i="5"/>
  <c r="T199" i="5"/>
  <c r="T453" i="5"/>
  <c r="T225" i="5"/>
  <c r="T128" i="5"/>
  <c r="T395" i="5"/>
  <c r="T237" i="5"/>
  <c r="T142" i="5"/>
  <c r="T348" i="5"/>
  <c r="T576" i="5"/>
  <c r="T89" i="5"/>
  <c r="T266" i="5"/>
  <c r="T320" i="5"/>
  <c r="T318" i="5"/>
  <c r="T40" i="5"/>
  <c r="T219" i="5"/>
  <c r="T372" i="5"/>
  <c r="T113" i="5"/>
  <c r="T104" i="5"/>
  <c r="T103" i="5"/>
  <c r="T285" i="5"/>
  <c r="T381" i="5"/>
  <c r="T211" i="5"/>
  <c r="T439" i="5"/>
  <c r="T241" i="5"/>
  <c r="T338" i="5"/>
  <c r="T288" i="5"/>
  <c r="T408" i="5"/>
  <c r="T67" i="5"/>
  <c r="T149" i="5"/>
  <c r="T441" i="5"/>
  <c r="T582" i="5"/>
  <c r="T481" i="5"/>
  <c r="T52" i="5"/>
  <c r="T138" i="5"/>
  <c r="T176" i="5"/>
  <c r="T312" i="5"/>
  <c r="T306" i="5"/>
  <c r="T188" i="5"/>
  <c r="T221" i="5"/>
  <c r="T550" i="5"/>
  <c r="T364" i="5"/>
  <c r="T459" i="5"/>
  <c r="T141" i="5"/>
  <c r="T590" i="5"/>
  <c r="T20" i="5"/>
  <c r="T98" i="5"/>
  <c r="T286" i="5"/>
  <c r="T38" i="5"/>
  <c r="T440" i="5"/>
  <c r="T102" i="5"/>
  <c r="T162" i="5"/>
  <c r="T365" i="5"/>
  <c r="T517" i="5"/>
  <c r="T127" i="5"/>
  <c r="T164" i="5"/>
  <c r="T132" i="5"/>
  <c r="T507" i="5"/>
  <c r="T39" i="5"/>
  <c r="T411" i="5"/>
  <c r="T336" i="5"/>
  <c r="T366" i="5"/>
  <c r="T180" i="5"/>
  <c r="T134" i="5"/>
  <c r="T256" i="5"/>
  <c r="T265" i="5"/>
  <c r="T444" i="5"/>
  <c r="T261" i="5"/>
  <c r="T445" i="5"/>
  <c r="T438" i="5"/>
  <c r="T31" i="5"/>
  <c r="T315" i="5"/>
  <c r="T23" i="5"/>
  <c r="T166" i="5"/>
  <c r="T401" i="5"/>
  <c r="T547" i="5"/>
  <c r="T389" i="5"/>
  <c r="T59" i="5"/>
  <c r="T22" i="5"/>
  <c r="T379" i="5"/>
  <c r="T380" i="5"/>
  <c r="T117" i="5"/>
  <c r="T361" i="5"/>
  <c r="T235" i="5"/>
  <c r="T571" i="5"/>
  <c r="T169" i="5"/>
  <c r="T27" i="5"/>
  <c r="T402" i="5"/>
  <c r="T287" i="5"/>
  <c r="T294" i="5"/>
  <c r="T189" i="5"/>
  <c r="T553" i="5"/>
  <c r="T93" i="5"/>
  <c r="T65" i="5"/>
  <c r="T46" i="5"/>
  <c r="T345" i="5"/>
  <c r="T229" i="5"/>
  <c r="T383" i="5"/>
  <c r="T337" i="5"/>
  <c r="T146" i="5"/>
  <c r="T198" i="5"/>
  <c r="T557" i="5"/>
  <c r="T569" i="5"/>
  <c r="T591" i="5"/>
  <c r="T175" i="5"/>
  <c r="T377" i="5"/>
  <c r="T554" i="5"/>
  <c r="T278" i="5"/>
  <c r="T541" i="5"/>
  <c r="T291" i="5"/>
  <c r="T212" i="5"/>
  <c r="T177" i="5"/>
  <c r="T205" i="5"/>
  <c r="T16" i="5"/>
  <c r="T51" i="5"/>
  <c r="T375" i="5"/>
  <c r="T506" i="5"/>
  <c r="T562" i="5"/>
  <c r="T450" i="5"/>
  <c r="T394" i="5"/>
  <c r="T185" i="5"/>
  <c r="T313" i="5"/>
  <c r="T388" i="5"/>
  <c r="T181" i="5"/>
  <c r="T564" i="5"/>
  <c r="T585" i="5"/>
  <c r="T195" i="5"/>
  <c r="T11" i="5"/>
  <c r="T458" i="5"/>
  <c r="T150" i="5"/>
  <c r="T575" i="5"/>
  <c r="T218" i="5"/>
  <c r="T276" i="5"/>
  <c r="T136" i="5"/>
  <c r="T43" i="5"/>
  <c r="T234" i="5"/>
  <c r="T155" i="5"/>
  <c r="T474" i="5"/>
  <c r="T173" i="5"/>
  <c r="T567" i="5"/>
  <c r="T518" i="5"/>
  <c r="T390" i="5"/>
  <c r="T533" i="5"/>
  <c r="T227" i="5"/>
  <c r="T573" i="5"/>
  <c r="T522" i="5"/>
  <c r="T295" i="5"/>
  <c r="T109" i="5"/>
  <c r="T61" i="5"/>
  <c r="T73" i="5"/>
  <c r="T35" i="5"/>
  <c r="T139" i="5"/>
  <c r="T268" i="5"/>
  <c r="T77" i="5"/>
  <c r="T19" i="5"/>
  <c r="T556" i="5"/>
  <c r="T207" i="5"/>
  <c r="T387" i="5"/>
  <c r="T545" i="5"/>
  <c r="T565" i="5"/>
  <c r="T244" i="5"/>
  <c r="T230" i="5"/>
  <c r="T81" i="5"/>
  <c r="T382" i="5"/>
  <c r="T579" i="5"/>
  <c r="T548" i="5"/>
  <c r="T191" i="5"/>
  <c r="T525" i="5"/>
  <c r="T101" i="5"/>
  <c r="T97" i="5"/>
  <c r="T473" i="5"/>
  <c r="T326" i="5"/>
  <c r="T158" i="5"/>
  <c r="T500" i="5"/>
  <c r="T269" i="5"/>
  <c r="T301" i="5"/>
  <c r="T334" i="5"/>
  <c r="T484" i="5"/>
  <c r="T350" i="5"/>
  <c r="T462" i="5"/>
  <c r="T220" i="5"/>
  <c r="T339" i="5"/>
  <c r="T74" i="5"/>
  <c r="T290" i="5"/>
  <c r="T465" i="5"/>
  <c r="T501" i="5"/>
  <c r="T346" i="5"/>
  <c r="T302" i="5"/>
  <c r="T192" i="5"/>
  <c r="T137" i="5"/>
  <c r="T213" i="5"/>
  <c r="T446" i="5"/>
  <c r="T33" i="5"/>
  <c r="T397" i="5"/>
  <c r="T412" i="5"/>
  <c r="T405" i="5"/>
  <c r="T566" i="5"/>
  <c r="T570" i="5"/>
  <c r="T273" i="5"/>
  <c r="T29" i="5"/>
  <c r="T236" i="5"/>
  <c r="T172" i="5"/>
  <c r="T555" i="5"/>
  <c r="T123" i="5"/>
  <c r="T504" i="5"/>
  <c r="T41" i="5"/>
  <c r="T184" i="5"/>
  <c r="T18" i="5"/>
  <c r="T558" i="5"/>
  <c r="T95" i="5"/>
  <c r="T84" i="5"/>
  <c r="T194" i="5"/>
  <c r="T254" i="5"/>
  <c r="T596" i="5"/>
  <c r="T80" i="5"/>
  <c r="T488" i="5"/>
  <c r="T516" i="5"/>
  <c r="T240" i="5"/>
  <c r="T443" i="5"/>
  <c r="T584" i="5"/>
  <c r="T210" i="5"/>
  <c r="T140" i="5"/>
  <c r="T512" i="5"/>
  <c r="T385" i="5"/>
  <c r="T114" i="5"/>
  <c r="T449" i="5"/>
  <c r="T342" i="5"/>
  <c r="T399" i="5"/>
  <c r="T343" i="5"/>
  <c r="T96" i="5"/>
  <c r="T476" i="5"/>
  <c r="T495" i="5"/>
  <c r="T214" i="5"/>
  <c r="T511" i="5"/>
  <c r="T45" i="5"/>
  <c r="T99" i="5"/>
  <c r="T422" i="5"/>
  <c r="T409" i="5"/>
  <c r="T88" i="5"/>
  <c r="T368" i="5"/>
  <c r="T335" i="5"/>
  <c r="T331" i="5"/>
  <c r="T190" i="5"/>
  <c r="T510" i="5"/>
  <c r="T430" i="5"/>
  <c r="T574" i="5"/>
  <c r="T49" i="5"/>
  <c r="T322" i="5"/>
  <c r="T475" i="5"/>
  <c r="T485" i="5"/>
  <c r="T384" i="5"/>
  <c r="T13" i="5"/>
  <c r="T324" i="5"/>
  <c r="T535" i="5"/>
  <c r="T119" i="5"/>
  <c r="T206" i="5"/>
  <c r="T520" i="5"/>
  <c r="T436" i="5"/>
  <c r="T503" i="5"/>
  <c r="T370" i="5"/>
  <c r="T228" i="5"/>
  <c r="T310" i="5"/>
  <c r="T71" i="5"/>
  <c r="T303" i="5"/>
  <c r="T168" i="5"/>
  <c r="T531" i="5"/>
  <c r="T251" i="5"/>
  <c r="T420" i="5"/>
  <c r="T263" i="5"/>
  <c r="T519" i="5"/>
  <c r="T130" i="5"/>
  <c r="T433" i="5"/>
  <c r="T470" i="5"/>
  <c r="T83" i="5"/>
  <c r="T160" i="5"/>
  <c r="T78" i="5"/>
  <c r="T357" i="5"/>
  <c r="T536" i="5"/>
  <c r="T15" i="5"/>
  <c r="T296" i="5"/>
  <c r="T586" i="5"/>
  <c r="T223" i="5"/>
  <c r="T122" i="5"/>
  <c r="T497" i="5"/>
  <c r="T486" i="5"/>
  <c r="T308" i="5"/>
  <c r="T592" i="5"/>
  <c r="T50" i="5"/>
  <c r="T588" i="5"/>
  <c r="T328" i="5"/>
  <c r="T577" i="5"/>
  <c r="T12" i="5"/>
  <c r="T460" i="5"/>
  <c r="T72" i="5"/>
  <c r="T452" i="5"/>
  <c r="T526" i="5"/>
  <c r="T559" i="5"/>
  <c r="T358" i="5"/>
  <c r="T63" i="5"/>
  <c r="T502" i="5"/>
  <c r="T432" i="5"/>
  <c r="T431" i="5"/>
  <c r="T309" i="5"/>
  <c r="T298" i="5"/>
  <c r="T201" i="5"/>
  <c r="T461" i="5"/>
  <c r="T124" i="5"/>
  <c r="T539" i="5"/>
  <c r="T311" i="5"/>
  <c r="T314" i="5"/>
  <c r="T108" i="5"/>
  <c r="T316" i="5"/>
  <c r="T425" i="5"/>
  <c r="T594" i="5"/>
  <c r="T521" i="5"/>
  <c r="T347" i="5"/>
  <c r="T82" i="5"/>
  <c r="T352" i="5"/>
  <c r="T264" i="5"/>
  <c r="T170" i="5"/>
  <c r="T478" i="5"/>
  <c r="T406" i="5"/>
  <c r="T258" i="5"/>
  <c r="T267" i="5"/>
  <c r="T376" i="5"/>
  <c r="T327" i="5"/>
  <c r="T403" i="5"/>
  <c r="T68" i="5"/>
  <c r="T112" i="5"/>
  <c r="T468" i="5"/>
  <c r="T55" i="5"/>
  <c r="T356" i="5"/>
  <c r="T528" i="5"/>
  <c r="T508" i="5"/>
  <c r="T435" i="5"/>
  <c r="T54" i="5"/>
  <c r="T544" i="5"/>
  <c r="T360" i="5"/>
  <c r="T144" i="5"/>
  <c r="T515" i="5"/>
  <c r="T479" i="5"/>
  <c r="T429" i="5"/>
  <c r="T299" i="5"/>
  <c r="T247" i="5"/>
  <c r="T371" i="5"/>
  <c r="T90" i="5"/>
  <c r="T233" i="5"/>
  <c r="T578" i="5"/>
  <c r="T257" i="5"/>
  <c r="T392" i="5"/>
  <c r="T293" i="5"/>
  <c r="T454" i="5"/>
  <c r="T44" i="5"/>
  <c r="T154" i="5"/>
  <c r="T64" i="5"/>
  <c r="T428" i="5"/>
  <c r="T118" i="5"/>
  <c r="H9" i="6"/>
  <c r="O9" i="6" s="1"/>
  <c r="Q9" i="6" s="1"/>
  <c r="T110" i="5" l="1"/>
  <c r="T186" i="5"/>
  <c r="T300" i="5"/>
  <c r="T165" i="5"/>
  <c r="T538" i="5"/>
  <c r="T434" i="5"/>
  <c r="T373" i="5"/>
  <c r="T583" i="5"/>
  <c r="T69" i="5"/>
  <c r="T307" i="5"/>
  <c r="T163" i="5"/>
  <c r="T351" i="5"/>
  <c r="T421" i="5"/>
  <c r="T597" i="5"/>
  <c r="T489" i="5"/>
  <c r="T323" i="5"/>
  <c r="T599" i="5"/>
  <c r="T483" i="5"/>
  <c r="T161" i="5"/>
  <c r="T589" i="5"/>
  <c r="T587" i="5"/>
  <c r="T32" i="5"/>
  <c r="T560" i="5"/>
  <c r="T248" i="5"/>
  <c r="T209" i="5"/>
  <c r="T153" i="5"/>
  <c r="T42" i="5"/>
  <c r="T442" i="5"/>
  <c r="T171" i="5"/>
  <c r="T471" i="5"/>
  <c r="T580" i="5"/>
  <c r="T329" i="5"/>
  <c r="T283" i="5"/>
  <c r="T304" i="5"/>
  <c r="T493" i="5"/>
  <c r="T319" i="5"/>
  <c r="T196" i="5"/>
  <c r="T277" i="5"/>
  <c r="T416" i="5"/>
  <c r="T111" i="5"/>
  <c r="T530" i="5"/>
  <c r="T297" i="5"/>
  <c r="T157" i="5"/>
  <c r="T321" i="5"/>
  <c r="T179" i="5"/>
  <c r="T159" i="5"/>
  <c r="T534" i="5"/>
  <c r="T490" i="5"/>
  <c r="T245" i="5"/>
  <c r="T568" i="5"/>
  <c r="T252" i="5"/>
  <c r="T100" i="5"/>
  <c r="T151" i="5"/>
  <c r="T145" i="5"/>
  <c r="T121" i="5"/>
  <c r="T498" i="5"/>
  <c r="T262" i="5"/>
  <c r="T448" i="5"/>
  <c r="T514" i="5"/>
  <c r="T563" i="5"/>
  <c r="T456" i="5"/>
  <c r="T204" i="5"/>
  <c r="T270" i="5"/>
  <c r="T393" i="5"/>
  <c r="T242" i="5"/>
  <c r="T143" i="5"/>
  <c r="T107" i="5"/>
  <c r="T527" i="5"/>
  <c r="T455" i="5"/>
  <c r="T457" i="5"/>
  <c r="T148" i="5"/>
  <c r="T125" i="5"/>
  <c r="T193" i="5"/>
  <c r="T85" i="5"/>
  <c r="O12" i="3"/>
  <c r="Q12" i="3" s="1"/>
  <c r="S12" i="3" s="1"/>
  <c r="O55" i="3"/>
  <c r="Q55" i="3" s="1"/>
  <c r="O34" i="3"/>
  <c r="Q34" i="3" s="1"/>
  <c r="S34" i="3" s="1"/>
  <c r="O100" i="3"/>
  <c r="Q100" i="3" s="1"/>
  <c r="O44" i="3"/>
  <c r="Q44" i="3" s="1"/>
  <c r="S44" i="3" s="1"/>
  <c r="O93" i="3"/>
  <c r="Q93" i="3" s="1"/>
  <c r="S93" i="3" s="1"/>
  <c r="O47" i="3"/>
  <c r="Q47" i="3" s="1"/>
  <c r="S47" i="3" s="1"/>
  <c r="O28" i="3"/>
  <c r="Q28" i="3" s="1"/>
  <c r="O91" i="3"/>
  <c r="Q91" i="3" s="1"/>
  <c r="S91" i="3" s="1"/>
  <c r="O52" i="3"/>
  <c r="Q52" i="3" s="1"/>
  <c r="O37" i="3"/>
  <c r="Q37" i="3" s="1"/>
  <c r="S37" i="3" s="1"/>
  <c r="O62" i="3"/>
  <c r="Q62" i="3" s="1"/>
  <c r="O84" i="3"/>
  <c r="Q84" i="3" s="1"/>
  <c r="S84" i="3" s="1"/>
  <c r="O11" i="3"/>
  <c r="Q11" i="3" s="1"/>
  <c r="S11" i="3" s="1"/>
  <c r="O72" i="3"/>
  <c r="Q72" i="3" s="1"/>
  <c r="S72" i="3" s="1"/>
  <c r="O24" i="3"/>
  <c r="Q24" i="3" s="1"/>
  <c r="S24" i="3" s="1"/>
  <c r="O13" i="3"/>
  <c r="Q13" i="3" s="1"/>
  <c r="S13" i="3" s="1"/>
  <c r="O23" i="3"/>
  <c r="Q23" i="3" s="1"/>
  <c r="O16" i="3"/>
  <c r="Q16" i="3" s="1"/>
  <c r="S16" i="3" s="1"/>
  <c r="O75" i="3"/>
  <c r="Q75" i="3" s="1"/>
  <c r="S75" i="3" s="1"/>
  <c r="O53" i="3"/>
  <c r="Q53" i="3" s="1"/>
  <c r="S53" i="3" s="1"/>
  <c r="O68" i="3"/>
  <c r="Q68" i="3" s="1"/>
  <c r="S68" i="3" s="1"/>
  <c r="O20" i="3"/>
  <c r="Q20" i="3" s="1"/>
  <c r="S20" i="3" s="1"/>
  <c r="O63" i="3"/>
  <c r="Q63" i="3" s="1"/>
  <c r="S63" i="3" s="1"/>
  <c r="O15" i="3"/>
  <c r="Q15" i="3" s="1"/>
  <c r="S15" i="3" s="1"/>
  <c r="O48" i="3"/>
  <c r="Q48" i="3" s="1"/>
  <c r="S48" i="3" s="1"/>
  <c r="O89" i="3"/>
  <c r="Q89" i="3" s="1"/>
  <c r="S89" i="3" s="1"/>
  <c r="O46" i="3"/>
  <c r="Q46" i="3" s="1"/>
  <c r="O56" i="3"/>
  <c r="Q56" i="3" s="1"/>
  <c r="S56" i="3" s="1"/>
  <c r="O69" i="3"/>
  <c r="Q69" i="3" s="1"/>
  <c r="S69" i="3" s="1"/>
  <c r="O83" i="3"/>
  <c r="Q83" i="3" s="1"/>
  <c r="S83" i="3" s="1"/>
  <c r="O39" i="3"/>
  <c r="Q39" i="3" s="1"/>
  <c r="S39" i="3" s="1"/>
  <c r="T9" i="1"/>
  <c r="S9" i="3"/>
  <c r="S9" i="6"/>
  <c r="S46" i="3" l="1"/>
  <c r="S62" i="3"/>
  <c r="S28" i="3"/>
  <c r="S100" i="3"/>
  <c r="S23" i="3"/>
  <c r="S52" i="3"/>
  <c r="S55" i="3"/>
</calcChain>
</file>

<file path=xl/sharedStrings.xml><?xml version="1.0" encoding="utf-8"?>
<sst xmlns="http://schemas.openxmlformats.org/spreadsheetml/2006/main" count="4350" uniqueCount="1755">
  <si>
    <t>Name</t>
  </si>
  <si>
    <t>Date</t>
  </si>
  <si>
    <t xml:space="preserve">Indirect Component </t>
  </si>
  <si>
    <t xml:space="preserve">Capital </t>
  </si>
  <si>
    <t xml:space="preserve">TBI, BMI, Dementia Add On </t>
  </si>
  <si>
    <t xml:space="preserve">Misc Per Diem Adjustment </t>
  </si>
  <si>
    <t xml:space="preserve">Bed Hold Per Diem Adjustment </t>
  </si>
  <si>
    <t>Bed Count</t>
  </si>
  <si>
    <t>295030230</t>
  </si>
  <si>
    <t>A Holly Patterson Extended Care Facility</t>
  </si>
  <si>
    <t>272530110</t>
  </si>
  <si>
    <t>Aaron Manor Rehabilitation and Nursing Center</t>
  </si>
  <si>
    <t>042030210</t>
  </si>
  <si>
    <t>Absolut Center for Nursing and Rehabilitation at Allega</t>
  </si>
  <si>
    <t>142230310</t>
  </si>
  <si>
    <t>Absolut Center for Nursing and Rehabilitation at Auror</t>
  </si>
  <si>
    <t>060130310</t>
  </si>
  <si>
    <t>Absolut Center for Nursing and Rehabilitation at Dunki</t>
  </si>
  <si>
    <t>146130210</t>
  </si>
  <si>
    <t>Absolut Center for Nursing and Rehabilitation at Eden</t>
  </si>
  <si>
    <t>030230310</t>
  </si>
  <si>
    <t>Absolut Center for Nursing and Rehabilitation at Endic</t>
  </si>
  <si>
    <t>315830210</t>
  </si>
  <si>
    <t>Absolut Center for Nursing and Rehabilitation at Gaspo</t>
  </si>
  <si>
    <t>022630210</t>
  </si>
  <si>
    <t>Absolut Center for Nursing and Rehabilitation at Hough</t>
  </si>
  <si>
    <t>143530310</t>
  </si>
  <si>
    <t>Absolut Center for Nursing and Rehabilitation at Orcha</t>
  </si>
  <si>
    <t>043330310</t>
  </si>
  <si>
    <t>Absolut Center for Nursing and Rehabilitation at Salam</t>
  </si>
  <si>
    <t>502630110</t>
  </si>
  <si>
    <t>Absolut Center for Nursing and Rehabilitation at Three</t>
  </si>
  <si>
    <t>067530210</t>
  </si>
  <si>
    <t>Absolut Center for Nursing and Rehabilitation at Westfi</t>
  </si>
  <si>
    <t>522030310</t>
  </si>
  <si>
    <t>Achieve Rehab and Nursing Facility</t>
  </si>
  <si>
    <t>565530210</t>
  </si>
  <si>
    <t>Adirondack Tri-County Nursing and Rehabilitation</t>
  </si>
  <si>
    <t>515432310</t>
  </si>
  <si>
    <t>Affinity Skilled Living and Rehabilitation Center</t>
  </si>
  <si>
    <t>015330210</t>
  </si>
  <si>
    <t>Albany County Nursing Home</t>
  </si>
  <si>
    <t>162400030</t>
  </si>
  <si>
    <t>Alice Hyde Medical Center</t>
  </si>
  <si>
    <t>212930310</t>
  </si>
  <si>
    <t>Alpine Rehabilitation and Nursing Center</t>
  </si>
  <si>
    <t>700235610</t>
  </si>
  <si>
    <t>Amsterdam Nursing Home Corp (amsterdam House)</t>
  </si>
  <si>
    <t>592630010</t>
  </si>
  <si>
    <t>Andrus On Hudson</t>
  </si>
  <si>
    <t>515331110</t>
  </si>
  <si>
    <t>Apex Rehabilitation &amp; Care Center</t>
  </si>
  <si>
    <t>070100030</t>
  </si>
  <si>
    <t>Arnot Ogden Medical Center Residential Health Care Facility</t>
  </si>
  <si>
    <t>700138910</t>
  </si>
  <si>
    <t>Atlantis Rehabilitation and Residential Health Care Fa</t>
  </si>
  <si>
    <t>700137810</t>
  </si>
  <si>
    <t>Atrium Center for Rehabilitation and Nursing</t>
  </si>
  <si>
    <t>050130910</t>
  </si>
  <si>
    <t>Auburn Nursing Home</t>
  </si>
  <si>
    <t>056630210</t>
  </si>
  <si>
    <t>Auburn Senior Services Inc</t>
  </si>
  <si>
    <t>380100030</t>
  </si>
  <si>
    <t>Aurelia Osborn Fox Memorial Hospital</t>
  </si>
  <si>
    <t>143030110</t>
  </si>
  <si>
    <t>Autumn View Health Care Facility LLC</t>
  </si>
  <si>
    <t>515731310</t>
  </si>
  <si>
    <t>Avalon Gardens Rehabilitation and Health Care Center</t>
  </si>
  <si>
    <t>252030110</t>
  </si>
  <si>
    <t>Avon Nursing Home LLC</t>
  </si>
  <si>
    <t>700031910</t>
  </si>
  <si>
    <t>Bainbridge Nursing And Rehabilitation Center</t>
  </si>
  <si>
    <t>270135710</t>
  </si>
  <si>
    <t>Baird Nursing Home</t>
  </si>
  <si>
    <t>462030010</t>
  </si>
  <si>
    <t>Baptist Health Nursing And Rehabilitation Center Inc</t>
  </si>
  <si>
    <t>102330110</t>
  </si>
  <si>
    <t>Barnwell Nursing and Rehabilitation Center</t>
  </si>
  <si>
    <t>180130710</t>
  </si>
  <si>
    <t>700038910</t>
  </si>
  <si>
    <t>Bay Park Center for Nursing and Rehabilitation LLC</t>
  </si>
  <si>
    <t>590431710</t>
  </si>
  <si>
    <t>Bayberry Nursing Home</t>
  </si>
  <si>
    <t>290230310</t>
  </si>
  <si>
    <t>Beach Terrace Care Center</t>
  </si>
  <si>
    <t>700340110</t>
  </si>
  <si>
    <t>Beacon Rehabilitation and Nursing Center</t>
  </si>
  <si>
    <t>540130910</t>
  </si>
  <si>
    <t>Beechtree Center for Rehabilitation and Nursing</t>
  </si>
  <si>
    <t>145130610</t>
  </si>
  <si>
    <t>Beechwood  Homes</t>
  </si>
  <si>
    <t>295030110</t>
  </si>
  <si>
    <t>Belair Care Center Inc</t>
  </si>
  <si>
    <t>515132110</t>
  </si>
  <si>
    <t>Bellhaven Center For Rehabilitation and Nursing Care</t>
  </si>
  <si>
    <t>700139610</t>
  </si>
  <si>
    <t>Bensonhurst Center for Rehabilitation and Healthcare</t>
  </si>
  <si>
    <t>510130110</t>
  </si>
  <si>
    <t>Berkshire Nursing &amp; Rehabilitation Center</t>
  </si>
  <si>
    <t>700030810</t>
  </si>
  <si>
    <t>Beth Abraham Health Services</t>
  </si>
  <si>
    <t>320130810</t>
  </si>
  <si>
    <t>Bethany Gardens Skilled Living Center</t>
  </si>
  <si>
    <t>072230110</t>
  </si>
  <si>
    <t>Bethany Nursing Home &amp; Health Related Facility Inc</t>
  </si>
  <si>
    <t>590530310</t>
  </si>
  <si>
    <t>Bethel Nursing Home Company Inc</t>
  </si>
  <si>
    <t>592130110</t>
  </si>
  <si>
    <t>Bethel Nursing and Rehabilitation Center</t>
  </si>
  <si>
    <t>015130010</t>
  </si>
  <si>
    <t>Bethlehem Commons Care Center</t>
  </si>
  <si>
    <t>320130710</t>
  </si>
  <si>
    <t>Betsy Ross Rehabilitation Center Inc</t>
  </si>
  <si>
    <t>700335210</t>
  </si>
  <si>
    <t>Bezalel Rehabilitation and Nursing Center</t>
  </si>
  <si>
    <t>700335610</t>
  </si>
  <si>
    <t>Bishop Charles Waldo Maclean Episcopal Nursing Home</t>
  </si>
  <si>
    <t>700137910</t>
  </si>
  <si>
    <t>Bishop Henry B Hucles Episcopal Nursing Home</t>
  </si>
  <si>
    <t>270136010</t>
  </si>
  <si>
    <t>Blossom North Nursing and Rehabilitation Center</t>
  </si>
  <si>
    <t>270136110</t>
  </si>
  <si>
    <t>Blossom South Nursing and Rehabilitation Center</t>
  </si>
  <si>
    <t>582830110</t>
  </si>
  <si>
    <t>Blossom View Nursing Home</t>
  </si>
  <si>
    <t>700139410</t>
  </si>
  <si>
    <t>Boro Park Center for Rehabilitation and Healthcare</t>
  </si>
  <si>
    <t>593130110</t>
  </si>
  <si>
    <t>Briarcliff Manor Center for Rehabilitation and Nursing Care</t>
  </si>
  <si>
    <t>700330910</t>
  </si>
  <si>
    <t>Bridge View Nursing Home</t>
  </si>
  <si>
    <t>030130810</t>
  </si>
  <si>
    <t>Bridgewater Center for Rehabilitation &amp; Nursing LLC</t>
  </si>
  <si>
    <t>270135410</t>
  </si>
  <si>
    <t>Brighton Manor</t>
  </si>
  <si>
    <t>310130010</t>
  </si>
  <si>
    <t>Briody Health Care Facility</t>
  </si>
  <si>
    <t>512030130</t>
  </si>
  <si>
    <t>Broadlawn Manor Nursing and Rehabilitation Center</t>
  </si>
  <si>
    <t>700038110</t>
  </si>
  <si>
    <t>Bronx Center For Rehabilitation and Health</t>
  </si>
  <si>
    <t>700038010</t>
  </si>
  <si>
    <t>Bronx Park Rehabilitation &amp; Nursing Center</t>
  </si>
  <si>
    <t>700036410</t>
  </si>
  <si>
    <t>Bronx-Lebanon Special Care Center</t>
  </si>
  <si>
    <t>512330410</t>
  </si>
  <si>
    <t>Brookhaven Health Care Facility LLC</t>
  </si>
  <si>
    <t>700339910</t>
  </si>
  <si>
    <t>Brookhaven Rehabilitation &amp; Health Care Center</t>
  </si>
  <si>
    <t>700138810</t>
  </si>
  <si>
    <t>Brooklyn Center for Rehabilitation and Residential Hea</t>
  </si>
  <si>
    <t>700130810</t>
  </si>
  <si>
    <t>Brooklyn United Methodist Church Home</t>
  </si>
  <si>
    <t>700138210</t>
  </si>
  <si>
    <t>Brooklyn-Queens Nursing Home</t>
  </si>
  <si>
    <t>145630010</t>
  </si>
  <si>
    <t>Brothers Of Mercy Nursing &amp; Rehabilitation Center</t>
  </si>
  <si>
    <t>700138310</t>
  </si>
  <si>
    <t>Buena Vida Continuing Care &amp; Rehab Ctr</t>
  </si>
  <si>
    <t>700136410</t>
  </si>
  <si>
    <t>Bushwick Center for Rehabilitation and Health Care</t>
  </si>
  <si>
    <t>700235010</t>
  </si>
  <si>
    <t>Cabrini Center For Nursing And Rehabilitation</t>
  </si>
  <si>
    <t>700130710</t>
  </si>
  <si>
    <t>Cabs Nursing Home Company Inc</t>
  </si>
  <si>
    <t>355730210</t>
  </si>
  <si>
    <t>Campbell Hall Rehabilitation Center Inc</t>
  </si>
  <si>
    <t>142130510</t>
  </si>
  <si>
    <t>Canterbury Woods</t>
  </si>
  <si>
    <t>285030010</t>
  </si>
  <si>
    <t>Capstone Center for Rehabilitation and Nursing</t>
  </si>
  <si>
    <t>515330610</t>
  </si>
  <si>
    <t>Carillon Nursing and Rehabilitation Center</t>
  </si>
  <si>
    <t>700431010</t>
  </si>
  <si>
    <t>Carmel Richmond Healthcare and Rehabilitation Center</t>
  </si>
  <si>
    <t>223800130</t>
  </si>
  <si>
    <t>Carthage Area Hospital</t>
  </si>
  <si>
    <t>700136610</t>
  </si>
  <si>
    <t>Caton Park Nursing Home</t>
  </si>
  <si>
    <t>526300030</t>
  </si>
  <si>
    <t>Catskill Regional Medical Center</t>
  </si>
  <si>
    <t>056630110</t>
  </si>
  <si>
    <t>Cayuga County Nursing Home</t>
  </si>
  <si>
    <t>540131110</t>
  </si>
  <si>
    <t>Cayuga Ridge Extended Care</t>
  </si>
  <si>
    <t>590530810</t>
  </si>
  <si>
    <t>Cedar Manor Nursing &amp; Rehabilitation Center</t>
  </si>
  <si>
    <t>700135410</t>
  </si>
  <si>
    <t>Center For Nursing &amp; Rehabilitation Inc</t>
  </si>
  <si>
    <t>295230810</t>
  </si>
  <si>
    <t>Central Island Healthcare</t>
  </si>
  <si>
    <t>090100130</t>
  </si>
  <si>
    <t>Champlain Valley Physicians Hospital Medical Center Snf</t>
  </si>
  <si>
    <t>700335110</t>
  </si>
  <si>
    <t>Chapin Home For The Aging</t>
  </si>
  <si>
    <t>322730410</t>
  </si>
  <si>
    <t>Charles T Sitrin Health Care Center Inc</t>
  </si>
  <si>
    <t>082330010</t>
  </si>
  <si>
    <t>ChaseHealth Rehab and Residential Care</t>
  </si>
  <si>
    <t>060130010</t>
  </si>
  <si>
    <t>Chautauqua County Home</t>
  </si>
  <si>
    <t>070130110</t>
  </si>
  <si>
    <t>Chemung County Health Center-nursing Facility</t>
  </si>
  <si>
    <t>082400030</t>
  </si>
  <si>
    <t>Chenango Memorial Hospital Inc Snf</t>
  </si>
  <si>
    <t>380130310</t>
  </si>
  <si>
    <t>Chestnut Park Rehabilitation and Nursing Center</t>
  </si>
  <si>
    <t>262930310</t>
  </si>
  <si>
    <t>Chittenango Center for Rehabilitation and Health Care</t>
  </si>
  <si>
    <t>270133910</t>
  </si>
  <si>
    <t>Church Home Of The Protestant Episcopal Church</t>
  </si>
  <si>
    <t>700338010</t>
  </si>
  <si>
    <t>Cliffside Rehabilitation and Residential Health Care Center</t>
  </si>
  <si>
    <t>342100030</t>
  </si>
  <si>
    <t>Clifton Springs Hospital And Clinic Extended Care</t>
  </si>
  <si>
    <t>095230010</t>
  </si>
  <si>
    <t>Clinton County Nursing Home</t>
  </si>
  <si>
    <t>700432110</t>
  </si>
  <si>
    <t>Clove Lakes Health Care and Rehabilitation Center</t>
  </si>
  <si>
    <t>700132310</t>
  </si>
  <si>
    <t>Cobble Hill Health Center Inc</t>
  </si>
  <si>
    <t>295230710</t>
  </si>
  <si>
    <t>Cold Spring Hills Center for Nursing and Rehabilitation</t>
  </si>
  <si>
    <t>700233630</t>
  </si>
  <si>
    <t>Coler Rehabilitation and Nursing Care Center</t>
  </si>
  <si>
    <t>320130510</t>
  </si>
  <si>
    <t>Colonial Park Rehabilitation and Nursing Center</t>
  </si>
  <si>
    <t>262500030</t>
  </si>
  <si>
    <t>Community Memorial Hospital Inc Nh Unit</t>
  </si>
  <si>
    <t>700134810</t>
  </si>
  <si>
    <t>Concord Nursing Home Inc</t>
  </si>
  <si>
    <t>700037510</t>
  </si>
  <si>
    <t>Concourse Rehabilitation and Nursing Center</t>
  </si>
  <si>
    <t>252530110</t>
  </si>
  <si>
    <t>Conesus Lake Nursing Home LLC</t>
  </si>
  <si>
    <t>500130010</t>
  </si>
  <si>
    <t>Corning Center for Rehabilitation and Healthcare</t>
  </si>
  <si>
    <t>110130710</t>
  </si>
  <si>
    <t>Cortland Park Rehabilitation and Nursing Center</t>
  </si>
  <si>
    <t>110130630</t>
  </si>
  <si>
    <t>Cortland Regional Nursing and Rehabilitation Center</t>
  </si>
  <si>
    <t>590130710</t>
  </si>
  <si>
    <t>Cortlandt Healthcare</t>
  </si>
  <si>
    <t>276230110</t>
  </si>
  <si>
    <t>Crest Manor Living and Rehabilitation Center</t>
  </si>
  <si>
    <t>262330010</t>
  </si>
  <si>
    <t>Crouse Community Center Inc</t>
  </si>
  <si>
    <t>Crown Center for Nursing and Rehabilitation</t>
  </si>
  <si>
    <t>700139810</t>
  </si>
  <si>
    <t>Crown Heights Center for Nursing and Rehabilitation</t>
  </si>
  <si>
    <t>700136710</t>
  </si>
  <si>
    <t>Crown Nursing and Rehabilitation Center</t>
  </si>
  <si>
    <t>022600030</t>
  </si>
  <si>
    <t>Cuba Memorial Hospital Inc Snf</t>
  </si>
  <si>
    <t>515030210</t>
  </si>
  <si>
    <t>Daleview Care Center</t>
  </si>
  <si>
    <t>700034210</t>
  </si>
  <si>
    <t>Daughters Of Jacob Nursing Home Company Inc</t>
  </si>
  <si>
    <t>010131210</t>
  </si>
  <si>
    <t>Daughters Of Sarah Nursing Center - NF</t>
  </si>
  <si>
    <t>310300030</t>
  </si>
  <si>
    <t>Degraff Memorial Hospital-skilled Nursing Facility</t>
  </si>
  <si>
    <t>140132810</t>
  </si>
  <si>
    <t>Delaware Nursing &amp; Rehabilitation Center</t>
  </si>
  <si>
    <t>700234710</t>
  </si>
  <si>
    <t>Dewitt Rehabilitation and Nursing Center Inc</t>
  </si>
  <si>
    <t>Diamond Hill Nursing and Rehabilitation Center</t>
  </si>
  <si>
    <t>700139310</t>
  </si>
  <si>
    <t>Ditmas Park Care Center</t>
  </si>
  <si>
    <t>700138010</t>
  </si>
  <si>
    <t>Dr Susan Smith Mckinney Nursing and Rehabilitation Center</t>
  </si>
  <si>
    <t>700339510</t>
  </si>
  <si>
    <t>Dr William O Benenson Rehabilitation Pavilion</t>
  </si>
  <si>
    <t>700335910</t>
  </si>
  <si>
    <t>Dry Harbor Nursing Home</t>
  </si>
  <si>
    <t>590432110</t>
  </si>
  <si>
    <t>Dumont Center for Rehabilitation and Nursing Care</t>
  </si>
  <si>
    <t>132230210</t>
  </si>
  <si>
    <t>Dutchess Center for Rehabilitation and Healthcare</t>
  </si>
  <si>
    <t>700036010</t>
  </si>
  <si>
    <t>East Haven Nursing And Rehabilitation Center</t>
  </si>
  <si>
    <t>515030310</t>
  </si>
  <si>
    <t>East Neck Nursing and Rehabilitation Center</t>
  </si>
  <si>
    <t>602730310</t>
  </si>
  <si>
    <t>East Side Nursing Home</t>
  </si>
  <si>
    <t>700038310</t>
  </si>
  <si>
    <t>Eastchester Rehabilitation and Health Care Center</t>
  </si>
  <si>
    <t>323930010</t>
  </si>
  <si>
    <t>Eastern Star Home &amp; Infirmary</t>
  </si>
  <si>
    <t>010200110</t>
  </si>
  <si>
    <t>Eddy Cohoes Rehabilitation Center</t>
  </si>
  <si>
    <t>410231110</t>
  </si>
  <si>
    <t>Eddy Heritage House Nursing Center</t>
  </si>
  <si>
    <t>015130110</t>
  </si>
  <si>
    <t>Eddy Village Green at Beverwyck</t>
  </si>
  <si>
    <t>275430410</t>
  </si>
  <si>
    <t>Edna Tina Wilson Living Center</t>
  </si>
  <si>
    <t>700430310</t>
  </si>
  <si>
    <t>Eger Health Care and Rehabilitation Center</t>
  </si>
  <si>
    <t>135530110</t>
  </si>
  <si>
    <t>Elant at Fishkill Inc</t>
  </si>
  <si>
    <t>352330210</t>
  </si>
  <si>
    <t>Elant at Goshen Inc</t>
  </si>
  <si>
    <t>350230410</t>
  </si>
  <si>
    <t>132430210</t>
  </si>
  <si>
    <t>Elant at Wappinger Falls</t>
  </si>
  <si>
    <t>072230410</t>
  </si>
  <si>
    <t>Elcor Nursing and Rehabilitation Center</t>
  </si>
  <si>
    <t>145130710</t>
  </si>
  <si>
    <t>Elderwood at Amherst</t>
  </si>
  <si>
    <t>145530310</t>
  </si>
  <si>
    <t>Elderwood at Cheektowaga</t>
  </si>
  <si>
    <t>146430210</t>
  </si>
  <si>
    <t>Elderwood at Grand Island</t>
  </si>
  <si>
    <t>143030310</t>
  </si>
  <si>
    <t>Elderwood at Hamburg</t>
  </si>
  <si>
    <t>140630310</t>
  </si>
  <si>
    <t>Elderwood at Lancaster</t>
  </si>
  <si>
    <t>333130110</t>
  </si>
  <si>
    <t>Elderwood at Liverpool</t>
  </si>
  <si>
    <t>532030210</t>
  </si>
  <si>
    <t>Elderwood at Waverly</t>
  </si>
  <si>
    <t>312130410</t>
  </si>
  <si>
    <t>Elderwood at Wheatfield</t>
  </si>
  <si>
    <t>142130710</t>
  </si>
  <si>
    <t>Elderwood at Williamsville</t>
  </si>
  <si>
    <t>030130710</t>
  </si>
  <si>
    <t>Elizabeth Church Manor Nursing Home</t>
  </si>
  <si>
    <t>460100130</t>
  </si>
  <si>
    <t>Ellis Residential &amp; Rehabilitation Center</t>
  </si>
  <si>
    <t>342930310</t>
  </si>
  <si>
    <t>Elm Manor Nursing Home</t>
  </si>
  <si>
    <t>700339610</t>
  </si>
  <si>
    <t>Elmhurst Care Center Inc</t>
  </si>
  <si>
    <t>155230010</t>
  </si>
  <si>
    <t>Essex Center for Rehabilitation and Healthcare</t>
  </si>
  <si>
    <t>415230310</t>
  </si>
  <si>
    <t>Evergreen Commons</t>
  </si>
  <si>
    <t>090130110</t>
  </si>
  <si>
    <t>Evergreen Valley Nursing Home</t>
  </si>
  <si>
    <t>295230910</t>
  </si>
  <si>
    <t>Excel at Woodbury for Rehabilitation and Nursing LLC</t>
  </si>
  <si>
    <t>272530010</t>
  </si>
  <si>
    <t>Fairport Baptist Homes</t>
  </si>
  <si>
    <t>700337510</t>
  </si>
  <si>
    <t>Fairview Nursing Care Center Inc</t>
  </si>
  <si>
    <t>700331510</t>
  </si>
  <si>
    <t>Far Rockaway Nursing Home</t>
  </si>
  <si>
    <t>143530210</t>
  </si>
  <si>
    <t>Father Baker Manor</t>
  </si>
  <si>
    <t>132730010</t>
  </si>
  <si>
    <t>Ferncliff Nursing Home Co Inc</t>
  </si>
  <si>
    <t>142730310</t>
  </si>
  <si>
    <t>Fiddlers Green Manor Rehabilitation and Nursing Center</t>
  </si>
  <si>
    <t>590130210</t>
  </si>
  <si>
    <t>Field Home-holy Comforter</t>
  </si>
  <si>
    <t>700038510</t>
  </si>
  <si>
    <t>Fieldston Lodge Care Center</t>
  </si>
  <si>
    <t>050100030</t>
  </si>
  <si>
    <t>Finger Lakes Center for Living</t>
  </si>
  <si>
    <t>700336610</t>
  </si>
  <si>
    <t>Flushing Manor Care Center</t>
  </si>
  <si>
    <t>700340710</t>
  </si>
  <si>
    <t>Flushing Manor Nursing &amp; Rehabilitation</t>
  </si>
  <si>
    <t>320231310</t>
  </si>
  <si>
    <t>Focus Rehabilitation and Nursing Center at Utica</t>
  </si>
  <si>
    <t>212430010</t>
  </si>
  <si>
    <t>700339410</t>
  </si>
  <si>
    <t>Forest Hills Care Center</t>
  </si>
  <si>
    <t>700338710</t>
  </si>
  <si>
    <t>Forest View Center for Rehabilitation &amp; Nursing</t>
  </si>
  <si>
    <t>572430210</t>
  </si>
  <si>
    <t>Fort Hudson Nursing Center Inc</t>
  </si>
  <si>
    <t>700235910</t>
  </si>
  <si>
    <t>Fort Tryon Center for Rehabilitation and Nursing</t>
  </si>
  <si>
    <t>700138510</t>
  </si>
  <si>
    <t>Four Seasons Nursing and Rehabilitation Center</t>
  </si>
  <si>
    <t>143530410</t>
  </si>
  <si>
    <t>Fox Run at Orchard Park</t>
  </si>
  <si>
    <t>700340210</t>
  </si>
  <si>
    <t>Franklin Center for Rehabilitation and Nursing</t>
  </si>
  <si>
    <t>166430010</t>
  </si>
  <si>
    <t>Franklin County Nursing Home</t>
  </si>
  <si>
    <t>435030510</t>
  </si>
  <si>
    <t>Friedwald Center for Rehabilitation &amp; Nursing LLC</t>
  </si>
  <si>
    <t>175430110</t>
  </si>
  <si>
    <t>Fulton Center for Rehabilitation and Healthcare</t>
  </si>
  <si>
    <t>295031710</t>
  </si>
  <si>
    <t>Fulton Commons Care Center Inc</t>
  </si>
  <si>
    <t>295031610</t>
  </si>
  <si>
    <t>Garden Care Center</t>
  </si>
  <si>
    <t>145530010</t>
  </si>
  <si>
    <t>Garden Gate Health Care Facility</t>
  </si>
  <si>
    <t>180130410</t>
  </si>
  <si>
    <t>Genesee County Nursing Home</t>
  </si>
  <si>
    <t>352330310</t>
  </si>
  <si>
    <t>Glen Arden Inc</t>
  </si>
  <si>
    <t>290130510</t>
  </si>
  <si>
    <t>Glen Cove Center for Nursing and Rehabilitation</t>
  </si>
  <si>
    <t>590431810</t>
  </si>
  <si>
    <t>Glen Island Center for Nursing and Rehabilitation</t>
  </si>
  <si>
    <t>465130010</t>
  </si>
  <si>
    <t>Glendale Home-schdy Cnty Dept Social Services</t>
  </si>
  <si>
    <t>290130010</t>
  </si>
  <si>
    <t>Glengariff Health Care Center</t>
  </si>
  <si>
    <t>700037610</t>
  </si>
  <si>
    <t>Gold Crest Care Center</t>
  </si>
  <si>
    <t>700432210</t>
  </si>
  <si>
    <t>Golden Gate Rehabilitation and Health Care Center</t>
  </si>
  <si>
    <t>550131110</t>
  </si>
  <si>
    <t>Golden Hill Nursing and Rehabilitation Center</t>
  </si>
  <si>
    <t>515431010</t>
  </si>
  <si>
    <t>Good Samaritan Nursing Home</t>
  </si>
  <si>
    <t>036330110</t>
  </si>
  <si>
    <t>Good Shepherd Village at Endwell</t>
  </si>
  <si>
    <t>030130510</t>
  </si>
  <si>
    <t>Good Shepherd-fairview Home Inc</t>
  </si>
  <si>
    <t>042730210</t>
  </si>
  <si>
    <t>Gowanda Rehabilitation and Nursing Center</t>
  </si>
  <si>
    <t>291330110</t>
  </si>
  <si>
    <t>Grace Plaza Nursing and Rehabilitation Center</t>
  </si>
  <si>
    <t>700036110</t>
  </si>
  <si>
    <t>Grand Manor Nursing &amp; Rehabilitation Center</t>
  </si>
  <si>
    <t>290230410</t>
  </si>
  <si>
    <t>Grandell Rehabilitation and Nursing Center</t>
  </si>
  <si>
    <t>700234110</t>
  </si>
  <si>
    <t>Greater Harlem Nursing Home Company Inc</t>
  </si>
  <si>
    <t>146730110</t>
  </si>
  <si>
    <t>Greenfield Health and Rehabilitation Center</t>
  </si>
  <si>
    <t>540130510</t>
  </si>
  <si>
    <t>Groton Community Health Care Center Residential Care Facility</t>
  </si>
  <si>
    <t>015530310</t>
  </si>
  <si>
    <t>Guilderland Center Rehabilitation and Extended Care Facility</t>
  </si>
  <si>
    <t>515330710</t>
  </si>
  <si>
    <t>Gurwin Jewish Nursing and Rehabilitation Center</t>
  </si>
  <si>
    <t>275430010</t>
  </si>
  <si>
    <t>Hamilton Manor Nursing Home</t>
  </si>
  <si>
    <t>700103410</t>
  </si>
  <si>
    <t>Hamilton Park Nursing and Rehabilitation Center</t>
  </si>
  <si>
    <t>140132910</t>
  </si>
  <si>
    <t>Harbour Health Multicare Center for Living</t>
  </si>
  <si>
    <t>322630110</t>
  </si>
  <si>
    <t>Harding Nursing Home</t>
  </si>
  <si>
    <t>140630110</t>
  </si>
  <si>
    <t>Harris Hill Nursing Facility LLC</t>
  </si>
  <si>
    <t>700337810</t>
  </si>
  <si>
    <t>Haven Manor Health Care Center LLC</t>
  </si>
  <si>
    <t>140132310</t>
  </si>
  <si>
    <t>Hawthorn Health Multicare Center for Living</t>
  </si>
  <si>
    <t>700136910</t>
  </si>
  <si>
    <t>Haym Solomon Home For The Aged</t>
  </si>
  <si>
    <t>700030210</t>
  </si>
  <si>
    <t>Hebrew Home For The Aged At Riverdale</t>
  </si>
  <si>
    <t>595730210</t>
  </si>
  <si>
    <t>Hebrew Hospital Home of Westchester Inc</t>
  </si>
  <si>
    <t>432230030</t>
  </si>
  <si>
    <t>Helen Hayes Hospital RHCF</t>
  </si>
  <si>
    <t>290630410</t>
  </si>
  <si>
    <t>Hempstead Park Nursing Home</t>
  </si>
  <si>
    <t>700233730</t>
  </si>
  <si>
    <t>Henry J Carter Skilled Nursing Facility</t>
  </si>
  <si>
    <t>152730010</t>
  </si>
  <si>
    <t>Heritage Commons Residential Health Care</t>
  </si>
  <si>
    <t>065830110</t>
  </si>
  <si>
    <t>Heritage Green Nursing Home</t>
  </si>
  <si>
    <t>320231410</t>
  </si>
  <si>
    <t>Heritage Health Care Center</t>
  </si>
  <si>
    <t>060231010</t>
  </si>
  <si>
    <t>Heritage Park Health Care Center</t>
  </si>
  <si>
    <t>066230110</t>
  </si>
  <si>
    <t>Heritage Village Rehab and Skilled Nursing Inc</t>
  </si>
  <si>
    <t>295130610</t>
  </si>
  <si>
    <t>Highfield Gardens Care Center of Great Neck</t>
  </si>
  <si>
    <t>700336310</t>
  </si>
  <si>
    <t>Highland Care Center</t>
  </si>
  <si>
    <t>440230010</t>
  </si>
  <si>
    <t>Highland Nursing Home Inc</t>
  </si>
  <si>
    <t>022830310</t>
  </si>
  <si>
    <t>Highland Park Rehabilitation and Nursing Center</t>
  </si>
  <si>
    <t>350130510</t>
  </si>
  <si>
    <t>Highland Rehabilitation and Nursing Center</t>
  </si>
  <si>
    <t>140100130</t>
  </si>
  <si>
    <t>Highpointe on Michigan Health Care Facility</t>
  </si>
  <si>
    <t>515331010</t>
  </si>
  <si>
    <t>Hilaire Rehab &amp; Nursing</t>
  </si>
  <si>
    <t>276130210</t>
  </si>
  <si>
    <t>Hill Haven Nursing Home</t>
  </si>
  <si>
    <t>700335010</t>
  </si>
  <si>
    <t>Hillside Manor Rehabilitation and Extended Care Center</t>
  </si>
  <si>
    <t>700338110</t>
  </si>
  <si>
    <t>Hollis Park Manor Nursing</t>
  </si>
  <si>
    <t>700340910</t>
  </si>
  <si>
    <t>Holliswood Center for Rehabilitation and Healthcare</t>
  </si>
  <si>
    <t>700139510</t>
  </si>
  <si>
    <t>Hopkins Center for Rehabilitation and Healthcare</t>
  </si>
  <si>
    <t>700338910</t>
  </si>
  <si>
    <t>Horizon Care Center</t>
  </si>
  <si>
    <t>500230210</t>
  </si>
  <si>
    <t>Hornell Gardens LLC</t>
  </si>
  <si>
    <t>010131410</t>
  </si>
  <si>
    <t>Hudson Park Rehabilitation and Nursing Center</t>
  </si>
  <si>
    <t>700038810</t>
  </si>
  <si>
    <t>Hudson Pointe at Riverdale Center for Nrsg and Reha</t>
  </si>
  <si>
    <t>555630210</t>
  </si>
  <si>
    <t>Hudson Valley Rehabilitation and Extended Care Center</t>
  </si>
  <si>
    <t>515330910</t>
  </si>
  <si>
    <t>Huntington Hills Center for Health and Rehabilitation</t>
  </si>
  <si>
    <t>492130210</t>
  </si>
  <si>
    <t>Huntington Living Center</t>
  </si>
  <si>
    <t>030230210</t>
  </si>
  <si>
    <t>Ideal Senior Living Center</t>
  </si>
  <si>
    <t>572530410</t>
  </si>
  <si>
    <t>Indian River Rehabilitation and Nursing Center</t>
  </si>
  <si>
    <t>502230130</t>
  </si>
  <si>
    <t>Ira Davenport Memorial Hospital Snf hrfa</t>
  </si>
  <si>
    <t>335330010</t>
  </si>
  <si>
    <t>Iroquois Nursing Home Inc</t>
  </si>
  <si>
    <t>700235210</t>
  </si>
  <si>
    <t>Isabella Geriatric Center Inc</t>
  </si>
  <si>
    <t>515131810</t>
  </si>
  <si>
    <t>Island Nursing and Rehab Center</t>
  </si>
  <si>
    <t>700334610</t>
  </si>
  <si>
    <t>Jamaica Hospital Nursing Home Co Inc</t>
  </si>
  <si>
    <t>410230910</t>
  </si>
  <si>
    <t>James A Eddy Memorial Geriatric Center</t>
  </si>
  <si>
    <t>030330610</t>
  </si>
  <si>
    <t>James G Johnston Memorial Nursing Home</t>
  </si>
  <si>
    <t>330132210</t>
  </si>
  <si>
    <t>James Square Health And Rehabilitation Centre</t>
  </si>
  <si>
    <t>700031310</t>
  </si>
  <si>
    <t>Jeanne Jugan Residence</t>
  </si>
  <si>
    <t>515131710</t>
  </si>
  <si>
    <t>Jeffersons Ferry</t>
  </si>
  <si>
    <t>142700010</t>
  </si>
  <si>
    <t>Jennie B Richmond Chaffee Nursing Home Company Inc</t>
  </si>
  <si>
    <t>275030410</t>
  </si>
  <si>
    <t>Jewish Home &amp; Infirmary Of Rochester Ny Inc</t>
  </si>
  <si>
    <t>700031710</t>
  </si>
  <si>
    <t>Jewish Home Lifecare Henry and Jeanette Weinberg Campus Bronx</t>
  </si>
  <si>
    <t>700234010</t>
  </si>
  <si>
    <t>Jewish Home Lifecare Manhattan</t>
  </si>
  <si>
    <t>590930210</t>
  </si>
  <si>
    <t>Jewish Home Lifecare Sarah Neuman Center</t>
  </si>
  <si>
    <t>330130910</t>
  </si>
  <si>
    <t>Jewish Home Of Central New York</t>
  </si>
  <si>
    <t>100100030</t>
  </si>
  <si>
    <t>Kaaterskill Care Skilled Nursing and Rehab</t>
  </si>
  <si>
    <t>322530310</t>
  </si>
  <si>
    <t>Katherine Luther Residential Health Care and Rehab C</t>
  </si>
  <si>
    <t>540130810</t>
  </si>
  <si>
    <t>Kendal at Ithaca Inc</t>
  </si>
  <si>
    <t>593230010</t>
  </si>
  <si>
    <t>Kendal on Hudson</t>
  </si>
  <si>
    <t>700138710</t>
  </si>
  <si>
    <t>Keser Nursing and Rehabilitation Center Inc</t>
  </si>
  <si>
    <t>590630010</t>
  </si>
  <si>
    <t>King Street Home Inc</t>
  </si>
  <si>
    <t>700037210</t>
  </si>
  <si>
    <t>Kings Harbor Multicare Center</t>
  </si>
  <si>
    <t>700037410</t>
  </si>
  <si>
    <t>Kingsbridge Heights Rehabilitation and Care</t>
  </si>
  <si>
    <t>460130510</t>
  </si>
  <si>
    <t>Kingsway Arms Nursing Center Inc</t>
  </si>
  <si>
    <t>442300010</t>
  </si>
  <si>
    <t>Kinney Nursing Home</t>
  </si>
  <si>
    <t>270134510</t>
  </si>
  <si>
    <t>Kirkhaven</t>
  </si>
  <si>
    <t>700037010</t>
  </si>
  <si>
    <t>Laconia Nursing Home Inc</t>
  </si>
  <si>
    <t>275230110</t>
  </si>
  <si>
    <t>Lakeside - Beikirch Care Center Inc</t>
  </si>
  <si>
    <t>515131410</t>
  </si>
  <si>
    <t>Lakeview Rehabilitation and Care Center</t>
  </si>
  <si>
    <t>275430110</t>
  </si>
  <si>
    <t>Latta Road Nursing Home</t>
  </si>
  <si>
    <t>275430310</t>
  </si>
  <si>
    <t>Latta Road Nursing Home A</t>
  </si>
  <si>
    <t>700338510</t>
  </si>
  <si>
    <t>Lawrence Nursing Care Center Inc</t>
  </si>
  <si>
    <t>182330010</t>
  </si>
  <si>
    <t>Leroy Village Green Residential Health Care Facility Inc</t>
  </si>
  <si>
    <t>242400030</t>
  </si>
  <si>
    <t>Lewis County General Hospital-nursing Home Unit</t>
  </si>
  <si>
    <t>700139710</t>
  </si>
  <si>
    <t>Linden Center for Nursing and Rehabilitation</t>
  </si>
  <si>
    <t>700340810</t>
  </si>
  <si>
    <t>Little Neck Care Center</t>
  </si>
  <si>
    <t>340230310</t>
  </si>
  <si>
    <t>Living Center At Geneva North</t>
  </si>
  <si>
    <t>340230210</t>
  </si>
  <si>
    <t>Living Center At Geneva South</t>
  </si>
  <si>
    <t>252230010</t>
  </si>
  <si>
    <t>Livingston County Center for Nursing and Rehabilitatio</t>
  </si>
  <si>
    <t>106330210</t>
  </si>
  <si>
    <t>Livingston Hills Nursing and Rehabilitation Center</t>
  </si>
  <si>
    <t>700337710</t>
  </si>
  <si>
    <t>Long Island Care Center Inc</t>
  </si>
  <si>
    <t>515131010</t>
  </si>
  <si>
    <t>Long Island State Veterans Home</t>
  </si>
  <si>
    <t>330132710</t>
  </si>
  <si>
    <t>Loretto Health and Rehabilitation Center</t>
  </si>
  <si>
    <t>700131310</t>
  </si>
  <si>
    <t>Lutheran Augustana Center for Extended Care &amp;Rehab</t>
  </si>
  <si>
    <t>130230610</t>
  </si>
  <si>
    <t>Lutheran Center at Poughkeepsie Inc</t>
  </si>
  <si>
    <t>060230810</t>
  </si>
  <si>
    <t>Lutheran Retirement Home</t>
  </si>
  <si>
    <t>291130310</t>
  </si>
  <si>
    <t>Lynbrook Restorative Therapy and Nursing</t>
  </si>
  <si>
    <t>342930030</t>
  </si>
  <si>
    <t>MM Ewing Continuing Care Center</t>
  </si>
  <si>
    <t>700038710</t>
  </si>
  <si>
    <t>Manhattanville Health Care Center</t>
  </si>
  <si>
    <t>442030110</t>
  </si>
  <si>
    <t>Maplewood Health Care and Rehabilitation Center</t>
  </si>
  <si>
    <t>272930010</t>
  </si>
  <si>
    <t>Maplewood Nursing Home Inc</t>
  </si>
  <si>
    <t>700330510</t>
  </si>
  <si>
    <t>Margaret Tietz Center For Nursing Care Inc</t>
  </si>
  <si>
    <t>515432110</t>
  </si>
  <si>
    <t>Maria Regina Residence Inc</t>
  </si>
  <si>
    <t>290130410</t>
  </si>
  <si>
    <t>Marquis Care Center</t>
  </si>
  <si>
    <t>700230510</t>
  </si>
  <si>
    <t>Mary Manning Walsh Nursing Home Co Inc</t>
  </si>
  <si>
    <t>320230810</t>
  </si>
  <si>
    <t>Masonic Care Community of New York</t>
  </si>
  <si>
    <t>290630210</t>
  </si>
  <si>
    <t>Mayfair Care Center</t>
  </si>
  <si>
    <t>500200130</t>
  </si>
  <si>
    <t>Mcauley Manor at Mercycare</t>
  </si>
  <si>
    <t>140400010</t>
  </si>
  <si>
    <t>Mcauley Residence</t>
  </si>
  <si>
    <t>700339810</t>
  </si>
  <si>
    <t>Meadow Park Rehabilitation and Health Care Center</t>
  </si>
  <si>
    <t>290430110</t>
  </si>
  <si>
    <t>Meadowbrook Care Center Inc</t>
  </si>
  <si>
    <t>090130310</t>
  </si>
  <si>
    <t>Meadowbrook Healthcare</t>
  </si>
  <si>
    <t>515131910</t>
  </si>
  <si>
    <t>Medford Multicare Center for Living</t>
  </si>
  <si>
    <t>362200030</t>
  </si>
  <si>
    <t>Medina Memorial Hospital Snf</t>
  </si>
  <si>
    <t>700137210</t>
  </si>
  <si>
    <t>Menorah Home And Hospital For</t>
  </si>
  <si>
    <t>140100830</t>
  </si>
  <si>
    <t>Mercy Hospital Skilled Nursing Facility</t>
  </si>
  <si>
    <t>162030030</t>
  </si>
  <si>
    <t>Mercy Living Center</t>
  </si>
  <si>
    <t>700031110</t>
  </si>
  <si>
    <t>Methodist Home For Nursing and Rehabilitation</t>
  </si>
  <si>
    <t>590731610</t>
  </si>
  <si>
    <t>Michael Malotz Skilled Nursing Pavilion</t>
  </si>
  <si>
    <t>370130110</t>
  </si>
  <si>
    <t>Michaud Residential Health Services Inc</t>
  </si>
  <si>
    <t>350130410</t>
  </si>
  <si>
    <t>Middletown Park Rehabilitation and Health Ca</t>
  </si>
  <si>
    <t>700334010</t>
  </si>
  <si>
    <t>Midway Nursing Home</t>
  </si>
  <si>
    <t>515731610</t>
  </si>
  <si>
    <t>Mills Pond Nursing and Rehabilitation Center</t>
  </si>
  <si>
    <t>210130110</t>
  </si>
  <si>
    <t>Mohawk Valley Health Care Center</t>
  </si>
  <si>
    <t>515432410</t>
  </si>
  <si>
    <t>Momentum at South Bay for Rehabilitation and Nursin</t>
  </si>
  <si>
    <t>270100630</t>
  </si>
  <si>
    <t>Monroe Community Hospital</t>
  </si>
  <si>
    <t>356130210</t>
  </si>
  <si>
    <t>Montgomery Nursing and Rehabilitation Center</t>
  </si>
  <si>
    <t>700034510</t>
  </si>
  <si>
    <t>Morningside House Nursing Home Company Inc</t>
  </si>
  <si>
    <t>370231510</t>
  </si>
  <si>
    <t>Morningstar Residential Care Center</t>
  </si>
  <si>
    <t>700032810</t>
  </si>
  <si>
    <t>Morris Park Nursing Home</t>
  </si>
  <si>
    <t>700032910</t>
  </si>
  <si>
    <t>Mosholu Parkway Nursing And Rehabilitation Center</t>
  </si>
  <si>
    <t>122630030</t>
  </si>
  <si>
    <t>Mountainside Residential Care Center</t>
  </si>
  <si>
    <t>082530110</t>
  </si>
  <si>
    <t>NYS Veterans Home</t>
  </si>
  <si>
    <t>595130010</t>
  </si>
  <si>
    <t>NYS Veterans Home at Montrose</t>
  </si>
  <si>
    <t>290630510</t>
  </si>
  <si>
    <t>Nassau Extended Care Facility</t>
  </si>
  <si>
    <t>170100030</t>
  </si>
  <si>
    <t>Nathan Littauer Hospital Nursing Home</t>
  </si>
  <si>
    <t>515731510</t>
  </si>
  <si>
    <t>Nesconset Center for Nursing and Rehabilitation</t>
  </si>
  <si>
    <t>700138610</t>
  </si>
  <si>
    <t>New Carlton Rehab and Nursing Center LLC</t>
  </si>
  <si>
    <t>700235810</t>
  </si>
  <si>
    <t>New East Side Nursing Home</t>
  </si>
  <si>
    <t>700339110</t>
  </si>
  <si>
    <t>New Glen Oaks Nursing Home</t>
  </si>
  <si>
    <t>700234310</t>
  </si>
  <si>
    <t>New Gouverneur Hospital Snf</t>
  </si>
  <si>
    <t>700337310</t>
  </si>
  <si>
    <t>New Surfside Nursing Home</t>
  </si>
  <si>
    <t>700431610</t>
  </si>
  <si>
    <t>New Vanderbilt Rehabilitation and Care Center Inc</t>
  </si>
  <si>
    <t>700340510</t>
  </si>
  <si>
    <t>New York Center for Rehabilitation</t>
  </si>
  <si>
    <t>700130910</t>
  </si>
  <si>
    <t>New York Congregational Nursing Center Inc</t>
  </si>
  <si>
    <t>700338310</t>
  </si>
  <si>
    <t>New York State Veterans Home In New York City</t>
  </si>
  <si>
    <t>582030210</t>
  </si>
  <si>
    <t>Newark Manor Nursing Home</t>
  </si>
  <si>
    <t>315430210</t>
  </si>
  <si>
    <t>Newfane Rehabilitation And Health Care Center Corp</t>
  </si>
  <si>
    <t>140131610</t>
  </si>
  <si>
    <t>Niagara Lutheran Home And Rehabilitation Center Inc</t>
  </si>
  <si>
    <t>310231110</t>
  </si>
  <si>
    <t>Niagara Rehabilitation and Nursing Center</t>
  </si>
  <si>
    <t>316030110</t>
  </si>
  <si>
    <t>North Gate Health Care Facility</t>
  </si>
  <si>
    <t>295130510</t>
  </si>
  <si>
    <t>North Shore University Hospital Stern Family Ctr for E</t>
  </si>
  <si>
    <t>596830210</t>
  </si>
  <si>
    <t>North Westchester Restorative Therapy and Nursing</t>
  </si>
  <si>
    <t>550131010</t>
  </si>
  <si>
    <t>Northeast Center for Special Care</t>
  </si>
  <si>
    <t>132730210</t>
  </si>
  <si>
    <t>Northern Dutchess Residential Health Care Facility Inc</t>
  </si>
  <si>
    <t>700235510</t>
  </si>
  <si>
    <t>Northern Manhattan Rehabilitation and Nursing Center</t>
  </si>
  <si>
    <t>435030410</t>
  </si>
  <si>
    <t>Northern Manor Geriatric Center Inc</t>
  </si>
  <si>
    <t>435330110</t>
  </si>
  <si>
    <t>Northern Metropolitan Residential Health Care Facility Inc</t>
  </si>
  <si>
    <t>432130210</t>
  </si>
  <si>
    <t>Northern Riverview Health Care Center Inc</t>
  </si>
  <si>
    <t>052630310</t>
  </si>
  <si>
    <t>Northwoods Rehab and Extended Care Fac at Moravia</t>
  </si>
  <si>
    <t>700131610</t>
  </si>
  <si>
    <t>Norwegian Christian Home And Health Center</t>
  </si>
  <si>
    <t>082430410</t>
  </si>
  <si>
    <t>Norwich Rehabilitation &amp; Nursing Center</t>
  </si>
  <si>
    <t>335330110</t>
  </si>
  <si>
    <t>Nottingham Residential Health Care Facility</t>
  </si>
  <si>
    <t>435030210</t>
  </si>
  <si>
    <t>Nyack Manor Nursing Home</t>
  </si>
  <si>
    <t>540131010</t>
  </si>
  <si>
    <t>Oak Hill Manor Nursing Home</t>
  </si>
  <si>
    <t>515131510</t>
  </si>
  <si>
    <t>Oak Hollow Nursing Center</t>
  </si>
  <si>
    <t>515132210</t>
  </si>
  <si>
    <t>Oasis Rehabilitation and Nursing LLC</t>
  </si>
  <si>
    <t>295031410</t>
  </si>
  <si>
    <t>Oceanside Care Center Inc</t>
  </si>
  <si>
    <t>700335410</t>
  </si>
  <si>
    <t>Oceanview Nursing &amp; Rehabilitation Center LLC</t>
  </si>
  <si>
    <t>310130510</t>
  </si>
  <si>
    <t>Odd Fellow &amp; Rebekah Rehabilitation &amp; Health Care Center Inc</t>
  </si>
  <si>
    <t>260100110</t>
  </si>
  <si>
    <t>Oneida Healthcare</t>
  </si>
  <si>
    <t>342930210</t>
  </si>
  <si>
    <t>Ontario County Health Facility</t>
  </si>
  <si>
    <t>362230310</t>
  </si>
  <si>
    <t>Orchard Manor Rehabilitation and Nursing Center</t>
  </si>
  <si>
    <t>291000010</t>
  </si>
  <si>
    <t>Orzac Center for Extended Care &amp; Rehabilitation</t>
  </si>
  <si>
    <t>385930010</t>
  </si>
  <si>
    <t>Otsego Manor</t>
  </si>
  <si>
    <t>015330010</t>
  </si>
  <si>
    <t>Our Lady Of Hope Residence-little Sisters Of The Poor</t>
  </si>
  <si>
    <t>015530110</t>
  </si>
  <si>
    <t>Our Lady Of Mercy Life Center</t>
  </si>
  <si>
    <t>515431910</t>
  </si>
  <si>
    <t>Our Lady of Consolation Nursing and Rehabilitation Care Center</t>
  </si>
  <si>
    <t>312130310</t>
  </si>
  <si>
    <t>Our Lady of Peace Nursing Care Residence</t>
  </si>
  <si>
    <t>700137310</t>
  </si>
  <si>
    <t>Oxford Nursing Home</t>
  </si>
  <si>
    <t>700330610</t>
  </si>
  <si>
    <t>Ozanam Hall Of Queens Nursing Home Inc</t>
  </si>
  <si>
    <t>282700010</t>
  </si>
  <si>
    <t>Palatine Nursing Home</t>
  </si>
  <si>
    <t>700034710</t>
  </si>
  <si>
    <t>Palisade Nursing Home Company Inc</t>
  </si>
  <si>
    <t>700139110</t>
  </si>
  <si>
    <t>Palm Gardens Care Center LLC</t>
  </si>
  <si>
    <t>290230610</t>
  </si>
  <si>
    <t>Park Avenue Extended Care Facility</t>
  </si>
  <si>
    <t>700038210</t>
  </si>
  <si>
    <t>Park Gardens Rehabilitation &amp; Nursing Center LLC</t>
  </si>
  <si>
    <t>700336410</t>
  </si>
  <si>
    <t>Park Nursing Home</t>
  </si>
  <si>
    <t>275430230</t>
  </si>
  <si>
    <t>Park Ridge Nursing Home</t>
  </si>
  <si>
    <t>700337410</t>
  </si>
  <si>
    <t>Park Terrace Care Center</t>
  </si>
  <si>
    <t>700330710</t>
  </si>
  <si>
    <t>Parker Jewish Institute for Health Care and Rehabilitation</t>
  </si>
  <si>
    <t>295230110</t>
  </si>
  <si>
    <t>Parkview Care and Rehabilitation Center Inc</t>
  </si>
  <si>
    <t>465230210</t>
  </si>
  <si>
    <t>Pathways Nursing and Rehabilitation Center</t>
  </si>
  <si>
    <t>515500030</t>
  </si>
  <si>
    <t>Peconic Bay Skilled Nursing Facility</t>
  </si>
  <si>
    <t>512730110</t>
  </si>
  <si>
    <t>Peconic Landing at Southold</t>
  </si>
  <si>
    <t>700033810</t>
  </si>
  <si>
    <t>Pelham Parkway Nursing and Rehabilitation Facility</t>
  </si>
  <si>
    <t>276130310</t>
  </si>
  <si>
    <t>Penfield Place LLC</t>
  </si>
  <si>
    <t>700330810</t>
  </si>
  <si>
    <t>Peninsula Center For Extended Care and Rehabilitation</t>
  </si>
  <si>
    <t>612030010</t>
  </si>
  <si>
    <t>Penn Yan Manor Nursing Home Inc</t>
  </si>
  <si>
    <t>102130010</t>
  </si>
  <si>
    <t>Pine Haven Home</t>
  </si>
  <si>
    <t>435330310</t>
  </si>
  <si>
    <t>Pine Valley Center for Rehabilitation and Nursing</t>
  </si>
  <si>
    <t>370231310</t>
  </si>
  <si>
    <t>Pontiac Nursing Home</t>
  </si>
  <si>
    <t>590630310</t>
  </si>
  <si>
    <t>Port Chester Nursing and Rehabilitation Centre</t>
  </si>
  <si>
    <t>322730310</t>
  </si>
  <si>
    <t>Presbyterian Home For Central New York Inc</t>
  </si>
  <si>
    <t>700338610</t>
  </si>
  <si>
    <t>Promenade Rehabilitation and Health Care Center</t>
  </si>
  <si>
    <t>700030610</t>
  </si>
  <si>
    <t>Providence Rest</t>
  </si>
  <si>
    <t>395130110</t>
  </si>
  <si>
    <t>Putnam Nursing and Rehabilitation Center</t>
  </si>
  <si>
    <t>395030210</t>
  </si>
  <si>
    <t>Putnam Ridge</t>
  </si>
  <si>
    <t>135630310</t>
  </si>
  <si>
    <t>Quaker Hill Manor</t>
  </si>
  <si>
    <t>700330310</t>
  </si>
  <si>
    <t>Queen Of Peace Residence</t>
  </si>
  <si>
    <t>700341010</t>
  </si>
  <si>
    <t>Queens Boulevard Extended Care Facility</t>
  </si>
  <si>
    <t>700340410</t>
  </si>
  <si>
    <t>Queens Center for Rehabilitation&amp;Residential Hlth Car</t>
  </si>
  <si>
    <t>700336110</t>
  </si>
  <si>
    <t>Queens Nassau Rehabilitation and Nursing Center</t>
  </si>
  <si>
    <t>432930110</t>
  </si>
  <si>
    <t>Ramapo Manor Center for Rehabilitation &amp; Nursing</t>
  </si>
  <si>
    <t>700031410</t>
  </si>
  <si>
    <t>Rebekah Rehab and Extended Care Center</t>
  </si>
  <si>
    <t>700339710</t>
  </si>
  <si>
    <t>Regal Heights Rehabilitation and Health Care Center</t>
  </si>
  <si>
    <t>700035610</t>
  </si>
  <si>
    <t>Regeis Care Center</t>
  </si>
  <si>
    <t>590731510</t>
  </si>
  <si>
    <t>Regency Extended Care Center</t>
  </si>
  <si>
    <t>700339210</t>
  </si>
  <si>
    <t>Rego Park Nursing Home</t>
  </si>
  <si>
    <t>135630210</t>
  </si>
  <si>
    <t>Renaissance Rehabilitation and Nursing Care Center</t>
  </si>
  <si>
    <t>700333010</t>
  </si>
  <si>
    <t>Resort Nursing Home</t>
  </si>
  <si>
    <t>700432410</t>
  </si>
  <si>
    <t>Richmond Center for Rehabilitation and Specialty Healthcare</t>
  </si>
  <si>
    <t>140133610</t>
  </si>
  <si>
    <t>Ridge View Manor LLC</t>
  </si>
  <si>
    <t>280130510</t>
  </si>
  <si>
    <t>River Ridge Living Center</t>
  </si>
  <si>
    <t>130230710</t>
  </si>
  <si>
    <t>River Valley Care Center Inc</t>
  </si>
  <si>
    <t>700035710</t>
  </si>
  <si>
    <t>Riverdale Nursing Home</t>
  </si>
  <si>
    <t>515530110</t>
  </si>
  <si>
    <t>Riverhead Care Center LLC</t>
  </si>
  <si>
    <t>440130210</t>
  </si>
  <si>
    <t>Riverledge Health Care and Rehabilitation Center</t>
  </si>
  <si>
    <t>412430010</t>
  </si>
  <si>
    <t>Riverside Center for Rehabilitation and Nursing</t>
  </si>
  <si>
    <t>532430210</t>
  </si>
  <si>
    <t>Riverview Manor Health Care Center</t>
  </si>
  <si>
    <t>700235310</t>
  </si>
  <si>
    <t>Rivington House-The Nicholas A Rango Health Care Facility</t>
  </si>
  <si>
    <t>122500010</t>
  </si>
  <si>
    <t>Robinson Terrace</t>
  </si>
  <si>
    <t>700336210</t>
  </si>
  <si>
    <t>Rockaway Care Center</t>
  </si>
  <si>
    <t>290930410</t>
  </si>
  <si>
    <t>Rockville Skilled Nursing &amp; Rehabilitation Center LLC</t>
  </si>
  <si>
    <t>320131010</t>
  </si>
  <si>
    <t>Rome Center for Rehabilitation and Health Care</t>
  </si>
  <si>
    <t>320100230</t>
  </si>
  <si>
    <t>Rome Memorial Hospital Inc - RHCF</t>
  </si>
  <si>
    <t>145130410</t>
  </si>
  <si>
    <t>Rosa Coplon Jewish Home</t>
  </si>
  <si>
    <t>526230010</t>
  </si>
  <si>
    <t>Roscoe Community Nursing Home Co Inc</t>
  </si>
  <si>
    <t>330132310</t>
  </si>
  <si>
    <t>Rosewood Heights Health Center</t>
  </si>
  <si>
    <t>415230410</t>
  </si>
  <si>
    <t>Rosewood Rehabilitation and Nursing Center</t>
  </si>
  <si>
    <t>515432010</t>
  </si>
  <si>
    <t>Ross Health Care Center</t>
  </si>
  <si>
    <t>700103310</t>
  </si>
  <si>
    <t>Rutland Nursing Home Co Inc</t>
  </si>
  <si>
    <t>700137110</t>
  </si>
  <si>
    <t>Saints Joachim &amp; Anne Nursing and Rehabilitation Ce</t>
  </si>
  <si>
    <t>596030410</t>
  </si>
  <si>
    <t>Salem Hills Rehabilitation and Nursing Center</t>
  </si>
  <si>
    <t>220100010</t>
  </si>
  <si>
    <t>Samaritan Keep Nursing Home Inc</t>
  </si>
  <si>
    <t>226930010</t>
  </si>
  <si>
    <t>Samaritan Senior Village Inc</t>
  </si>
  <si>
    <t>512730210</t>
  </si>
  <si>
    <t>San Simeon by the Sound Center for Nrsg and Reha</t>
  </si>
  <si>
    <t>295130410</t>
  </si>
  <si>
    <t>Sands Point Center For Health And Rehabilitation</t>
  </si>
  <si>
    <t>590731710</t>
  </si>
  <si>
    <t>Sans Souci Rehabilitation and Nursing Center</t>
  </si>
  <si>
    <t>452030110</t>
  </si>
  <si>
    <t>Saratoga County Maplewood Manor</t>
  </si>
  <si>
    <t>450100030</t>
  </si>
  <si>
    <t>515432510</t>
  </si>
  <si>
    <t>590432210</t>
  </si>
  <si>
    <t>Schaffer Extended Care Center</t>
  </si>
  <si>
    <t>700031510</t>
  </si>
  <si>
    <t>Schervier Nursing Care Center</t>
  </si>
  <si>
    <t>352930110</t>
  </si>
  <si>
    <t>Schervier Pavilion</t>
  </si>
  <si>
    <t>590231410</t>
  </si>
  <si>
    <t>Schnurmacher Center for Rehabilitation and Nursing</t>
  </si>
  <si>
    <t>310230710</t>
  </si>
  <si>
    <t>Schoellkopf Health Center</t>
  </si>
  <si>
    <t>140430010</t>
  </si>
  <si>
    <t>Schofield Residence</t>
  </si>
  <si>
    <t>700131810</t>
  </si>
  <si>
    <t>Schulman and Schachne Institute for Nursing and Rehabilitat</t>
  </si>
  <si>
    <t>482300030</t>
  </si>
  <si>
    <t>Schuyler Hospital Inc And Long Term Care Unit</t>
  </si>
  <si>
    <t>700430410</t>
  </si>
  <si>
    <t>Sea View Hospital Rehabilitation Center And Home</t>
  </si>
  <si>
    <t>700139010</t>
  </si>
  <si>
    <t>Sea-Crest Health Care Center</t>
  </si>
  <si>
    <t>147430110</t>
  </si>
  <si>
    <t>Seneca Health Care Center</t>
  </si>
  <si>
    <t>370231210</t>
  </si>
  <si>
    <t>Seneca Hill Manor Inc</t>
  </si>
  <si>
    <t>492130310</t>
  </si>
  <si>
    <t>Seneca Nursing and Rehabilitation Center</t>
  </si>
  <si>
    <t>700130310</t>
  </si>
  <si>
    <t>Sephardic Skilled Nursing and Rehabilitation Center</t>
  </si>
  <si>
    <t>455230010</t>
  </si>
  <si>
    <t>Seton Health at Schuyler Ridge Residential Healthcare</t>
  </si>
  <si>
    <t>700136210</t>
  </si>
  <si>
    <t>Sheepshead Nursing and Rehabilitation Center</t>
  </si>
  <si>
    <t>140330310</t>
  </si>
  <si>
    <t>Sheridan Manor LLC</t>
  </si>
  <si>
    <t>700134210</t>
  </si>
  <si>
    <t>Shore View Nursing Home</t>
  </si>
  <si>
    <t>700137610</t>
  </si>
  <si>
    <t>Shorefront Jewish Geriatric Center</t>
  </si>
  <si>
    <t>700432310</t>
  </si>
  <si>
    <t>Silver Lake Specialized Rehabilitation and Care Cente</t>
  </si>
  <si>
    <t>700337210</t>
  </si>
  <si>
    <t>Silvercrest</t>
  </si>
  <si>
    <t>592130210</t>
  </si>
  <si>
    <t>Sky View Rehabilitation and Health Care Center LLC</t>
  </si>
  <si>
    <t>515731410</t>
  </si>
  <si>
    <t>Smithtown Center for Rehabilitation &amp; Nursing Care</t>
  </si>
  <si>
    <t>612000030</t>
  </si>
  <si>
    <t>Soldiers And Sailors Memorial Hospital Extended Care Unit</t>
  </si>
  <si>
    <t>596630010</t>
  </si>
  <si>
    <t>296130210</t>
  </si>
  <si>
    <t>290430010</t>
  </si>
  <si>
    <t>South Shore Healthcare</t>
  </si>
  <si>
    <t>700038410</t>
  </si>
  <si>
    <t>Split Rock Rehabilitation and Health Care Center</t>
  </si>
  <si>
    <t>591030110</t>
  </si>
  <si>
    <t>Sprain Brook Manor Rehab LLC</t>
  </si>
  <si>
    <t>700138410</t>
  </si>
  <si>
    <t>Spring Creek Rehabilitation &amp; Nursing Care Center</t>
  </si>
  <si>
    <t>275730010</t>
  </si>
  <si>
    <t>St Anns Community (Aged)</t>
  </si>
  <si>
    <t>275730110</t>
  </si>
  <si>
    <t>St Anns Community (NH)</t>
  </si>
  <si>
    <t>700037110</t>
  </si>
  <si>
    <t>St Barnabas Rehabilitation &amp; Continuing Care Center</t>
  </si>
  <si>
    <t>592530010</t>
  </si>
  <si>
    <t>St Cabrini Nursing Home</t>
  </si>
  <si>
    <t>330132110</t>
  </si>
  <si>
    <t>St Camillus Residential Health Care Facility</t>
  </si>
  <si>
    <t>140132430</t>
  </si>
  <si>
    <t>St Catherine Laboure Health Care Center</t>
  </si>
  <si>
    <t>515731210</t>
  </si>
  <si>
    <t>St Catherine of Siena Nursing Home</t>
  </si>
  <si>
    <t>142130010</t>
  </si>
  <si>
    <t>St Francis Home Of Williamsville</t>
  </si>
  <si>
    <t>515731710</t>
  </si>
  <si>
    <t>St James Rehabilitation &amp; Healthcare Center</t>
  </si>
  <si>
    <t>515731110</t>
  </si>
  <si>
    <t>St Johnland Nursing Center Inc</t>
  </si>
  <si>
    <t>270135310</t>
  </si>
  <si>
    <t>St Johns Health Care Corporation</t>
  </si>
  <si>
    <t>272530210</t>
  </si>
  <si>
    <t>St Johns Penfield Homes Corporation</t>
  </si>
  <si>
    <t>282830010</t>
  </si>
  <si>
    <t>St Johnsville Rehabilitation and Nursing Center</t>
  </si>
  <si>
    <t>320231010</t>
  </si>
  <si>
    <t>St Joseph Nursing Home Co Of Utica</t>
  </si>
  <si>
    <t>440130010</t>
  </si>
  <si>
    <t>St Josephs Home</t>
  </si>
  <si>
    <t>590731410</t>
  </si>
  <si>
    <t>St Josephs Hosp Nursing Home Of Yonkers N Y Inc</t>
  </si>
  <si>
    <t>070100130</t>
  </si>
  <si>
    <t>St Josephs Hospital - Skilled Nursing Facility</t>
  </si>
  <si>
    <t>353500130</t>
  </si>
  <si>
    <t>St Josephs Place</t>
  </si>
  <si>
    <t>370230910</t>
  </si>
  <si>
    <t>St Luke Residential Health Care Facility Inc</t>
  </si>
  <si>
    <t>322730510</t>
  </si>
  <si>
    <t>St Lukes Home</t>
  </si>
  <si>
    <t>700030710</t>
  </si>
  <si>
    <t>St Patricks Home</t>
  </si>
  <si>
    <t>010130510</t>
  </si>
  <si>
    <t>St Peters Nursing and Rehabilitation Center</t>
  </si>
  <si>
    <t>440230310</t>
  </si>
  <si>
    <t>St Regis Nursing Home Inc</t>
  </si>
  <si>
    <t>700036610</t>
  </si>
  <si>
    <t>St Vincent Depaul Residence</t>
  </si>
  <si>
    <t>700431410</t>
  </si>
  <si>
    <t>Staten Island Care Center</t>
  </si>
  <si>
    <t>502230210</t>
  </si>
  <si>
    <t>Steuben Center for Rehabilitation and Healthcare</t>
  </si>
  <si>
    <t>512330510</t>
  </si>
  <si>
    <t>Suffolk Center for Rehabilitation and Nursing</t>
  </si>
  <si>
    <t>522030110</t>
  </si>
  <si>
    <t>Sullivan County Adult Care Center</t>
  </si>
  <si>
    <t>435300030</t>
  </si>
  <si>
    <t>Summit Park Nursing Care Center</t>
  </si>
  <si>
    <t>295130710</t>
  </si>
  <si>
    <t>Sunharbor Manor</t>
  </si>
  <si>
    <t>332130110</t>
  </si>
  <si>
    <t>Sunnyside Care Center</t>
  </si>
  <si>
    <t>515431210</t>
  </si>
  <si>
    <t>Sunrise Manor Center for Nursing and Rehabilitation</t>
  </si>
  <si>
    <t>322130110</t>
  </si>
  <si>
    <t>Sunset Nursing and Rehabilitation Center Inc</t>
  </si>
  <si>
    <t>030330710</t>
  </si>
  <si>
    <t>Susquehanna Nursing &amp; Rehabilitation Center LLC</t>
  </si>
  <si>
    <t>590432010</t>
  </si>
  <si>
    <t>Sutton Park Center for Nursing and Rehabilitation</t>
  </si>
  <si>
    <t>332730110</t>
  </si>
  <si>
    <t>Syracuse Home Association</t>
  </si>
  <si>
    <t>066330230</t>
  </si>
  <si>
    <t>TLC Health Network-Lake Shore Hospital Nursing Facil</t>
  </si>
  <si>
    <t>591130210</t>
  </si>
  <si>
    <t>Tarrytown Hall Care Center</t>
  </si>
  <si>
    <t>556730110</t>
  </si>
  <si>
    <t>Ten Broeck Commons</t>
  </si>
  <si>
    <t>700234510</t>
  </si>
  <si>
    <t>Terence Cardinal Cooke Health Care Ctr</t>
  </si>
  <si>
    <t>010131310</t>
  </si>
  <si>
    <t>Teresian House Nursing Home Co Inc</t>
  </si>
  <si>
    <t>700037810</t>
  </si>
  <si>
    <t>Terrace Health Care Center</t>
  </si>
  <si>
    <t>140100530</t>
  </si>
  <si>
    <t>Terrace View Long Term Care Facility</t>
  </si>
  <si>
    <t>295130810</t>
  </si>
  <si>
    <t>The Amsterdam at Harborside</t>
  </si>
  <si>
    <t>132730110</t>
  </si>
  <si>
    <t>The Baptist Home at Brookmeade</t>
  </si>
  <si>
    <t>275030710</t>
  </si>
  <si>
    <t>The Brightonian Inc</t>
  </si>
  <si>
    <t>460130610</t>
  </si>
  <si>
    <t>412030010</t>
  </si>
  <si>
    <t>The Center for Nursing and Rehabilitation at Hoosick Falls</t>
  </si>
  <si>
    <t>223830310</t>
  </si>
  <si>
    <t>The Country Manor Nursing and Rehabilitation Centre</t>
  </si>
  <si>
    <t>333430310</t>
  </si>
  <si>
    <t>The Crossings Nursing and Rehabilitation Centre</t>
  </si>
  <si>
    <t>275030110</t>
  </si>
  <si>
    <t>The Friendly Home</t>
  </si>
  <si>
    <t>290930510</t>
  </si>
  <si>
    <t>The Grand Pavilion for Rehab &amp; Nursing at Rockville Centre</t>
  </si>
  <si>
    <t>512630310</t>
  </si>
  <si>
    <t>The Hamptons Center for Rehabilitation and Nursing</t>
  </si>
  <si>
    <t>700139210</t>
  </si>
  <si>
    <t>The Heritage Rehabilitation and Health Care Center</t>
  </si>
  <si>
    <t>276330010</t>
  </si>
  <si>
    <t>The Highlands Living Center</t>
  </si>
  <si>
    <t>275030610</t>
  </si>
  <si>
    <t>The Highlands at Brighton</t>
  </si>
  <si>
    <t>275030810</t>
  </si>
  <si>
    <t>The Hurlbut</t>
  </si>
  <si>
    <t>290230210</t>
  </si>
  <si>
    <t>The Komanoff Center for Geriatric and Rehabilitative Medicine</t>
  </si>
  <si>
    <t>552230210</t>
  </si>
  <si>
    <t>The Mountain View Nursing and Rehabilitation Centre</t>
  </si>
  <si>
    <t>572530310</t>
  </si>
  <si>
    <t>The Orchard Nursing and Rehabilitation Centre</t>
  </si>
  <si>
    <t>046930010</t>
  </si>
  <si>
    <t>The Pines Healthcare &amp; Rehabilitation Centers Machias Ca</t>
  </si>
  <si>
    <t>040130310</t>
  </si>
  <si>
    <t>The Pines Healthcare &amp; Rehabilitation Centers Olean Camp</t>
  </si>
  <si>
    <t>192130310</t>
  </si>
  <si>
    <t>The Pines at Catskill Center for Nursing &amp; Rehabilitati</t>
  </si>
  <si>
    <t>560130710</t>
  </si>
  <si>
    <t>The Pines at Glens Falls Center for Nursing &amp; Rehabili</t>
  </si>
  <si>
    <t>130230810</t>
  </si>
  <si>
    <t>The Pines at Poughkeepsie Center for Nursing &amp; Reh</t>
  </si>
  <si>
    <t>320231510</t>
  </si>
  <si>
    <t>The Pines at Utica Center for Nursing &amp; Rehabilitation</t>
  </si>
  <si>
    <t>700236010</t>
  </si>
  <si>
    <t>The Riverside</t>
  </si>
  <si>
    <t>270135910</t>
  </si>
  <si>
    <t>The Shore Winds LLC</t>
  </si>
  <si>
    <t>410231210</t>
  </si>
  <si>
    <t>The Springs Nursing and Rehabilitation Centre</t>
  </si>
  <si>
    <t>560130610</t>
  </si>
  <si>
    <t>The Stanton Nursing and Rehabilitation Centre</t>
  </si>
  <si>
    <t>352330110</t>
  </si>
  <si>
    <t>The Valley View Center for Nursing Care and Rehab</t>
  </si>
  <si>
    <t>362030010</t>
  </si>
  <si>
    <t>The Villages of Orleans Health &amp; Rehabilitation Center</t>
  </si>
  <si>
    <t>590330910</t>
  </si>
  <si>
    <t>The Wartburg Home</t>
  </si>
  <si>
    <t>700038610</t>
  </si>
  <si>
    <t>Throgs Neck Extended Care Facility</t>
  </si>
  <si>
    <t>435030110</t>
  </si>
  <si>
    <t>Tolstoy Foundation Nursing Home Co Inc</t>
  </si>
  <si>
    <t>295031810</t>
  </si>
  <si>
    <t>Townhouse Center for Rehabilitation &amp; Nursing</t>
  </si>
  <si>
    <t>156030110</t>
  </si>
  <si>
    <t>Uihlein Living Center</t>
  </si>
  <si>
    <t>700339310</t>
  </si>
  <si>
    <t>Union Plaza Care Center</t>
  </si>
  <si>
    <t>590430910</t>
  </si>
  <si>
    <t>United Hebrew Geriatric Center</t>
  </si>
  <si>
    <t>270135830</t>
  </si>
  <si>
    <t>Unity Living Center</t>
  </si>
  <si>
    <t>700033710</t>
  </si>
  <si>
    <t>University Nursing Home</t>
  </si>
  <si>
    <t>212430110</t>
  </si>
  <si>
    <t>Valley Health Services Inc</t>
  </si>
  <si>
    <t>082430310</t>
  </si>
  <si>
    <t>Valley View Manor Nursing Home</t>
  </si>
  <si>
    <t>330132810</t>
  </si>
  <si>
    <t>Van Duyn Center for Rehabilitation and Nursing</t>
  </si>
  <si>
    <t>410230710</t>
  </si>
  <si>
    <t>Van Rensselaer Manor</t>
  </si>
  <si>
    <t>700432010</t>
  </si>
  <si>
    <t>Verrazano Nursing Home</t>
  </si>
  <si>
    <t>033630110</t>
  </si>
  <si>
    <t>Vestal Park Rehabilitation and Nursing Center</t>
  </si>
  <si>
    <t>590530510</t>
  </si>
  <si>
    <t>Victoria Home</t>
  </si>
  <si>
    <t>700233510</t>
  </si>
  <si>
    <t>Villagecare Rehabilitation and Nursing Center</t>
  </si>
  <si>
    <t>330132610</t>
  </si>
  <si>
    <t>Vivian Teal Howard Residential Health Care Facility</t>
  </si>
  <si>
    <t>575030110</t>
  </si>
  <si>
    <t>Washington Center for Rehabilitation and Healthcare</t>
  </si>
  <si>
    <t>140133710</t>
  </si>
  <si>
    <t>Waterfront Center for Rehabilitation and Healthcare</t>
  </si>
  <si>
    <t>514930310</t>
  </si>
  <si>
    <t>Waters Edge at Port Jefferson for Rehabilitation and Nursing</t>
  </si>
  <si>
    <t>596030310</t>
  </si>
  <si>
    <t>Waterview Hills Rehabilitation and Nursing Center</t>
  </si>
  <si>
    <t>700336710</t>
  </si>
  <si>
    <t>Waterview Nursing Care Center</t>
  </si>
  <si>
    <t>700035010</t>
  </si>
  <si>
    <t>Wayne Center For Nursing And Rehabilitation</t>
  </si>
  <si>
    <t>582330210</t>
  </si>
  <si>
    <t>Wayne County Nursing Home</t>
  </si>
  <si>
    <t>582000030</t>
  </si>
  <si>
    <t>Wayne Health Care</t>
  </si>
  <si>
    <t>272230110</t>
  </si>
  <si>
    <t>Wedgewood Nursing Home</t>
  </si>
  <si>
    <t>170230010</t>
  </si>
  <si>
    <t>Wells Nursing Home Inc</t>
  </si>
  <si>
    <t>022830510</t>
  </si>
  <si>
    <t>Wellsville Manor Care Center</t>
  </si>
  <si>
    <t>270135210</t>
  </si>
  <si>
    <t>Wesley Gardens Corporation</t>
  </si>
  <si>
    <t>450130110</t>
  </si>
  <si>
    <t>Wesley Health Care Center Inc</t>
  </si>
  <si>
    <t>700340310</t>
  </si>
  <si>
    <t>West Lawrence Care Center LLC</t>
  </si>
  <si>
    <t>590130610</t>
  </si>
  <si>
    <t>West Ledge Rehabilitation and Nursing Center</t>
  </si>
  <si>
    <t>590331210</t>
  </si>
  <si>
    <t>Westchester Center for Rehabilitation &amp; Nursing</t>
  </si>
  <si>
    <t>595730310</t>
  </si>
  <si>
    <t>Westchester Meadows</t>
  </si>
  <si>
    <t>180130510</t>
  </si>
  <si>
    <t>Western New York State Veterans Home</t>
  </si>
  <si>
    <t>275330110</t>
  </si>
  <si>
    <t>Westgate Nursing Home Inc</t>
  </si>
  <si>
    <t>515830110</t>
  </si>
  <si>
    <t>Westhampton Care Center</t>
  </si>
  <si>
    <t>Westmount Health Facility</t>
  </si>
  <si>
    <t>295230610</t>
  </si>
  <si>
    <t>White Oaks Rehabilitation and Nursing Center</t>
  </si>
  <si>
    <t>590231510</t>
  </si>
  <si>
    <t>White Plains Center For Nursing Care LLC</t>
  </si>
  <si>
    <t>105930110</t>
  </si>
  <si>
    <t>Whittier Rehabilitation &amp; Skilled Nursing Center</t>
  </si>
  <si>
    <t>280100130</t>
  </si>
  <si>
    <t>Wilkinson Residential Health Care Facility</t>
  </si>
  <si>
    <t>700037910</t>
  </si>
  <si>
    <t>Williamsbridge Manor Nursing Home</t>
  </si>
  <si>
    <t>142130610</t>
  </si>
  <si>
    <t>Williamsville Suburban LLC</t>
  </si>
  <si>
    <t>036430110</t>
  </si>
  <si>
    <t>Willow Point Nursing Home</t>
  </si>
  <si>
    <t>700335710</t>
  </si>
  <si>
    <t>Windsor Park Nursing Home</t>
  </si>
  <si>
    <t>130130110</t>
  </si>
  <si>
    <t>Wingate at Beacon</t>
  </si>
  <si>
    <t>132030110</t>
  </si>
  <si>
    <t>Wingate of Dutchess</t>
  </si>
  <si>
    <t>555630110</t>
  </si>
  <si>
    <t>Wingate of Ulster</t>
  </si>
  <si>
    <t>700333610</t>
  </si>
  <si>
    <t>Woodcrest Rehabilitation &amp; Residential Health Care Ctr LLC</t>
  </si>
  <si>
    <t>515131610</t>
  </si>
  <si>
    <t>Woodhaven Nursing Home</t>
  </si>
  <si>
    <t>552230310</t>
  </si>
  <si>
    <t>Woodland Pond at New Paltz</t>
  </si>
  <si>
    <t>295031510</t>
  </si>
  <si>
    <t>Woodmere Rehabilitation And Health Care Center</t>
  </si>
  <si>
    <t>275030310</t>
  </si>
  <si>
    <t>Woodside Manor Nursing Home Inc</t>
  </si>
  <si>
    <t>700039010</t>
  </si>
  <si>
    <t>Workmens Circle Multicare Center</t>
  </si>
  <si>
    <t>602700030</t>
  </si>
  <si>
    <t>Wyoming County Community Hospital Snf</t>
  </si>
  <si>
    <t>Non Comparable Rate</t>
  </si>
  <si>
    <t xml:space="preserve">Medical Directors </t>
  </si>
  <si>
    <t xml:space="preserve">Utilization Review </t>
  </si>
  <si>
    <t xml:space="preserve">Lab Services $ per Day  </t>
  </si>
  <si>
    <t xml:space="preserve">Electro Cardialoogy $ Per Day </t>
  </si>
  <si>
    <t xml:space="preserve">Electro Encephalogy $ Per Day </t>
  </si>
  <si>
    <t xml:space="preserve">Radiology </t>
  </si>
  <si>
    <t xml:space="preserve">Inhalation Therapy </t>
  </si>
  <si>
    <t xml:space="preserve">Podiatry </t>
  </si>
  <si>
    <t xml:space="preserve">Dental </t>
  </si>
  <si>
    <t xml:space="preserve">Psychiatric </t>
  </si>
  <si>
    <t xml:space="preserve">Hearing </t>
  </si>
  <si>
    <t xml:space="preserve">Medcial Staff Services </t>
  </si>
  <si>
    <t xml:space="preserve">Other Ancilary </t>
  </si>
  <si>
    <t>Admin Non Comp Allocation</t>
  </si>
  <si>
    <t>Utilities Non Comp Allocation</t>
  </si>
  <si>
    <t>RX Admin Allocation</t>
  </si>
  <si>
    <t xml:space="preserve">Total Non Comp Cost </t>
  </si>
  <si>
    <t xml:space="preserve">Non Medicare Eligible  Direct Component </t>
  </si>
  <si>
    <t>Opcert</t>
  </si>
  <si>
    <t>Non Medicare Eligible Total Payment</t>
  </si>
  <si>
    <t>Medicare Eligible Total Payment</t>
  </si>
  <si>
    <t>Sunshine Childrens Home and Rehab Center</t>
  </si>
  <si>
    <t>596130315</t>
  </si>
  <si>
    <t>St Marys Hospital For Children Inc</t>
  </si>
  <si>
    <t>700330015</t>
  </si>
  <si>
    <t>St Margarets Center</t>
  </si>
  <si>
    <t>010130715</t>
  </si>
  <si>
    <t>465230215</t>
  </si>
  <si>
    <t>140100135</t>
  </si>
  <si>
    <t>700234615</t>
  </si>
  <si>
    <t>515731114</t>
  </si>
  <si>
    <t>330132114</t>
  </si>
  <si>
    <t>700430414</t>
  </si>
  <si>
    <t>700336114</t>
  </si>
  <si>
    <t>465230214</t>
  </si>
  <si>
    <t>700337414</t>
  </si>
  <si>
    <t>582000033</t>
  </si>
  <si>
    <t>275030613</t>
  </si>
  <si>
    <t>140100533</t>
  </si>
  <si>
    <t>612000033</t>
  </si>
  <si>
    <t>700432413</t>
  </si>
  <si>
    <t>295031512</t>
  </si>
  <si>
    <t>555630112</t>
  </si>
  <si>
    <t>132030112</t>
  </si>
  <si>
    <t>130130112</t>
  </si>
  <si>
    <t>582000032</t>
  </si>
  <si>
    <t>700035012</t>
  </si>
  <si>
    <t>270135832</t>
  </si>
  <si>
    <t>295031812</t>
  </si>
  <si>
    <t>275030612</t>
  </si>
  <si>
    <t>140100532</t>
  </si>
  <si>
    <t>700038412</t>
  </si>
  <si>
    <t>700337212</t>
  </si>
  <si>
    <t>700432312</t>
  </si>
  <si>
    <t>700131812</t>
  </si>
  <si>
    <t>700103312</t>
  </si>
  <si>
    <t>700336212</t>
  </si>
  <si>
    <t>700432412</t>
  </si>
  <si>
    <t>700333012</t>
  </si>
  <si>
    <t>700338612</t>
  </si>
  <si>
    <t>465230212</t>
  </si>
  <si>
    <t>700139112</t>
  </si>
  <si>
    <t>260100112</t>
  </si>
  <si>
    <t>435030412</t>
  </si>
  <si>
    <t>700431612</t>
  </si>
  <si>
    <t>515131912</t>
  </si>
  <si>
    <t>290430112</t>
  </si>
  <si>
    <t>700337712</t>
  </si>
  <si>
    <t>700235212</t>
  </si>
  <si>
    <t>140100132</t>
  </si>
  <si>
    <t>515330712</t>
  </si>
  <si>
    <t>435030512</t>
  </si>
  <si>
    <t>700340212</t>
  </si>
  <si>
    <t>700038512</t>
  </si>
  <si>
    <t>700038312</t>
  </si>
  <si>
    <t>590432112</t>
  </si>
  <si>
    <t>700037512</t>
  </si>
  <si>
    <t>700134812</t>
  </si>
  <si>
    <t>342100032</t>
  </si>
  <si>
    <t>700338012</t>
  </si>
  <si>
    <t>030130812</t>
  </si>
  <si>
    <t>295030232</t>
  </si>
  <si>
    <t>700234511</t>
  </si>
  <si>
    <t>St Marys Center Inc</t>
  </si>
  <si>
    <t>700234911</t>
  </si>
  <si>
    <t>700131811</t>
  </si>
  <si>
    <t>700432411</t>
  </si>
  <si>
    <t>Highbridge-Woodycrest Center Inc</t>
  </si>
  <si>
    <t>Casa Promesa</t>
  </si>
  <si>
    <t>700037311</t>
  </si>
  <si>
    <t>700036411</t>
  </si>
  <si>
    <t>295030231</t>
  </si>
  <si>
    <t xml:space="preserve">Total Non Capital Component </t>
  </si>
  <si>
    <t>Adjustment per PHL Section 2808(25)©</t>
  </si>
  <si>
    <t>Other Per Diem Adjustment</t>
  </si>
  <si>
    <t>AIDS
Occupancy Factor
Adjustment</t>
  </si>
  <si>
    <t>2009 
Capital 
Per Diem</t>
  </si>
  <si>
    <t>1/1/09 
Specialty Rate 
(Non Medicare Eligible)</t>
  </si>
  <si>
    <t>NAME</t>
  </si>
  <si>
    <t>OPCERT</t>
  </si>
  <si>
    <t>Total Price</t>
  </si>
  <si>
    <t>Total Price + Capital Per Diem</t>
  </si>
  <si>
    <t xml:space="preserve">New York State Department of Health </t>
  </si>
  <si>
    <t>Nursing Home Benchmark Rates</t>
  </si>
  <si>
    <t>Non Medicare Eligible</t>
  </si>
  <si>
    <t>Per Diems not Included on Rate Sheets</t>
  </si>
  <si>
    <t>Final All Inclusive Benchmark</t>
  </si>
  <si>
    <t>Non-Comp Component - Refer to Non Comp Ancillaries Tab</t>
  </si>
  <si>
    <t>Specialty Benchmark Rates</t>
  </si>
  <si>
    <t>1/1/09 
Specialty Rate 
(Medicare Eligible)</t>
  </si>
  <si>
    <t>Medicare Eligible Adjusted Specialty Rate</t>
  </si>
  <si>
    <t>Non-Medicare Eligible Adjusted Specialty Rate</t>
  </si>
  <si>
    <t>Non Comparable Ancillary Breakdown</t>
  </si>
  <si>
    <t>Medicare Eligible</t>
  </si>
  <si>
    <t>River Manor Care Center</t>
  </si>
  <si>
    <t>Batavia Nursing Home LLC</t>
  </si>
  <si>
    <t>Beechtree Care Center</t>
  </si>
  <si>
    <t>Elant at Brandywine Inc</t>
  </si>
  <si>
    <t>Founders Pavilion</t>
  </si>
  <si>
    <t>Elant at Newburgh Inc</t>
  </si>
  <si>
    <t>Horace Nye Home</t>
  </si>
  <si>
    <t>Folts Home</t>
  </si>
  <si>
    <t>Little Neck Nursing Home</t>
  </si>
  <si>
    <t>Cedar Lodge Nursing Home</t>
  </si>
  <si>
    <t>Petite Fleur Nursing Home</t>
  </si>
  <si>
    <t>Kateri Residence</t>
  </si>
  <si>
    <t>Pleasant Valley</t>
  </si>
  <si>
    <t>Bayview Nursing and Rehabilitation Center</t>
  </si>
  <si>
    <t>Blossom Health Care Center</t>
  </si>
  <si>
    <t>515132010</t>
  </si>
  <si>
    <t>Chase Memorial Nursing Home Co Inc</t>
  </si>
  <si>
    <t>Coler Memorial Hospital Snf</t>
  </si>
  <si>
    <t>500100110</t>
  </si>
  <si>
    <t>590431410</t>
  </si>
  <si>
    <t>Helen and Michael Schaffer Extended Care Center</t>
  </si>
  <si>
    <t>152130010</t>
  </si>
  <si>
    <t>Linden Gardens Rehabilitation and Nursing Center</t>
  </si>
  <si>
    <t>700135310</t>
  </si>
  <si>
    <t>Marcus Garvey Nursing Home Company Inc</t>
  </si>
  <si>
    <t>050130810</t>
  </si>
  <si>
    <t>Mercy Health &amp; Rehab Center Nh Inc</t>
  </si>
  <si>
    <t>Ocean Promenade Nursing Center Inc</t>
  </si>
  <si>
    <t>575030010</t>
  </si>
  <si>
    <t>280130410</t>
  </si>
  <si>
    <t>River Ridge Living Center LLC</t>
  </si>
  <si>
    <t>Saratoga Care Nursing Home</t>
  </si>
  <si>
    <t>Somers Manor Nursing Home Inc</t>
  </si>
  <si>
    <t>The Avenue Nursing and Rehabilitation Centre</t>
  </si>
  <si>
    <t>700234410</t>
  </si>
  <si>
    <t>Coler-Goldwater Specialty Hospital &amp; Nursing Facility</t>
  </si>
  <si>
    <t>142130712</t>
  </si>
  <si>
    <t>010130710</t>
  </si>
  <si>
    <t>Total Specialty Rates</t>
  </si>
  <si>
    <t>540131210</t>
  </si>
  <si>
    <t>700180010</t>
  </si>
  <si>
    <t>Brooklyn Gardens Nursing &amp; Rehabilitation Center</t>
  </si>
  <si>
    <t>060130410</t>
  </si>
  <si>
    <t>Chautauqua Nursing and Rehabilitation Center</t>
  </si>
  <si>
    <t>380130410</t>
  </si>
  <si>
    <t>320131110</t>
  </si>
  <si>
    <t>110131010</t>
  </si>
  <si>
    <t>700341310</t>
  </si>
  <si>
    <t>Cypress Garden Center for Nursing and Rehabilitation</t>
  </si>
  <si>
    <t>700341210</t>
  </si>
  <si>
    <t>022830610</t>
  </si>
  <si>
    <t>010131510</t>
  </si>
  <si>
    <t>700039110</t>
  </si>
  <si>
    <t>Morningside Nursing and Rehabilitation Center</t>
  </si>
  <si>
    <t>052630410</t>
  </si>
  <si>
    <t>Northwoods Rehabilitation and Nursing Center at Moravia</t>
  </si>
  <si>
    <t>342930410</t>
  </si>
  <si>
    <t>Ontario Center for Rehabilitation and Healthcare</t>
  </si>
  <si>
    <t>700341110</t>
  </si>
  <si>
    <t>Peninsula Nursing and Rehabilitation Center</t>
  </si>
  <si>
    <t>395130210</t>
  </si>
  <si>
    <t>Putnam Nursing &amp; Rehabilitation Center</t>
  </si>
  <si>
    <t>410130010</t>
  </si>
  <si>
    <t>700341510</t>
  </si>
  <si>
    <t>Sapphire Center for Rehabilitation and Nursing of Central Queens LLC</t>
  </si>
  <si>
    <t>700180110</t>
  </si>
  <si>
    <t>Seagate Rehabilitation and Nursing Center</t>
  </si>
  <si>
    <t>700139910</t>
  </si>
  <si>
    <t>Shore View Nursing &amp; Rehabilitation Center</t>
  </si>
  <si>
    <t>290430210</t>
  </si>
  <si>
    <t>South Shore Rehabilitation and Nursing Center</t>
  </si>
  <si>
    <t>The Pavilion at Queens for Rehabilitation &amp; Nursing</t>
  </si>
  <si>
    <t>362030110</t>
  </si>
  <si>
    <t>The Villages of Orleans Health and Rehabilitation Center</t>
  </si>
  <si>
    <t>320231610</t>
  </si>
  <si>
    <t>Utica Rehabilitation &amp; Nursing Center</t>
  </si>
  <si>
    <t>556730210</t>
  </si>
  <si>
    <t>The Cottages at Garden Grove</t>
  </si>
  <si>
    <t>Specialty Type</t>
  </si>
  <si>
    <t>Aides</t>
  </si>
  <si>
    <t>Vent</t>
  </si>
  <si>
    <t>Peds</t>
  </si>
  <si>
    <t>Neuro</t>
  </si>
  <si>
    <t>TBI</t>
  </si>
  <si>
    <t xml:space="preserve">Medicare Eligible  Direct Component </t>
  </si>
  <si>
    <t>590731810</t>
  </si>
  <si>
    <t>700180510</t>
  </si>
  <si>
    <t>140134110</t>
  </si>
  <si>
    <t>285030110</t>
  </si>
  <si>
    <t>142130810</t>
  </si>
  <si>
    <t>195330030</t>
  </si>
  <si>
    <t>140134010</t>
  </si>
  <si>
    <t>700180310</t>
  </si>
  <si>
    <t>315430310</t>
  </si>
  <si>
    <t>291030010</t>
  </si>
  <si>
    <t>090130410</t>
  </si>
  <si>
    <t>412430110</t>
  </si>
  <si>
    <t>700180610</t>
  </si>
  <si>
    <t>700039310</t>
  </si>
  <si>
    <t>595730410</t>
  </si>
  <si>
    <t>700180210</t>
  </si>
  <si>
    <t>565730010</t>
  </si>
  <si>
    <t>Adira at Riverside Rehabilitation and Nursing</t>
  </si>
  <si>
    <t>Bedford Center for Nursing and Rehabilitation</t>
  </si>
  <si>
    <t>Buffalo Center for Rehabilitation and Nursing</t>
  </si>
  <si>
    <t>Comprehensive Rehabilitation and Nursing Center at Williamsville</t>
  </si>
  <si>
    <t>Glendale Home-Schdy Cnty Dept Social Services</t>
  </si>
  <si>
    <t>Greene Meadows Nursing and Rehabilitation Center</t>
  </si>
  <si>
    <t>Humboldt House Rehabilitation and Nursing Center</t>
  </si>
  <si>
    <t>King David Center for Nursing and Rehabilitation</t>
  </si>
  <si>
    <t>Nassau Rehabilitation &amp; Nursing Center</t>
  </si>
  <si>
    <t>Newfane Rehab &amp; Health Care Center</t>
  </si>
  <si>
    <t>North Shore-LIJ Orzac Center for Rehabilitation</t>
  </si>
  <si>
    <t>Northeast Center for Rehabilitation and Brain Injury</t>
  </si>
  <si>
    <t>Plattsburgh Rehabilitation and Nursing Center</t>
  </si>
  <si>
    <t>Sea Crest Nursing and Rehabilitation Center</t>
  </si>
  <si>
    <t>The Citadel Rehab and Nursing Center at Kingsbridge</t>
  </si>
  <si>
    <t>The Grand Rehabilitation and Nursing at Chittenango</t>
  </si>
  <si>
    <t>The Grand Rehabilitation and Nursing at Pawling</t>
  </si>
  <si>
    <t>The Grand Rehabilitation and Nursing at Queens</t>
  </si>
  <si>
    <t>The Grand Rehabilitation and Nursing at Rome</t>
  </si>
  <si>
    <t>The Grove at Valhalla Rehabilitation and Nursing Center</t>
  </si>
  <si>
    <t>The New Jewish Home, Manhattan</t>
  </si>
  <si>
    <t>The New Jewish Home, Sarah Neuman</t>
  </si>
  <si>
    <t>The Phoenix Rehabilitation and Nursing Center</t>
  </si>
  <si>
    <t>Throgs Neck Rehabilitation &amp; Nursing Center</t>
  </si>
  <si>
    <t>Warren Center for Rehabilitation and Nursing</t>
  </si>
  <si>
    <t>590731812</t>
  </si>
  <si>
    <t>700039211</t>
  </si>
  <si>
    <t>Hope Center for HIV and Nursing Care</t>
  </si>
  <si>
    <t>556730213</t>
  </si>
  <si>
    <t>556730214</t>
  </si>
  <si>
    <t>556730212</t>
  </si>
  <si>
    <t>290430212</t>
  </si>
  <si>
    <t>N</t>
  </si>
  <si>
    <t>700432414</t>
  </si>
  <si>
    <t>700233732</t>
  </si>
  <si>
    <t>503430030</t>
  </si>
  <si>
    <t>Elderwood at Hornell</t>
  </si>
  <si>
    <t>415230510</t>
  </si>
  <si>
    <t>Evergreen Commons Rehabilitation and Nursing Center</t>
  </si>
  <si>
    <t>270136310</t>
  </si>
  <si>
    <t>Latta Road Nursing Home East</t>
  </si>
  <si>
    <t>270136210</t>
  </si>
  <si>
    <t>Latta Road Nursing Home West</t>
  </si>
  <si>
    <t>140330410</t>
  </si>
  <si>
    <t>Safire Rehabilitation of Northtowns LLC</t>
  </si>
  <si>
    <t>140134210</t>
  </si>
  <si>
    <t>Safire Rehabilitation of Southtowns LLC</t>
  </si>
  <si>
    <t>582830210</t>
  </si>
  <si>
    <t>Sodus Rehabilitation &amp; Nursing Center</t>
  </si>
  <si>
    <t>Waterville Residential Care Center</t>
  </si>
  <si>
    <t>503430032</t>
  </si>
  <si>
    <t>Minimum Wage Adjustment</t>
  </si>
  <si>
    <t>Miscellaneous</t>
  </si>
  <si>
    <t>Misc Per Diem Adjustments</t>
  </si>
  <si>
    <t>Acadia Center for Nursing and Rehabilitation</t>
  </si>
  <si>
    <t>050131010</t>
  </si>
  <si>
    <t>Auburn Rehabilitation and Nursing Center</t>
  </si>
  <si>
    <t>Beach Gardens Rehab and Nursing Center</t>
  </si>
  <si>
    <t>310130710</t>
  </si>
  <si>
    <t>700039710</t>
  </si>
  <si>
    <t>Bronx Gardens Rehabilitation and Nursing Center</t>
  </si>
  <si>
    <t>Brookside Multicare Nursing Center</t>
  </si>
  <si>
    <t>295231010</t>
  </si>
  <si>
    <t>110131210</t>
  </si>
  <si>
    <t>Crown Park Rehabilitation and Nursing Center</t>
  </si>
  <si>
    <t>416130510</t>
  </si>
  <si>
    <t>156030210</t>
  </si>
  <si>
    <t>Elderwood of Uihlein at Lake Placid</t>
  </si>
  <si>
    <t>700039510</t>
  </si>
  <si>
    <t>Fordham Nursing and Rehabilitation Center</t>
  </si>
  <si>
    <t>270136410</t>
  </si>
  <si>
    <t>700039410</t>
  </si>
  <si>
    <t>Hudson Pointe at Riverdale Center for Nursing and Rehabilitation</t>
  </si>
  <si>
    <t>290230710</t>
  </si>
  <si>
    <t>Long Beach Nursing and Rehabilitation Center</t>
  </si>
  <si>
    <t>Northwell Health Stern Family Center for Rehabilitation</t>
  </si>
  <si>
    <t>102130110</t>
  </si>
  <si>
    <t>180130810</t>
  </si>
  <si>
    <t>Premier Genesee Center for Nursing and Rehabilitation</t>
  </si>
  <si>
    <t>515432610</t>
  </si>
  <si>
    <t>Ross Center for Nursing and Rehabilitation</t>
  </si>
  <si>
    <t>590130810</t>
  </si>
  <si>
    <t>The Emerald Peek Rehabilitation and Nursing Center</t>
  </si>
  <si>
    <t>590630410</t>
  </si>
  <si>
    <t>The Enclave at Port Chester Rehabilitation and Nursing Center</t>
  </si>
  <si>
    <t>015530410</t>
  </si>
  <si>
    <t>The Grand Rehabilitation and Nursing at Guilderland</t>
  </si>
  <si>
    <t>130230910</t>
  </si>
  <si>
    <t>The Grand Rehabilitation and Nursing at River Valley</t>
  </si>
  <si>
    <t>595730610</t>
  </si>
  <si>
    <t>The Knolls</t>
  </si>
  <si>
    <t>700039610</t>
  </si>
  <si>
    <t>The Plaza Rehab and Nursing Center (Bronx County)</t>
  </si>
  <si>
    <t>The Willows at Ramapo Rehabiliatation and Nursing Center</t>
  </si>
  <si>
    <t>700039810</t>
  </si>
  <si>
    <t>Triboro Center for Rehabilitation and Nursing (Bronx County)</t>
  </si>
  <si>
    <t>Upper East Side Rehabilitation and Nursing Center</t>
  </si>
  <si>
    <t>036430210</t>
  </si>
  <si>
    <t>Willow Point Rehabilitation and Nursing Center</t>
  </si>
  <si>
    <t>515132310</t>
  </si>
  <si>
    <t>700039711</t>
  </si>
  <si>
    <t>700039712</t>
  </si>
  <si>
    <t>295231012</t>
  </si>
  <si>
    <t>The Steven and Alexandra Cohen Pediatric Long Term Care Pavilion</t>
  </si>
  <si>
    <t>700039812</t>
  </si>
  <si>
    <t>595730535</t>
  </si>
  <si>
    <t>Beechwood Homes</t>
  </si>
  <si>
    <t>Central Park Rehabilitation and Nursing Center</t>
  </si>
  <si>
    <t>Eddy Village Green</t>
  </si>
  <si>
    <t>Jewish Home of Rochester</t>
  </si>
  <si>
    <t>515432312</t>
  </si>
  <si>
    <t>700039910</t>
  </si>
  <si>
    <t>Beth Abraham Center for Rehabilitation and Nursing</t>
  </si>
  <si>
    <t>330133010</t>
  </si>
  <si>
    <t>Bishop Rehabilitation and Nursing Center</t>
  </si>
  <si>
    <t>BronxCare Special Care Center</t>
  </si>
  <si>
    <t>515731810</t>
  </si>
  <si>
    <t>590530910</t>
  </si>
  <si>
    <t>Concord Nursing and Rehabilitation Center</t>
  </si>
  <si>
    <t>382430110</t>
  </si>
  <si>
    <t>Cooperstown Center for Rehabilitation and Nursing</t>
  </si>
  <si>
    <t>310130810</t>
  </si>
  <si>
    <t>Elderwood at Lockport</t>
  </si>
  <si>
    <t>565530310</t>
  </si>
  <si>
    <t>Elderwood at North Creek</t>
  </si>
  <si>
    <t>272830010</t>
  </si>
  <si>
    <t>Elderwood of Lakeside at Brockport</t>
  </si>
  <si>
    <t>Ellicott Center for Rehabilitation and Nursing for Waterfront Operations</t>
  </si>
  <si>
    <t>342930510</t>
  </si>
  <si>
    <t>Elm Manor Nursing and Rehabilitation Center</t>
  </si>
  <si>
    <t>700341610</t>
  </si>
  <si>
    <t>Far Rockaway Center for Rehabilitation and Nursing</t>
  </si>
  <si>
    <t>130130210</t>
  </si>
  <si>
    <t>Fishkill Center for Rehabilitation and Nursing</t>
  </si>
  <si>
    <t>700180810</t>
  </si>
  <si>
    <t>560130810</t>
  </si>
  <si>
    <t>Glens Falls Center for Rehabilitation and Nursing</t>
  </si>
  <si>
    <t>572530610</t>
  </si>
  <si>
    <t>Granville Center for Rehabilitation and Nursing</t>
  </si>
  <si>
    <t>Heritage Green Rehab &amp; Skilled Nursing</t>
  </si>
  <si>
    <t>Heritage Park Rehab &amp; Skilled Nursing</t>
  </si>
  <si>
    <t>Lockport Rehab &amp; Health Care Center</t>
  </si>
  <si>
    <t>MVHS Rehabilitation and Nursing Center</t>
  </si>
  <si>
    <t>590231710</t>
  </si>
  <si>
    <t>Martine Center for Rehabilitation and Nursing</t>
  </si>
  <si>
    <t>512030230</t>
  </si>
  <si>
    <t>Massapequa Center Rehabilitation &amp; Nursing</t>
  </si>
  <si>
    <t>515731910</t>
  </si>
  <si>
    <t>552230410</t>
  </si>
  <si>
    <t>New Paltz Center for Rehabilitation and Nursing</t>
  </si>
  <si>
    <t>435030610</t>
  </si>
  <si>
    <t>Nyack Ridge Rehabilitation and Nursing Center</t>
  </si>
  <si>
    <t>320231710</t>
  </si>
  <si>
    <t>Oneida Center for Rehabilitation and Nursing</t>
  </si>
  <si>
    <t>333430410</t>
  </si>
  <si>
    <t>Onondaga Center for Rehabilitation and Nursing</t>
  </si>
  <si>
    <t>515132410</t>
  </si>
  <si>
    <t>Quantum Rehabilitation and Nursing LLC</t>
  </si>
  <si>
    <t>352330410</t>
  </si>
  <si>
    <t>Sapphire Nursing and Rehab at Goshen</t>
  </si>
  <si>
    <t>350230510</t>
  </si>
  <si>
    <t>Sapphire Nursing at Meadow Hill</t>
  </si>
  <si>
    <t>132430310</t>
  </si>
  <si>
    <t>Sapphire Nursing at Wappingers</t>
  </si>
  <si>
    <t>460130710</t>
  </si>
  <si>
    <t>Schenectady Center for Rehabilitation and Nursing</t>
  </si>
  <si>
    <t>700080010</t>
  </si>
  <si>
    <t>572530510</t>
  </si>
  <si>
    <t>Slate Valley Center for Rehabilitation and Nursing</t>
  </si>
  <si>
    <t>515132510</t>
  </si>
  <si>
    <t>Surge Rehabilitation and Nursing LLC</t>
  </si>
  <si>
    <t>700180710</t>
  </si>
  <si>
    <t>The Chateau at Brooklyn Rehabilitation and Nursing Center</t>
  </si>
  <si>
    <t>The Commons on St. Anthony, A Skilled Nursing &amp; Short Term Rehabilitation Commun</t>
  </si>
  <si>
    <t>The Five Towns Premier Rehabilitation &amp; Nursing Center</t>
  </si>
  <si>
    <t>102330210</t>
  </si>
  <si>
    <t>The Grand Rehabiliation and Nursing at Barnwell</t>
  </si>
  <si>
    <t>The Paramount at Somers Rehabilitation and Nursing Center</t>
  </si>
  <si>
    <t>700341710</t>
  </si>
  <si>
    <t>410231310</t>
  </si>
  <si>
    <t>Troy Center for Rehabilitation and Nursing</t>
  </si>
  <si>
    <t>272230210</t>
  </si>
  <si>
    <t>Wedgewood Nursing and Rehabilitation Center</t>
  </si>
  <si>
    <t>515830210</t>
  </si>
  <si>
    <t>Williamsbridge Center for Rehabilitation &amp; Nursing</t>
  </si>
  <si>
    <t>590731910</t>
  </si>
  <si>
    <t>Yonkers Gardens Center for Nursing and Rehabilitation</t>
  </si>
  <si>
    <t>The Eleanor Nursing Care Center</t>
  </si>
  <si>
    <t>330133012</t>
  </si>
  <si>
    <t>515731815</t>
  </si>
  <si>
    <t>700180812</t>
  </si>
  <si>
    <t>700080111</t>
  </si>
  <si>
    <t>700341712</t>
  </si>
  <si>
    <t>ND</t>
  </si>
  <si>
    <t>700234516</t>
  </si>
  <si>
    <t>223830410</t>
  </si>
  <si>
    <t>Carthage Center for Rehabilitation and Nursing</t>
  </si>
  <si>
    <t>700180910</t>
  </si>
  <si>
    <t>Downtown Brooklyn Nursing &amp; Rehabilitation Center</t>
  </si>
  <si>
    <t>2% Penalty on Poor Performing Nursing Homes</t>
  </si>
  <si>
    <t>Dunkirk Rehabilitation &amp; Nursing Center</t>
  </si>
  <si>
    <t>152730110</t>
  </si>
  <si>
    <t>Elderwood at Ticonderoga</t>
  </si>
  <si>
    <t>290130610</t>
  </si>
  <si>
    <t>Glengariff Rehabilitation and Health Care Center</t>
  </si>
  <si>
    <t>Good Samaritan Nursing and Rehabilitaiton Care Center</t>
  </si>
  <si>
    <t>700236110</t>
  </si>
  <si>
    <t>Harlem Center for Nursing and Rehabilitation</t>
  </si>
  <si>
    <t>700341910</t>
  </si>
  <si>
    <t>Margaret Tietz Center For Nursing Care, Inc.</t>
  </si>
  <si>
    <t>540131310</t>
  </si>
  <si>
    <t>Oak Hill Rehabilitation and Nursing Care Center</t>
  </si>
  <si>
    <t>362230410</t>
  </si>
  <si>
    <t>532430310</t>
  </si>
  <si>
    <t>River View Rehabilitation and Nursing Care Center</t>
  </si>
  <si>
    <t>526230110</t>
  </si>
  <si>
    <t>Roscoe Rehabilitation and Nursing Center</t>
  </si>
  <si>
    <t>595130110</t>
  </si>
  <si>
    <t>Yorktown Rehabilitation &amp; Nursing Center</t>
  </si>
  <si>
    <t>125430210</t>
  </si>
  <si>
    <t>Delhi Rehabilitation and Nursing Center</t>
  </si>
  <si>
    <t>Transformation 1.5% Investment</t>
  </si>
  <si>
    <t>Orchard Rehabilitation and Nursing Center</t>
  </si>
  <si>
    <t>Caring Family Nursing and Rehabilitation Center</t>
  </si>
  <si>
    <t>Eddy Memorial Geriatric Center</t>
  </si>
  <si>
    <t>Eden Rehabilitation &amp; Nursing Center</t>
  </si>
  <si>
    <t>Emerge Nursing and Rehabilitation at Glen Cove</t>
  </si>
  <si>
    <t>Foltsbrook Center for Nursing and Rehabilitation</t>
  </si>
  <si>
    <t>042730310</t>
  </si>
  <si>
    <t>Houghton Rehabilitation &amp; Nursing Center</t>
  </si>
  <si>
    <t>700341810</t>
  </si>
  <si>
    <t>Luxor Nursing and Rehabilitation at Mills Pond</t>
  </si>
  <si>
    <t>515432710</t>
  </si>
  <si>
    <t>Luxor Nursing and Rehabilitation at Sayville</t>
  </si>
  <si>
    <t>440230410</t>
  </si>
  <si>
    <t>Massena Rehabilitation and Nursing Center</t>
  </si>
  <si>
    <t>Oneida Health Rehabilitation and Extended Care</t>
  </si>
  <si>
    <t>135630410</t>
  </si>
  <si>
    <t>122500110</t>
  </si>
  <si>
    <t>Robinson Terrace Rehabilitation and Nursing Center</t>
  </si>
  <si>
    <t>Salamanca Rehabilitation &amp; Nursing Center</t>
  </si>
  <si>
    <t>Shaker Place Rehabilitation and Nursing Center</t>
  </si>
  <si>
    <t>556730310</t>
  </si>
  <si>
    <t>Ten Broeck Center for Rehabilitation and Nursing</t>
  </si>
  <si>
    <t>180130910</t>
  </si>
  <si>
    <t>The Grand Rehabilitation and Nursing at Batavia</t>
  </si>
  <si>
    <t>291330210</t>
  </si>
  <si>
    <t>The Grand Rehabilitation and Nursing at Great Neck</t>
  </si>
  <si>
    <t>210130210</t>
  </si>
  <si>
    <t>The Grand Rehabilitation and Nursing at Mohawk</t>
  </si>
  <si>
    <t>296130310</t>
  </si>
  <si>
    <t>The Grand Rehabilitation and Nursing at South Point</t>
  </si>
  <si>
    <t>320231810</t>
  </si>
  <si>
    <t>The Grand Rehabilitation and Nursing at Utica</t>
  </si>
  <si>
    <t>515732010</t>
  </si>
  <si>
    <t>The Hamlet Rehabilitation and Healthcare Center at Nesconset</t>
  </si>
  <si>
    <t>514930410</t>
  </si>
  <si>
    <t>Waters Edge Rehabilitation and Nursing Center at Port Jefferson</t>
  </si>
  <si>
    <t>590231810</t>
  </si>
  <si>
    <t>White Plains Center For Nursing Care</t>
  </si>
  <si>
    <t>700103315</t>
  </si>
  <si>
    <t>105930210</t>
  </si>
  <si>
    <t>Ghent Rehabilitation &amp; Nursing Center</t>
  </si>
  <si>
    <t>322730416</t>
  </si>
  <si>
    <t>132730016</t>
  </si>
  <si>
    <t>593130210</t>
  </si>
  <si>
    <t>182330110</t>
  </si>
  <si>
    <t>596630110</t>
  </si>
  <si>
    <t>Elizabeth Seton Childrens Center</t>
  </si>
  <si>
    <t>700103510</t>
  </si>
  <si>
    <t>Pinnacle Multicare Nursing and Rehabilitation Center</t>
  </si>
  <si>
    <t>270136510</t>
  </si>
  <si>
    <t>The Brook at High Falls Nursing Home</t>
  </si>
  <si>
    <t>275030413</t>
  </si>
  <si>
    <t>270100635</t>
  </si>
  <si>
    <t>416100010</t>
  </si>
  <si>
    <t>700080210</t>
  </si>
  <si>
    <t>070130230</t>
  </si>
  <si>
    <t>590231910</t>
  </si>
  <si>
    <t>EPIC Rehabilitation and Nursing at White Plains</t>
  </si>
  <si>
    <t>700000710</t>
  </si>
  <si>
    <t>New Riverdale Rehab and Nursing</t>
  </si>
  <si>
    <t>700181010</t>
  </si>
  <si>
    <t>New York Congregational</t>
  </si>
  <si>
    <t>140134310</t>
  </si>
  <si>
    <t>The Grand Rehabilitation and Nursing at Delaware Park</t>
  </si>
  <si>
    <t>Bureau Of Nursing Home and Long-Term Care Rate Setting</t>
  </si>
  <si>
    <t>275330210</t>
  </si>
  <si>
    <t>Rochester Center for Rehabilitation and Nursing</t>
  </si>
  <si>
    <t>270136610</t>
  </si>
  <si>
    <t>The Pearl Nursing Center of Rochester</t>
  </si>
  <si>
    <t xml:space="preserve"> Medicare Eligible</t>
  </si>
  <si>
    <t>Swan Lake Nursing and Rehabilitation</t>
  </si>
  <si>
    <t>512330610</t>
  </si>
  <si>
    <t>1% ATB Increase Effective 4/1/22</t>
  </si>
  <si>
    <t>700139312</t>
  </si>
  <si>
    <t>700139315</t>
  </si>
  <si>
    <t>270100632</t>
  </si>
  <si>
    <t xml:space="preserve"> Capital                                                                                                                                                                          </t>
  </si>
  <si>
    <t>5% Capital Reduction</t>
  </si>
  <si>
    <t>105930212</t>
  </si>
  <si>
    <t>Total 2022
Specialty Rate
(Non Medicare Eligible)</t>
  </si>
  <si>
    <t>Total 2022
Specialty Rate
(Medicare Eligible)</t>
  </si>
  <si>
    <t>04/01/2022 Statewide Pricing Rate Computation Sheet</t>
  </si>
  <si>
    <t>04/01/22 Statewide Pricing Rate Computation Sheet</t>
  </si>
  <si>
    <t>04/01/22 - 12/31/22 - Initial Rates</t>
  </si>
  <si>
    <t>04/01/22 - 12/31/22 - NH Initial Rates</t>
  </si>
  <si>
    <t>04/01/22 - 12/31/22 -Initial Rates</t>
  </si>
  <si>
    <t>2021 Cash Receipts (CRA) Per Diem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</si>
</sst>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</numFmts>
  <fonts count="21" x14ac:knownFonts="1">
    <font>
      <sz val="9"/>
      <color theme="1"/>
      <name val="Times New Roman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Times New Roman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9"/>
      <color rgb="FFFF0000"/>
      <name val="Arial"/>
      <family val="2"/>
    </font>
    <font>
      <sz val="8"/>
      <name val="Times New Roman"/>
      <family val="2"/>
    </font>
    <font>
      <b/>
      <sz val="14"/>
      <color theme="1"/>
      <name val="Arial"/>
      <family val="2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4" fontId="7" fillId="0" borderId="0" applyFont="0" applyFill="0" applyBorder="0" applyAlignment="0" applyProtection="0"/>
    <xf numFmtId="0" fontId="8" fillId="0" borderId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8" fillId="0" borderId="0"/>
    <xf numFmtId="0" fontId="2" fillId="0" borderId="0" applyNumberFormat="0" applyFont="0" applyFill="0" applyBorder="0" applyAlignment="0" applyProtection="0"/>
  </cellStyleXfs>
  <cellXfs count="234">
    <xf numFmtId="0" fontId="0" fillId="0" borderId="0" xfId="0"/>
    <xf numFmtId="0" fontId="9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center" wrapText="1"/>
    </xf>
    <xf numFmtId="0" fontId="11" fillId="0" borderId="0" xfId="0" applyNumberFormat="1" applyFont="1" applyFill="1" applyBorder="1" applyAlignment="1"/>
    <xf numFmtId="0" fontId="9" fillId="0" borderId="2" xfId="0" applyNumberFormat="1" applyFont="1" applyFill="1" applyBorder="1" applyAlignment="1"/>
    <xf numFmtId="0" fontId="9" fillId="0" borderId="1" xfId="0" applyNumberFormat="1" applyFont="1" applyFill="1" applyBorder="1" applyAlignment="1"/>
    <xf numFmtId="0" fontId="10" fillId="0" borderId="1" xfId="0" applyNumberFormat="1" applyFont="1" applyFill="1" applyBorder="1" applyAlignment="1"/>
    <xf numFmtId="44" fontId="9" fillId="0" borderId="0" xfId="0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12" xfId="0" applyFont="1" applyFill="1" applyBorder="1" applyAlignment="1">
      <alignment horizontal="center"/>
    </xf>
    <xf numFmtId="0" fontId="9" fillId="3" borderId="0" xfId="0" applyFont="1" applyFill="1"/>
    <xf numFmtId="0" fontId="11" fillId="3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/>
    </xf>
    <xf numFmtId="0" fontId="10" fillId="3" borderId="9" xfId="0" applyNumberFormat="1" applyFont="1" applyFill="1" applyBorder="1" applyAlignment="1"/>
    <xf numFmtId="0" fontId="1" fillId="3" borderId="12" xfId="3" applyNumberFormat="1" applyFont="1" applyFill="1" applyBorder="1" applyAlignment="1">
      <alignment horizontal="center"/>
    </xf>
    <xf numFmtId="0" fontId="1" fillId="3" borderId="4" xfId="3" applyNumberFormat="1" applyFont="1" applyFill="1" applyBorder="1" applyAlignment="1">
      <alignment horizontal="center" wrapText="1"/>
    </xf>
    <xf numFmtId="0" fontId="1" fillId="3" borderId="8" xfId="3" applyNumberFormat="1" applyFont="1" applyFill="1" applyBorder="1" applyAlignment="1">
      <alignment horizontal="center" wrapText="1"/>
    </xf>
    <xf numFmtId="0" fontId="1" fillId="3" borderId="7" xfId="3" applyNumberFormat="1" applyFont="1" applyFill="1" applyBorder="1" applyAlignment="1">
      <alignment horizontal="center" wrapText="1"/>
    </xf>
    <xf numFmtId="0" fontId="10" fillId="3" borderId="4" xfId="3" applyNumberFormat="1" applyFont="1" applyFill="1" applyBorder="1" applyAlignment="1">
      <alignment horizontal="center" wrapText="1"/>
    </xf>
    <xf numFmtId="0" fontId="2" fillId="3" borderId="10" xfId="3" applyFont="1" applyFill="1" applyBorder="1" applyAlignment="1"/>
    <xf numFmtId="0" fontId="9" fillId="3" borderId="0" xfId="0" applyFont="1" applyFill="1" applyBorder="1"/>
    <xf numFmtId="0" fontId="9" fillId="3" borderId="10" xfId="0" applyFont="1" applyFill="1" applyBorder="1"/>
    <xf numFmtId="0" fontId="16" fillId="3" borderId="10" xfId="0" applyFont="1" applyFill="1" applyBorder="1"/>
    <xf numFmtId="0" fontId="9" fillId="3" borderId="8" xfId="0" applyFont="1" applyFill="1" applyBorder="1"/>
    <xf numFmtId="0" fontId="9" fillId="3" borderId="7" xfId="0" applyFont="1" applyFill="1" applyBorder="1"/>
    <xf numFmtId="0" fontId="17" fillId="3" borderId="0" xfId="0" applyFont="1" applyFill="1"/>
    <xf numFmtId="0" fontId="2" fillId="3" borderId="10" xfId="3" quotePrefix="1" applyFont="1" applyFill="1" applyBorder="1" applyAlignment="1"/>
    <xf numFmtId="0" fontId="2" fillId="0" borderId="10" xfId="3" applyFont="1" applyFill="1" applyBorder="1" applyAlignment="1"/>
    <xf numFmtId="0" fontId="9" fillId="0" borderId="0" xfId="0" applyFont="1" applyFill="1" applyBorder="1"/>
    <xf numFmtId="0" fontId="9" fillId="0" borderId="0" xfId="0" applyFont="1" applyFill="1"/>
    <xf numFmtId="0" fontId="1" fillId="0" borderId="17" xfId="0" applyFont="1" applyBorder="1" applyAlignment="1">
      <alignment horizontal="center" wrapText="1"/>
    </xf>
    <xf numFmtId="7" fontId="11" fillId="3" borderId="5" xfId="1" applyNumberFormat="1" applyFont="1" applyFill="1" applyBorder="1"/>
    <xf numFmtId="7" fontId="9" fillId="3" borderId="0" xfId="1" applyNumberFormat="1" applyFont="1" applyFill="1" applyBorder="1"/>
    <xf numFmtId="7" fontId="9" fillId="3" borderId="14" xfId="1" applyNumberFormat="1" applyFont="1" applyFill="1" applyBorder="1"/>
    <xf numFmtId="7" fontId="11" fillId="3" borderId="5" xfId="0" applyNumberFormat="1" applyFont="1" applyFill="1" applyBorder="1"/>
    <xf numFmtId="7" fontId="9" fillId="3" borderId="0" xfId="0" applyNumberFormat="1" applyFont="1" applyFill="1" applyBorder="1"/>
    <xf numFmtId="7" fontId="9" fillId="3" borderId="14" xfId="0" applyNumberFormat="1" applyFont="1" applyFill="1" applyBorder="1"/>
    <xf numFmtId="7" fontId="11" fillId="0" borderId="5" xfId="1" applyNumberFormat="1" applyFont="1" applyFill="1" applyBorder="1"/>
    <xf numFmtId="7" fontId="9" fillId="0" borderId="0" xfId="1" applyNumberFormat="1" applyFont="1" applyFill="1" applyBorder="1"/>
    <xf numFmtId="7" fontId="9" fillId="0" borderId="14" xfId="1" applyNumberFormat="1" applyFont="1" applyFill="1" applyBorder="1"/>
    <xf numFmtId="7" fontId="11" fillId="3" borderId="15" xfId="0" applyNumberFormat="1" applyFont="1" applyFill="1" applyBorder="1"/>
    <xf numFmtId="7" fontId="9" fillId="3" borderId="7" xfId="0" applyNumberFormat="1" applyFont="1" applyFill="1" applyBorder="1"/>
    <xf numFmtId="7" fontId="9" fillId="3" borderId="16" xfId="0" applyNumberFormat="1" applyFont="1" applyFill="1" applyBorder="1"/>
    <xf numFmtId="5" fontId="5" fillId="3" borderId="5" xfId="1" applyNumberFormat="1" applyFont="1" applyFill="1" applyBorder="1"/>
    <xf numFmtId="5" fontId="5" fillId="3" borderId="5" xfId="0" applyNumberFormat="1" applyFont="1" applyFill="1" applyBorder="1"/>
    <xf numFmtId="5" fontId="5" fillId="0" borderId="5" xfId="1" applyNumberFormat="1" applyFont="1" applyFill="1" applyBorder="1"/>
    <xf numFmtId="5" fontId="5" fillId="3" borderId="15" xfId="0" applyNumberFormat="1" applyFont="1" applyFill="1" applyBorder="1"/>
    <xf numFmtId="0" fontId="2" fillId="0" borderId="9" xfId="3" applyFont="1" applyFill="1" applyBorder="1" applyAlignment="1"/>
    <xf numFmtId="0" fontId="9" fillId="0" borderId="12" xfId="0" applyFont="1" applyFill="1" applyBorder="1"/>
    <xf numFmtId="7" fontId="11" fillId="0" borderId="6" xfId="1" applyNumberFormat="1" applyFont="1" applyFill="1" applyBorder="1"/>
    <xf numFmtId="7" fontId="9" fillId="0" borderId="12" xfId="1" applyNumberFormat="1" applyFont="1" applyFill="1" applyBorder="1"/>
    <xf numFmtId="7" fontId="9" fillId="0" borderId="13" xfId="1" applyNumberFormat="1" applyFont="1" applyFill="1" applyBorder="1"/>
    <xf numFmtId="5" fontId="5" fillId="0" borderId="6" xfId="1" applyNumberFormat="1" applyFont="1" applyFill="1" applyBorder="1"/>
    <xf numFmtId="0" fontId="3" fillId="0" borderId="9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0" xfId="0" applyFont="1" applyFill="1" applyBorder="1" applyAlignment="1"/>
    <xf numFmtId="0" fontId="3" fillId="0" borderId="0" xfId="0" applyFont="1" applyFill="1" applyBorder="1" applyAlignment="1"/>
    <xf numFmtId="0" fontId="4" fillId="0" borderId="10" xfId="0" applyFont="1" applyFill="1" applyBorder="1" applyAlignment="1"/>
    <xf numFmtId="0" fontId="4" fillId="0" borderId="0" xfId="0" applyFont="1" applyFill="1" applyBorder="1" applyAlignment="1"/>
    <xf numFmtId="0" fontId="4" fillId="0" borderId="8" xfId="0" applyFont="1" applyFill="1" applyBorder="1" applyAlignment="1"/>
    <xf numFmtId="0" fontId="4" fillId="0" borderId="7" xfId="0" applyFont="1" applyFill="1" applyBorder="1" applyAlignment="1"/>
    <xf numFmtId="0" fontId="12" fillId="0" borderId="4" xfId="0" applyNumberFormat="1" applyFont="1" applyFill="1" applyBorder="1" applyAlignment="1">
      <alignment horizontal="center" wrapText="1"/>
    </xf>
    <xf numFmtId="0" fontId="0" fillId="0" borderId="0" xfId="0" applyFill="1"/>
    <xf numFmtId="0" fontId="16" fillId="0" borderId="0" xfId="2" applyFont="1" applyFill="1"/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2" xfId="0" applyFont="1" applyFill="1" applyBorder="1" applyAlignment="1">
      <alignment wrapText="1"/>
    </xf>
    <xf numFmtId="0" fontId="15" fillId="0" borderId="1" xfId="0" applyFont="1" applyFill="1" applyBorder="1" applyAlignment="1">
      <alignment wrapText="1"/>
    </xf>
    <xf numFmtId="0" fontId="15" fillId="0" borderId="4" xfId="0" applyFont="1" applyFill="1" applyBorder="1" applyAlignment="1">
      <alignment horizontal="center"/>
    </xf>
    <xf numFmtId="0" fontId="14" fillId="0" borderId="0" xfId="2" applyFont="1" applyFill="1" applyBorder="1" applyAlignment="1">
      <alignment horizontal="center"/>
    </xf>
    <xf numFmtId="44" fontId="20" fillId="0" borderId="0" xfId="0" applyNumberFormat="1" applyFont="1" applyFill="1" applyBorder="1" applyAlignment="1"/>
    <xf numFmtId="44" fontId="14" fillId="0" borderId="0" xfId="1" applyFont="1" applyFill="1" applyBorder="1"/>
    <xf numFmtId="44" fontId="13" fillId="0" borderId="5" xfId="1" applyFont="1" applyFill="1" applyBorder="1" applyAlignment="1"/>
    <xf numFmtId="44" fontId="20" fillId="0" borderId="0" xfId="1" applyFont="1" applyFill="1" applyBorder="1" applyAlignment="1"/>
    <xf numFmtId="44" fontId="20" fillId="0" borderId="0" xfId="1" applyFont="1" applyFill="1" applyAlignment="1"/>
    <xf numFmtId="44" fontId="20" fillId="0" borderId="14" xfId="1" applyFont="1" applyFill="1" applyBorder="1" applyAlignment="1"/>
    <xf numFmtId="44" fontId="14" fillId="0" borderId="14" xfId="1" applyFont="1" applyFill="1" applyBorder="1" applyAlignment="1"/>
    <xf numFmtId="0" fontId="1" fillId="0" borderId="19" xfId="0" applyNumberFormat="1" applyFont="1" applyFill="1" applyBorder="1" applyAlignment="1">
      <alignment horizontal="center" wrapText="1"/>
    </xf>
    <xf numFmtId="0" fontId="1" fillId="0" borderId="20" xfId="0" applyNumberFormat="1" applyFont="1" applyFill="1" applyBorder="1" applyAlignment="1">
      <alignment horizontal="center" wrapText="1"/>
    </xf>
    <xf numFmtId="0" fontId="1" fillId="0" borderId="21" xfId="0" applyNumberFormat="1" applyFont="1" applyFill="1" applyBorder="1" applyAlignment="1">
      <alignment horizontal="center" wrapText="1"/>
    </xf>
    <xf numFmtId="44" fontId="14" fillId="0" borderId="14" xfId="1" applyFont="1" applyFill="1" applyBorder="1"/>
    <xf numFmtId="44" fontId="20" fillId="0" borderId="10" xfId="0" applyNumberFormat="1" applyFont="1" applyFill="1" applyBorder="1" applyAlignment="1"/>
    <xf numFmtId="44" fontId="14" fillId="0" borderId="10" xfId="1" applyFont="1" applyFill="1" applyBorder="1"/>
    <xf numFmtId="44" fontId="20" fillId="0" borderId="14" xfId="0" applyNumberFormat="1" applyFont="1" applyFill="1" applyBorder="1" applyAlignment="1"/>
    <xf numFmtId="0" fontId="1" fillId="0" borderId="20" xfId="0" applyFont="1" applyFill="1" applyBorder="1" applyAlignment="1">
      <alignment horizontal="center" wrapText="1"/>
    </xf>
    <xf numFmtId="44" fontId="20" fillId="0" borderId="5" xfId="0" applyNumberFormat="1" applyFont="1" applyFill="1" applyBorder="1" applyAlignment="1"/>
    <xf numFmtId="44" fontId="13" fillId="0" borderId="5" xfId="1" applyFont="1" applyFill="1" applyBorder="1"/>
    <xf numFmtId="0" fontId="1" fillId="0" borderId="18" xfId="0" applyFont="1" applyFill="1" applyBorder="1" applyAlignment="1">
      <alignment horizontal="center" wrapText="1"/>
    </xf>
    <xf numFmtId="0" fontId="3" fillId="0" borderId="9" xfId="0" applyFont="1" applyFill="1" applyBorder="1" applyAlignment="1"/>
    <xf numFmtId="0" fontId="3" fillId="0" borderId="12" xfId="0" applyFont="1" applyFill="1" applyBorder="1" applyAlignment="1"/>
    <xf numFmtId="0" fontId="4" fillId="0" borderId="9" xfId="0" applyFont="1" applyFill="1" applyBorder="1" applyAlignment="1">
      <alignment horizontal="center"/>
    </xf>
    <xf numFmtId="0" fontId="10" fillId="0" borderId="19" xfId="2" applyFont="1" applyFill="1" applyBorder="1" applyAlignment="1">
      <alignment horizontal="center"/>
    </xf>
    <xf numFmtId="0" fontId="10" fillId="0" borderId="20" xfId="2" applyFont="1" applyFill="1" applyBorder="1" applyAlignment="1">
      <alignment horizontal="center" wrapText="1"/>
    </xf>
    <xf numFmtId="0" fontId="10" fillId="0" borderId="20" xfId="2" applyFont="1" applyFill="1" applyBorder="1" applyAlignment="1">
      <alignment horizontal="center"/>
    </xf>
    <xf numFmtId="0" fontId="10" fillId="0" borderId="19" xfId="2" applyFont="1" applyFill="1" applyBorder="1" applyAlignment="1">
      <alignment horizontal="center" wrapText="1"/>
    </xf>
    <xf numFmtId="0" fontId="10" fillId="0" borderId="21" xfId="2" applyFont="1" applyFill="1" applyBorder="1" applyAlignment="1">
      <alignment horizontal="center" wrapText="1"/>
    </xf>
    <xf numFmtId="0" fontId="10" fillId="0" borderId="18" xfId="2" applyFont="1" applyFill="1" applyBorder="1" applyAlignment="1">
      <alignment horizontal="center" wrapText="1"/>
    </xf>
    <xf numFmtId="0" fontId="16" fillId="0" borderId="0" xfId="2" applyFont="1" applyFill="1" applyAlignment="1">
      <alignment horizontal="center"/>
    </xf>
    <xf numFmtId="0" fontId="6" fillId="0" borderId="24" xfId="0" applyFont="1" applyFill="1" applyBorder="1" applyAlignment="1">
      <alignment horizontal="center" wrapText="1"/>
    </xf>
    <xf numFmtId="0" fontId="10" fillId="0" borderId="18" xfId="2" applyFont="1" applyFill="1" applyBorder="1" applyAlignment="1">
      <alignment horizontal="center"/>
    </xf>
    <xf numFmtId="0" fontId="9" fillId="0" borderId="4" xfId="0" applyNumberFormat="1" applyFont="1" applyFill="1" applyBorder="1" applyAlignment="1"/>
    <xf numFmtId="0" fontId="9" fillId="0" borderId="3" xfId="0" applyNumberFormat="1" applyFont="1" applyFill="1" applyBorder="1" applyAlignment="1"/>
    <xf numFmtId="0" fontId="10" fillId="0" borderId="21" xfId="2" applyFont="1" applyFill="1" applyBorder="1" applyAlignment="1">
      <alignment horizontal="center"/>
    </xf>
    <xf numFmtId="0" fontId="10" fillId="0" borderId="11" xfId="2" applyFont="1" applyFill="1" applyBorder="1" applyAlignment="1">
      <alignment horizontal="center" wrapText="1"/>
    </xf>
    <xf numFmtId="0" fontId="10" fillId="0" borderId="23" xfId="2" applyFont="1" applyFill="1" applyBorder="1" applyAlignment="1">
      <alignment horizontal="center" wrapText="1"/>
    </xf>
    <xf numFmtId="0" fontId="16" fillId="0" borderId="0" xfId="2" applyFont="1" applyFill="1" applyBorder="1"/>
    <xf numFmtId="0" fontId="1" fillId="0" borderId="11" xfId="0" applyNumberFormat="1" applyFont="1" applyFill="1" applyBorder="1" applyAlignment="1">
      <alignment horizontal="center" wrapText="1"/>
    </xf>
    <xf numFmtId="0" fontId="10" fillId="0" borderId="19" xfId="0" applyNumberFormat="1" applyFont="1" applyFill="1" applyBorder="1" applyAlignment="1">
      <alignment wrapText="1"/>
    </xf>
    <xf numFmtId="0" fontId="0" fillId="0" borderId="10" xfId="0" applyBorder="1"/>
    <xf numFmtId="0" fontId="10" fillId="0" borderId="19" xfId="0" applyNumberFormat="1" applyFont="1" applyFill="1" applyBorder="1" applyAlignment="1"/>
    <xf numFmtId="0" fontId="1" fillId="0" borderId="22" xfId="0" applyNumberFormat="1" applyFont="1" applyFill="1" applyBorder="1" applyAlignment="1">
      <alignment horizontal="center" wrapText="1"/>
    </xf>
    <xf numFmtId="0" fontId="16" fillId="0" borderId="0" xfId="2" applyFont="1" applyFill="1" applyBorder="1" applyAlignment="1">
      <alignment horizontal="center"/>
    </xf>
    <xf numFmtId="14" fontId="14" fillId="0" borderId="5" xfId="0" applyNumberFormat="1" applyFont="1" applyFill="1" applyBorder="1"/>
    <xf numFmtId="44" fontId="14" fillId="0" borderId="10" xfId="1" applyNumberFormat="1" applyFont="1" applyFill="1" applyBorder="1"/>
    <xf numFmtId="44" fontId="14" fillId="0" borderId="14" xfId="1" applyNumberFormat="1" applyFont="1" applyFill="1" applyBorder="1"/>
    <xf numFmtId="44" fontId="14" fillId="0" borderId="0" xfId="1" applyNumberFormat="1" applyFont="1" applyFill="1" applyBorder="1"/>
    <xf numFmtId="44" fontId="13" fillId="0" borderId="5" xfId="1" applyNumberFormat="1" applyFont="1" applyFill="1" applyBorder="1"/>
    <xf numFmtId="0" fontId="15" fillId="0" borderId="3" xfId="0" applyNumberFormat="1" applyFont="1" applyFill="1" applyBorder="1" applyAlignment="1">
      <alignment horizontal="center"/>
    </xf>
    <xf numFmtId="0" fontId="19" fillId="0" borderId="0" xfId="2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9" fillId="0" borderId="0" xfId="2" applyFont="1" applyFill="1" applyAlignment="1">
      <alignment horizontal="center"/>
    </xf>
    <xf numFmtId="14" fontId="0" fillId="0" borderId="10" xfId="0" applyNumberFormat="1" applyFont="1" applyFill="1" applyBorder="1"/>
    <xf numFmtId="0" fontId="10" fillId="0" borderId="18" xfId="0" applyNumberFormat="1" applyFont="1" applyFill="1" applyBorder="1" applyAlignment="1">
      <alignment wrapText="1"/>
    </xf>
    <xf numFmtId="0" fontId="0" fillId="0" borderId="0" xfId="0" applyFill="1" applyBorder="1"/>
    <xf numFmtId="44" fontId="0" fillId="0" borderId="0" xfId="1" applyFont="1" applyFill="1" applyBorder="1"/>
    <xf numFmtId="44" fontId="0" fillId="0" borderId="10" xfId="1" applyFont="1" applyFill="1" applyBorder="1"/>
    <xf numFmtId="44" fontId="0" fillId="0" borderId="0" xfId="1" applyFont="1" applyFill="1"/>
    <xf numFmtId="44" fontId="20" fillId="0" borderId="7" xfId="0" applyNumberFormat="1" applyFont="1" applyFill="1" applyBorder="1" applyAlignment="1"/>
    <xf numFmtId="0" fontId="0" fillId="0" borderId="7" xfId="0" applyFill="1" applyBorder="1"/>
    <xf numFmtId="44" fontId="20" fillId="0" borderId="7" xfId="1" applyFont="1" applyFill="1" applyBorder="1" applyAlignment="1"/>
    <xf numFmtId="44" fontId="14" fillId="0" borderId="7" xfId="1" applyFont="1" applyFill="1" applyBorder="1"/>
    <xf numFmtId="44" fontId="0" fillId="0" borderId="14" xfId="1" applyFont="1" applyFill="1" applyBorder="1"/>
    <xf numFmtId="0" fontId="0" fillId="0" borderId="10" xfId="0" applyFill="1" applyBorder="1"/>
    <xf numFmtId="0" fontId="0" fillId="0" borderId="5" xfId="0" applyFill="1" applyBorder="1"/>
    <xf numFmtId="0" fontId="1" fillId="0" borderId="23" xfId="0" applyNumberFormat="1" applyFont="1" applyFill="1" applyBorder="1" applyAlignment="1">
      <alignment horizontal="center" wrapText="1"/>
    </xf>
    <xf numFmtId="0" fontId="1" fillId="0" borderId="21" xfId="0" applyFont="1" applyFill="1" applyBorder="1" applyAlignment="1">
      <alignment horizontal="center" wrapText="1"/>
    </xf>
    <xf numFmtId="0" fontId="1" fillId="0" borderId="25" xfId="0" applyFont="1" applyFill="1" applyBorder="1" applyAlignment="1">
      <alignment horizontal="center" wrapText="1"/>
    </xf>
    <xf numFmtId="0" fontId="1" fillId="0" borderId="26" xfId="0" applyFont="1" applyFill="1" applyBorder="1" applyAlignment="1">
      <alignment horizontal="center" wrapText="1"/>
    </xf>
    <xf numFmtId="0" fontId="0" fillId="0" borderId="7" xfId="0" applyBorder="1"/>
    <xf numFmtId="0" fontId="14" fillId="0" borderId="7" xfId="2" applyFont="1" applyFill="1" applyBorder="1" applyAlignment="1">
      <alignment horizontal="center"/>
    </xf>
    <xf numFmtId="44" fontId="20" fillId="0" borderId="8" xfId="0" applyNumberFormat="1" applyFont="1" applyFill="1" applyBorder="1" applyAlignment="1"/>
    <xf numFmtId="44" fontId="14" fillId="0" borderId="16" xfId="1" applyFont="1" applyFill="1" applyBorder="1"/>
    <xf numFmtId="44" fontId="14" fillId="0" borderId="8" xfId="1" applyFont="1" applyFill="1" applyBorder="1"/>
    <xf numFmtId="44" fontId="20" fillId="0" borderId="16" xfId="0" applyNumberFormat="1" applyFont="1" applyFill="1" applyBorder="1" applyAlignment="1"/>
    <xf numFmtId="44" fontId="20" fillId="0" borderId="15" xfId="0" applyNumberFormat="1" applyFont="1" applyFill="1" applyBorder="1" applyAlignment="1"/>
    <xf numFmtId="44" fontId="13" fillId="0" borderId="15" xfId="1" applyFont="1" applyFill="1" applyBorder="1"/>
    <xf numFmtId="0" fontId="15" fillId="0" borderId="8" xfId="0" applyNumberFormat="1" applyFont="1" applyFill="1" applyBorder="1" applyAlignment="1"/>
    <xf numFmtId="0" fontId="15" fillId="0" borderId="7" xfId="0" applyNumberFormat="1" applyFont="1" applyFill="1" applyBorder="1" applyAlignment="1"/>
    <xf numFmtId="0" fontId="15" fillId="0" borderId="16" xfId="0" applyNumberFormat="1" applyFont="1" applyFill="1" applyBorder="1" applyAlignment="1"/>
    <xf numFmtId="0" fontId="15" fillId="0" borderId="8" xfId="0" applyNumberFormat="1" applyFont="1" applyFill="1" applyBorder="1" applyAlignment="1">
      <alignment wrapText="1"/>
    </xf>
    <xf numFmtId="0" fontId="15" fillId="0" borderId="7" xfId="0" applyNumberFormat="1" applyFont="1" applyFill="1" applyBorder="1" applyAlignment="1">
      <alignment wrapText="1"/>
    </xf>
    <xf numFmtId="0" fontId="15" fillId="0" borderId="16" xfId="0" applyNumberFormat="1" applyFont="1" applyFill="1" applyBorder="1" applyAlignment="1">
      <alignment horizontal="center"/>
    </xf>
    <xf numFmtId="0" fontId="15" fillId="0" borderId="0" xfId="0" applyNumberFormat="1" applyFont="1" applyFill="1" applyBorder="1" applyAlignment="1">
      <alignment horizontal="center"/>
    </xf>
    <xf numFmtId="0" fontId="15" fillId="0" borderId="10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10" fillId="2" borderId="4" xfId="0" applyNumberFormat="1" applyFont="1" applyFill="1" applyBorder="1" applyAlignment="1">
      <alignment horizontal="center" wrapText="1"/>
    </xf>
    <xf numFmtId="0" fontId="10" fillId="2" borderId="18" xfId="0" applyNumberFormat="1" applyFont="1" applyFill="1" applyBorder="1" applyAlignment="1">
      <alignment horizontal="center" wrapText="1"/>
    </xf>
    <xf numFmtId="0" fontId="9" fillId="0" borderId="9" xfId="0" applyNumberFormat="1" applyFont="1" applyFill="1" applyBorder="1" applyAlignment="1"/>
    <xf numFmtId="0" fontId="9" fillId="0" borderId="12" xfId="0" applyNumberFormat="1" applyFont="1" applyFill="1" applyBorder="1" applyAlignment="1"/>
    <xf numFmtId="0" fontId="1" fillId="0" borderId="23" xfId="0" applyNumberFormat="1" applyFont="1" applyFill="1" applyBorder="1" applyAlignment="1"/>
    <xf numFmtId="0" fontId="0" fillId="0" borderId="8" xfId="0" applyFill="1" applyBorder="1"/>
    <xf numFmtId="14" fontId="0" fillId="0" borderId="8" xfId="0" applyNumberFormat="1" applyFont="1" applyFill="1" applyBorder="1"/>
    <xf numFmtId="44" fontId="0" fillId="0" borderId="7" xfId="1" applyFont="1" applyFill="1" applyBorder="1"/>
    <xf numFmtId="44" fontId="20" fillId="0" borderId="16" xfId="1" applyFont="1" applyFill="1" applyBorder="1" applyAlignment="1"/>
    <xf numFmtId="44" fontId="0" fillId="0" borderId="8" xfId="1" applyFont="1" applyFill="1" applyBorder="1"/>
    <xf numFmtId="44" fontId="14" fillId="0" borderId="16" xfId="1" applyFont="1" applyFill="1" applyBorder="1" applyAlignment="1"/>
    <xf numFmtId="44" fontId="13" fillId="0" borderId="15" xfId="1" applyFont="1" applyFill="1" applyBorder="1" applyAlignment="1"/>
    <xf numFmtId="0" fontId="10" fillId="0" borderId="4" xfId="0" applyFont="1" applyBorder="1" applyAlignment="1">
      <alignment horizontal="center" wrapText="1"/>
    </xf>
    <xf numFmtId="0" fontId="15" fillId="0" borderId="4" xfId="0" applyNumberFormat="1" applyFont="1" applyFill="1" applyBorder="1" applyAlignment="1">
      <alignment horizontal="center"/>
    </xf>
    <xf numFmtId="0" fontId="0" fillId="0" borderId="15" xfId="0" applyFill="1" applyBorder="1"/>
    <xf numFmtId="44" fontId="0" fillId="0" borderId="16" xfId="1" applyFont="1" applyFill="1" applyBorder="1"/>
    <xf numFmtId="0" fontId="9" fillId="0" borderId="15" xfId="0" applyNumberFormat="1" applyFont="1" applyFill="1" applyBorder="1" applyAlignment="1"/>
    <xf numFmtId="0" fontId="10" fillId="0" borderId="16" xfId="0" applyNumberFormat="1" applyFont="1" applyFill="1" applyBorder="1" applyAlignment="1"/>
    <xf numFmtId="0" fontId="10" fillId="0" borderId="15" xfId="0" applyFont="1" applyBorder="1" applyAlignment="1">
      <alignment horizontal="center" wrapText="1"/>
    </xf>
    <xf numFmtId="0" fontId="12" fillId="2" borderId="15" xfId="0" applyNumberFormat="1" applyFont="1" applyFill="1" applyBorder="1" applyAlignment="1">
      <alignment horizontal="center" wrapText="1"/>
    </xf>
    <xf numFmtId="0" fontId="0" fillId="0" borderId="8" xfId="0" applyBorder="1"/>
    <xf numFmtId="0" fontId="0" fillId="0" borderId="0" xfId="0" applyBorder="1"/>
    <xf numFmtId="14" fontId="14" fillId="0" borderId="15" xfId="0" applyNumberFormat="1" applyFont="1" applyFill="1" applyBorder="1"/>
    <xf numFmtId="0" fontId="11" fillId="2" borderId="18" xfId="2" applyFont="1" applyFill="1" applyBorder="1" applyAlignment="1">
      <alignment horizontal="center" wrapText="1"/>
    </xf>
    <xf numFmtId="0" fontId="11" fillId="0" borderId="16" xfId="0" applyNumberFormat="1" applyFont="1" applyFill="1" applyBorder="1" applyAlignment="1">
      <alignment horizontal="center" wrapText="1"/>
    </xf>
    <xf numFmtId="0" fontId="11" fillId="2" borderId="15" xfId="0" applyNumberFormat="1" applyFont="1" applyFill="1" applyBorder="1" applyAlignment="1">
      <alignment horizontal="center" wrapText="1"/>
    </xf>
    <xf numFmtId="0" fontId="10" fillId="2" borderId="18" xfId="2" applyFont="1" applyFill="1" applyBorder="1" applyAlignment="1">
      <alignment horizontal="center" wrapText="1"/>
    </xf>
    <xf numFmtId="44" fontId="14" fillId="0" borderId="8" xfId="1" applyNumberFormat="1" applyFont="1" applyFill="1" applyBorder="1"/>
    <xf numFmtId="44" fontId="14" fillId="0" borderId="16" xfId="1" applyNumberFormat="1" applyFont="1" applyFill="1" applyBorder="1"/>
    <xf numFmtId="44" fontId="14" fillId="0" borderId="7" xfId="1" applyNumberFormat="1" applyFont="1" applyFill="1" applyBorder="1"/>
    <xf numFmtId="44" fontId="13" fillId="0" borderId="15" xfId="1" applyNumberFormat="1" applyFont="1" applyFill="1" applyBorder="1"/>
    <xf numFmtId="0" fontId="12" fillId="0" borderId="7" xfId="0" applyFont="1" applyFill="1" applyBorder="1" applyAlignment="1">
      <alignment horizontal="center" wrapText="1"/>
    </xf>
    <xf numFmtId="0" fontId="12" fillId="2" borderId="15" xfId="0" applyFont="1" applyFill="1" applyBorder="1" applyAlignment="1">
      <alignment horizontal="center" wrapText="1"/>
    </xf>
    <xf numFmtId="0" fontId="9" fillId="0" borderId="10" xfId="0" applyNumberFormat="1" applyFont="1" applyFill="1" applyBorder="1" applyAlignment="1"/>
    <xf numFmtId="0" fontId="9" fillId="0" borderId="14" xfId="0" applyNumberFormat="1" applyFont="1" applyFill="1" applyBorder="1" applyAlignment="1"/>
    <xf numFmtId="0" fontId="10" fillId="0" borderId="22" xfId="0" applyNumberFormat="1" applyFont="1" applyFill="1" applyBorder="1" applyAlignment="1"/>
    <xf numFmtId="0" fontId="15" fillId="0" borderId="8" xfId="0" applyNumberFormat="1" applyFont="1" applyFill="1" applyBorder="1" applyAlignment="1">
      <alignment horizontal="center"/>
    </xf>
    <xf numFmtId="0" fontId="15" fillId="0" borderId="7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15" fillId="0" borderId="16" xfId="0" applyNumberFormat="1" applyFont="1" applyFill="1" applyBorder="1" applyAlignment="1">
      <alignment horizontal="center"/>
    </xf>
    <xf numFmtId="0" fontId="15" fillId="0" borderId="8" xfId="0" applyNumberFormat="1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15" fillId="0" borderId="16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15" fillId="0" borderId="8" xfId="0" applyNumberFormat="1" applyFont="1" applyFill="1" applyBorder="1" applyAlignment="1">
      <alignment horizontal="center" wrapText="1"/>
    </xf>
    <xf numFmtId="0" fontId="15" fillId="0" borderId="7" xfId="0" applyNumberFormat="1" applyFont="1" applyFill="1" applyBorder="1" applyAlignment="1">
      <alignment horizontal="center" wrapText="1"/>
    </xf>
    <xf numFmtId="0" fontId="15" fillId="0" borderId="16" xfId="0" applyNumberFormat="1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 wrapText="1"/>
    </xf>
    <xf numFmtId="0" fontId="15" fillId="0" borderId="12" xfId="0" applyFont="1" applyFill="1" applyBorder="1" applyAlignment="1">
      <alignment horizontal="center" wrapText="1"/>
    </xf>
    <xf numFmtId="0" fontId="15" fillId="0" borderId="13" xfId="0" applyFont="1" applyFill="1" applyBorder="1" applyAlignment="1">
      <alignment horizontal="center" wrapText="1"/>
    </xf>
  </cellXfs>
  <cellStyles count="8">
    <cellStyle name="Currency" xfId="1" builtinId="4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7CB8C25A-1C0C-499C-9418-22D75029C2D0}"/>
    <cellStyle name="Normal 5" xfId="4" xr:uid="{00000000-0005-0000-0000-000005000000}"/>
    <cellStyle name="Normal 7" xfId="5" xr:uid="{00000000-0005-0000-0000-000006000000}"/>
    <cellStyle name="Normal 8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c01\AppData\Local\Microsoft\Windows\Temporary%20Internet%20Files\Content.Outlook\2TRX5J0R\2011_CR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c01\AppData\Local\Microsoft\Windows\Temporary%20Internet%20Files\Content.Outlook\2TRX5J0R\2012_C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 DOB"/>
      <sheetName val="2011 eMedNY corr 2"/>
      <sheetName val="2011 eMedNY corr"/>
      <sheetName val="2011 eMedNY"/>
      <sheetName val="correction"/>
      <sheetName val="printout for mmis  (2)"/>
      <sheetName val="printout for mmis 2010"/>
      <sheetName val="ftp file "/>
      <sheetName val="ftp file  sandy"/>
      <sheetName val="Est 10 Schedule"/>
      <sheetName val="sandy impacts"/>
      <sheetName val="mail merge"/>
      <sheetName val="mail merge sandy"/>
      <sheetName val="calualtion 2010"/>
      <sheetName val="Rolands data 2010"/>
      <sheetName val="closed and bankrupt fac 2010"/>
      <sheetName val="2010 days"/>
      <sheetName val="calualtion 2011"/>
      <sheetName val="2011 days "/>
      <sheetName val="Rolands data 2011"/>
      <sheetName val="closed and bankrupt fac 2011"/>
      <sheetName val="2009 per die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7002351N</v>
          </cell>
          <cell r="B3" t="str">
            <v>F</v>
          </cell>
          <cell r="C3" t="str">
            <v>01476104</v>
          </cell>
        </row>
        <row r="4">
          <cell r="A4" t="str">
            <v>2950302N</v>
          </cell>
          <cell r="B4" t="str">
            <v>F</v>
          </cell>
          <cell r="C4" t="str">
            <v>00378703</v>
          </cell>
        </row>
        <row r="5">
          <cell r="A5" t="str">
            <v>2725301N</v>
          </cell>
          <cell r="B5" t="str">
            <v>F</v>
          </cell>
          <cell r="C5" t="str">
            <v>01020617</v>
          </cell>
        </row>
        <row r="6">
          <cell r="A6" t="str">
            <v>0302303N</v>
          </cell>
          <cell r="B6" t="str">
            <v>F</v>
          </cell>
          <cell r="C6" t="str">
            <v>00949817</v>
          </cell>
        </row>
        <row r="7">
          <cell r="A7" t="str">
            <v>1461302N</v>
          </cell>
          <cell r="B7" t="str">
            <v>F</v>
          </cell>
          <cell r="C7" t="str">
            <v>01058777</v>
          </cell>
        </row>
        <row r="8">
          <cell r="A8" t="str">
            <v>3158302N</v>
          </cell>
          <cell r="B8" t="str">
            <v>F</v>
          </cell>
          <cell r="C8" t="str">
            <v>01514718</v>
          </cell>
        </row>
        <row r="9">
          <cell r="A9" t="str">
            <v>0601303N</v>
          </cell>
          <cell r="B9" t="str">
            <v>F</v>
          </cell>
          <cell r="C9" t="str">
            <v>01058759</v>
          </cell>
        </row>
        <row r="10">
          <cell r="A10" t="str">
            <v>0420302N</v>
          </cell>
          <cell r="B10" t="str">
            <v>F</v>
          </cell>
          <cell r="C10" t="str">
            <v>02901531</v>
          </cell>
        </row>
        <row r="11">
          <cell r="A11" t="str">
            <v>5026301N</v>
          </cell>
          <cell r="B11" t="str">
            <v>F</v>
          </cell>
          <cell r="C11" t="str">
            <v>00705362</v>
          </cell>
        </row>
        <row r="12">
          <cell r="A12" t="str">
            <v>0433303N</v>
          </cell>
          <cell r="B12" t="str">
            <v>F</v>
          </cell>
          <cell r="C12" t="str">
            <v>01660902</v>
          </cell>
        </row>
        <row r="13">
          <cell r="A13" t="str">
            <v>0226302N</v>
          </cell>
          <cell r="B13" t="str">
            <v>F</v>
          </cell>
          <cell r="C13" t="str">
            <v>01561311</v>
          </cell>
        </row>
        <row r="14">
          <cell r="A14" t="str">
            <v>0675302N</v>
          </cell>
          <cell r="B14" t="str">
            <v>F</v>
          </cell>
          <cell r="C14" t="str">
            <v>00901359</v>
          </cell>
        </row>
        <row r="15">
          <cell r="A15" t="str">
            <v>1435303N</v>
          </cell>
          <cell r="B15" t="str">
            <v>F</v>
          </cell>
          <cell r="C15" t="str">
            <v>00764163</v>
          </cell>
        </row>
        <row r="16">
          <cell r="A16" t="str">
            <v>1422303N</v>
          </cell>
          <cell r="B16" t="str">
            <v>F</v>
          </cell>
          <cell r="C16" t="str">
            <v>00463552</v>
          </cell>
        </row>
        <row r="17">
          <cell r="A17" t="str">
            <v>5220303N</v>
          </cell>
          <cell r="B17" t="str">
            <v>F</v>
          </cell>
          <cell r="C17" t="str">
            <v>00311422</v>
          </cell>
        </row>
        <row r="18">
          <cell r="A18" t="str">
            <v>1620300N</v>
          </cell>
          <cell r="B18" t="str">
            <v>F</v>
          </cell>
          <cell r="C18" t="str">
            <v>00314145</v>
          </cell>
        </row>
        <row r="19">
          <cell r="A19" t="str">
            <v>1560301N</v>
          </cell>
          <cell r="B19" t="str">
            <v>F</v>
          </cell>
          <cell r="C19" t="str">
            <v>00313502</v>
          </cell>
        </row>
        <row r="20">
          <cell r="A20" t="str">
            <v>5655302N</v>
          </cell>
          <cell r="B20" t="str">
            <v>F</v>
          </cell>
          <cell r="C20" t="str">
            <v>00308943</v>
          </cell>
        </row>
        <row r="21">
          <cell r="A21" t="str">
            <v>5154323N</v>
          </cell>
          <cell r="B21" t="str">
            <v>F</v>
          </cell>
          <cell r="C21" t="str">
            <v>02339119</v>
          </cell>
        </row>
        <row r="22">
          <cell r="A22" t="str">
            <v>0153302N</v>
          </cell>
          <cell r="B22" t="str">
            <v>F</v>
          </cell>
          <cell r="C22" t="str">
            <v>00309260</v>
          </cell>
        </row>
        <row r="23">
          <cell r="A23" t="str">
            <v>1624000N</v>
          </cell>
          <cell r="B23" t="str">
            <v>H</v>
          </cell>
          <cell r="C23" t="str">
            <v>00425310</v>
          </cell>
        </row>
        <row r="24">
          <cell r="A24" t="str">
            <v>2801000N</v>
          </cell>
          <cell r="B24" t="str">
            <v>H</v>
          </cell>
          <cell r="C24" t="str">
            <v>02996298</v>
          </cell>
        </row>
        <row r="25">
          <cell r="A25" t="str">
            <v>7002356N</v>
          </cell>
          <cell r="B25" t="str">
            <v>F</v>
          </cell>
          <cell r="C25" t="str">
            <v>00314594</v>
          </cell>
        </row>
        <row r="26">
          <cell r="A26" t="str">
            <v>5926300N</v>
          </cell>
          <cell r="B26" t="str">
            <v>F</v>
          </cell>
          <cell r="C26" t="str">
            <v>00473294</v>
          </cell>
        </row>
        <row r="27">
          <cell r="A27" t="str">
            <v>5153311N</v>
          </cell>
          <cell r="B27" t="str">
            <v>F</v>
          </cell>
          <cell r="C27" t="str">
            <v>00309513</v>
          </cell>
        </row>
        <row r="28">
          <cell r="A28" t="str">
            <v>0701000N</v>
          </cell>
          <cell r="B28" t="str">
            <v>H</v>
          </cell>
          <cell r="C28" t="str">
            <v>00362818</v>
          </cell>
        </row>
        <row r="29">
          <cell r="A29" t="str">
            <v>7001389N</v>
          </cell>
          <cell r="B29" t="str">
            <v>F</v>
          </cell>
          <cell r="C29" t="str">
            <v>00311151</v>
          </cell>
        </row>
        <row r="30">
          <cell r="A30" t="str">
            <v>0501309N</v>
          </cell>
          <cell r="B30" t="str">
            <v>F</v>
          </cell>
          <cell r="C30" t="str">
            <v>00356212</v>
          </cell>
        </row>
        <row r="31">
          <cell r="A31" t="str">
            <v>3801000N</v>
          </cell>
          <cell r="B31" t="str">
            <v>H</v>
          </cell>
          <cell r="C31" t="str">
            <v>00473914</v>
          </cell>
        </row>
        <row r="32">
          <cell r="A32" t="str">
            <v>1430301N</v>
          </cell>
          <cell r="B32" t="str">
            <v>F</v>
          </cell>
          <cell r="C32" t="str">
            <v>00764181</v>
          </cell>
        </row>
        <row r="33">
          <cell r="A33" t="str">
            <v>5157313N</v>
          </cell>
          <cell r="B33" t="str">
            <v>F</v>
          </cell>
          <cell r="C33" t="str">
            <v>00315059</v>
          </cell>
        </row>
        <row r="34">
          <cell r="A34" t="str">
            <v>2520301N</v>
          </cell>
          <cell r="B34" t="str">
            <v>F</v>
          </cell>
          <cell r="C34" t="str">
            <v>00365935</v>
          </cell>
        </row>
        <row r="35">
          <cell r="A35" t="str">
            <v>7000319N</v>
          </cell>
          <cell r="B35" t="str">
            <v>F</v>
          </cell>
          <cell r="C35" t="str">
            <v>00308392</v>
          </cell>
        </row>
        <row r="36">
          <cell r="A36" t="str">
            <v>2701357N</v>
          </cell>
          <cell r="B36" t="str">
            <v>F</v>
          </cell>
          <cell r="C36" t="str">
            <v>02130963</v>
          </cell>
        </row>
        <row r="37">
          <cell r="A37" t="str">
            <v>4620300N</v>
          </cell>
          <cell r="B37" t="str">
            <v>F</v>
          </cell>
          <cell r="C37" t="str">
            <v>00473872</v>
          </cell>
        </row>
        <row r="38">
          <cell r="A38" t="str">
            <v>1023301N</v>
          </cell>
          <cell r="B38" t="str">
            <v>F</v>
          </cell>
          <cell r="C38" t="str">
            <v>00310632</v>
          </cell>
        </row>
        <row r="39">
          <cell r="A39" t="str">
            <v>7000389N</v>
          </cell>
          <cell r="B39" t="str">
            <v>F</v>
          </cell>
          <cell r="C39" t="str">
            <v>00311211</v>
          </cell>
        </row>
        <row r="40">
          <cell r="A40" t="str">
            <v>5904317N</v>
          </cell>
          <cell r="B40" t="str">
            <v>F</v>
          </cell>
          <cell r="C40" t="str">
            <v>00420397</v>
          </cell>
        </row>
        <row r="41">
          <cell r="A41" t="str">
            <v>2961302N</v>
          </cell>
          <cell r="B41" t="str">
            <v>F</v>
          </cell>
          <cell r="C41" t="str">
            <v>00907020</v>
          </cell>
        </row>
        <row r="42">
          <cell r="A42" t="str">
            <v>2902303N</v>
          </cell>
          <cell r="B42" t="str">
            <v>F</v>
          </cell>
          <cell r="C42" t="str">
            <v>00309857</v>
          </cell>
        </row>
        <row r="43">
          <cell r="A43" t="str">
            <v>5401309N</v>
          </cell>
          <cell r="B43" t="str">
            <v>F</v>
          </cell>
          <cell r="C43" t="str">
            <v>00365857</v>
          </cell>
        </row>
        <row r="44">
          <cell r="A44" t="str">
            <v>1451306N</v>
          </cell>
          <cell r="B44" t="str">
            <v>F</v>
          </cell>
          <cell r="C44" t="str">
            <v>00475329</v>
          </cell>
        </row>
        <row r="45">
          <cell r="A45" t="str">
            <v>2950301N</v>
          </cell>
          <cell r="B45" t="str">
            <v>F</v>
          </cell>
          <cell r="C45" t="str">
            <v>01639261</v>
          </cell>
        </row>
        <row r="46">
          <cell r="A46" t="str">
            <v>5151321N</v>
          </cell>
          <cell r="B46" t="str">
            <v>F</v>
          </cell>
          <cell r="C46" t="str">
            <v>01285730</v>
          </cell>
        </row>
        <row r="47">
          <cell r="A47" t="str">
            <v>5101301N</v>
          </cell>
          <cell r="B47" t="str">
            <v>F</v>
          </cell>
          <cell r="C47" t="str">
            <v>02097230</v>
          </cell>
        </row>
        <row r="48">
          <cell r="A48" t="str">
            <v>7000308N</v>
          </cell>
          <cell r="B48" t="str">
            <v>F</v>
          </cell>
          <cell r="C48" t="str">
            <v>00310756</v>
          </cell>
        </row>
        <row r="49">
          <cell r="A49" t="str">
            <v>3201308N</v>
          </cell>
          <cell r="B49" t="str">
            <v>F</v>
          </cell>
          <cell r="C49" t="str">
            <v>00312785</v>
          </cell>
        </row>
        <row r="50">
          <cell r="A50" t="str">
            <v>0722301N</v>
          </cell>
          <cell r="B50" t="str">
            <v>F</v>
          </cell>
          <cell r="C50" t="str">
            <v>00594505</v>
          </cell>
        </row>
        <row r="51">
          <cell r="A51" t="str">
            <v>5921301N</v>
          </cell>
          <cell r="B51" t="str">
            <v>F</v>
          </cell>
          <cell r="C51" t="str">
            <v>01794949</v>
          </cell>
        </row>
        <row r="52">
          <cell r="A52" t="str">
            <v>5905303N</v>
          </cell>
          <cell r="B52" t="str">
            <v>F</v>
          </cell>
          <cell r="C52" t="str">
            <v>00309242</v>
          </cell>
        </row>
        <row r="53">
          <cell r="A53" t="str">
            <v>3201307N</v>
          </cell>
          <cell r="B53" t="str">
            <v>F</v>
          </cell>
          <cell r="C53" t="str">
            <v>00353131</v>
          </cell>
        </row>
        <row r="54">
          <cell r="A54" t="str">
            <v>7003352N</v>
          </cell>
          <cell r="B54" t="str">
            <v>F</v>
          </cell>
          <cell r="C54" t="str">
            <v>00806771</v>
          </cell>
        </row>
        <row r="55">
          <cell r="A55" t="str">
            <v>7002308N</v>
          </cell>
          <cell r="B55" t="str">
            <v>F</v>
          </cell>
          <cell r="C55" t="str">
            <v>00311284</v>
          </cell>
        </row>
        <row r="56">
          <cell r="A56" t="str">
            <v>7003356N</v>
          </cell>
          <cell r="B56" t="str">
            <v>F</v>
          </cell>
          <cell r="C56" t="str">
            <v>00337242</v>
          </cell>
        </row>
        <row r="57">
          <cell r="A57" t="str">
            <v>7001377N</v>
          </cell>
          <cell r="B57" t="str">
            <v>F</v>
          </cell>
          <cell r="C57" t="str">
            <v>01533146</v>
          </cell>
        </row>
        <row r="58">
          <cell r="A58" t="str">
            <v>7001379N</v>
          </cell>
          <cell r="B58" t="str">
            <v>F</v>
          </cell>
          <cell r="C58" t="str">
            <v>00310967</v>
          </cell>
        </row>
        <row r="59">
          <cell r="A59" t="str">
            <v>2701354N</v>
          </cell>
          <cell r="B59" t="str">
            <v>F</v>
          </cell>
          <cell r="C59" t="str">
            <v>00310389</v>
          </cell>
        </row>
        <row r="60">
          <cell r="A60" t="str">
            <v>2701360N</v>
          </cell>
          <cell r="B60" t="str">
            <v>F</v>
          </cell>
          <cell r="C60" t="str">
            <v>00355555</v>
          </cell>
        </row>
        <row r="61">
          <cell r="A61" t="str">
            <v>2701361N</v>
          </cell>
          <cell r="B61" t="str">
            <v>F</v>
          </cell>
          <cell r="C61" t="str">
            <v>00355573</v>
          </cell>
        </row>
        <row r="62">
          <cell r="A62" t="str">
            <v>5828301N</v>
          </cell>
          <cell r="B62" t="str">
            <v>F</v>
          </cell>
          <cell r="C62" t="str">
            <v>00997604</v>
          </cell>
        </row>
        <row r="63">
          <cell r="A63" t="str">
            <v>7003309N</v>
          </cell>
          <cell r="B63" t="str">
            <v>F</v>
          </cell>
          <cell r="C63" t="str">
            <v>00308778</v>
          </cell>
        </row>
        <row r="64">
          <cell r="A64" t="str">
            <v>0301308N</v>
          </cell>
          <cell r="B64" t="str">
            <v>F</v>
          </cell>
          <cell r="C64" t="str">
            <v>00309664</v>
          </cell>
        </row>
        <row r="65">
          <cell r="A65" t="str">
            <v>3101300N</v>
          </cell>
          <cell r="B65" t="str">
            <v>F</v>
          </cell>
          <cell r="C65" t="str">
            <v>00475443</v>
          </cell>
        </row>
        <row r="66">
          <cell r="A66" t="str">
            <v>5120301N</v>
          </cell>
          <cell r="B66" t="str">
            <v>H</v>
          </cell>
          <cell r="C66" t="str">
            <v>00314181</v>
          </cell>
        </row>
        <row r="67">
          <cell r="A67" t="str">
            <v>7000381N</v>
          </cell>
          <cell r="B67" t="str">
            <v>F</v>
          </cell>
          <cell r="C67" t="str">
            <v>01893232</v>
          </cell>
        </row>
        <row r="68">
          <cell r="A68" t="str">
            <v>7000380N</v>
          </cell>
          <cell r="B68" t="str">
            <v>F</v>
          </cell>
          <cell r="C68" t="str">
            <v>00309628</v>
          </cell>
        </row>
        <row r="69">
          <cell r="A69" t="str">
            <v>7000364N</v>
          </cell>
          <cell r="B69" t="str">
            <v>F</v>
          </cell>
          <cell r="C69" t="str">
            <v>01350930</v>
          </cell>
        </row>
        <row r="70">
          <cell r="A70" t="str">
            <v>5123304N</v>
          </cell>
          <cell r="B70" t="str">
            <v>F</v>
          </cell>
          <cell r="C70" t="str">
            <v>01083421</v>
          </cell>
        </row>
        <row r="71">
          <cell r="A71" t="str">
            <v>7003399N</v>
          </cell>
          <cell r="B71" t="str">
            <v>F</v>
          </cell>
          <cell r="C71" t="str">
            <v>02046826</v>
          </cell>
        </row>
        <row r="72">
          <cell r="A72" t="str">
            <v>7001388N</v>
          </cell>
          <cell r="B72" t="str">
            <v>F</v>
          </cell>
          <cell r="C72" t="str">
            <v>00312547</v>
          </cell>
        </row>
        <row r="73">
          <cell r="A73" t="str">
            <v>7001308N</v>
          </cell>
          <cell r="B73" t="str">
            <v>F</v>
          </cell>
          <cell r="C73" t="str">
            <v>00310747</v>
          </cell>
        </row>
        <row r="74">
          <cell r="A74" t="str">
            <v>7001382N</v>
          </cell>
          <cell r="B74" t="str">
            <v>F</v>
          </cell>
          <cell r="C74" t="str">
            <v>01856202</v>
          </cell>
        </row>
        <row r="75">
          <cell r="A75" t="str">
            <v>1456300N</v>
          </cell>
          <cell r="B75" t="str">
            <v>F</v>
          </cell>
          <cell r="C75" t="str">
            <v>00312363</v>
          </cell>
        </row>
        <row r="76">
          <cell r="A76" t="str">
            <v>7001383N</v>
          </cell>
          <cell r="B76" t="str">
            <v>F</v>
          </cell>
          <cell r="C76" t="str">
            <v>02144049</v>
          </cell>
        </row>
        <row r="77">
          <cell r="A77" t="str">
            <v>1401001N</v>
          </cell>
          <cell r="B77" t="str">
            <v>F</v>
          </cell>
          <cell r="C77" t="str">
            <v>00820099</v>
          </cell>
        </row>
        <row r="78">
          <cell r="A78" t="str">
            <v>7002350N</v>
          </cell>
          <cell r="B78" t="str">
            <v>F</v>
          </cell>
          <cell r="C78" t="str">
            <v>00310536</v>
          </cell>
        </row>
        <row r="79">
          <cell r="A79" t="str">
            <v>7001307N</v>
          </cell>
          <cell r="B79" t="str">
            <v>F</v>
          </cell>
          <cell r="C79" t="str">
            <v>00310467</v>
          </cell>
        </row>
        <row r="80">
          <cell r="A80" t="str">
            <v>3557302N</v>
          </cell>
          <cell r="B80" t="str">
            <v>F</v>
          </cell>
          <cell r="C80" t="str">
            <v>00734294</v>
          </cell>
        </row>
        <row r="81">
          <cell r="A81" t="str">
            <v>1421305N</v>
          </cell>
          <cell r="B81" t="str">
            <v>F</v>
          </cell>
          <cell r="C81" t="str">
            <v>02008395</v>
          </cell>
        </row>
        <row r="82">
          <cell r="A82" t="str">
            <v>5153306N</v>
          </cell>
          <cell r="B82" t="str">
            <v>F</v>
          </cell>
          <cell r="C82" t="str">
            <v>00308383</v>
          </cell>
        </row>
        <row r="83">
          <cell r="A83" t="str">
            <v>7004310N</v>
          </cell>
          <cell r="B83" t="str">
            <v>F</v>
          </cell>
          <cell r="C83" t="str">
            <v>00308690</v>
          </cell>
        </row>
        <row r="84">
          <cell r="A84" t="str">
            <v>2238001N</v>
          </cell>
          <cell r="B84" t="str">
            <v>H</v>
          </cell>
          <cell r="C84" t="str">
            <v>00314058</v>
          </cell>
        </row>
        <row r="85">
          <cell r="A85" t="str">
            <v>7000373N</v>
          </cell>
          <cell r="B85" t="str">
            <v>F</v>
          </cell>
          <cell r="C85" t="str">
            <v>01547355</v>
          </cell>
        </row>
        <row r="86">
          <cell r="A86" t="str">
            <v>7001366N</v>
          </cell>
          <cell r="B86" t="str">
            <v>F</v>
          </cell>
          <cell r="C86" t="str">
            <v>00310614</v>
          </cell>
        </row>
        <row r="87">
          <cell r="A87" t="str">
            <v>5263000N</v>
          </cell>
          <cell r="B87" t="str">
            <v>H</v>
          </cell>
          <cell r="C87" t="str">
            <v>00476031</v>
          </cell>
        </row>
        <row r="88">
          <cell r="A88" t="str">
            <v>0566301N</v>
          </cell>
          <cell r="B88" t="str">
            <v>F</v>
          </cell>
          <cell r="C88" t="str">
            <v>00823689</v>
          </cell>
        </row>
        <row r="89">
          <cell r="A89" t="str">
            <v>5151320N</v>
          </cell>
          <cell r="B89" t="str">
            <v>F</v>
          </cell>
          <cell r="C89" t="str">
            <v>00311399</v>
          </cell>
        </row>
        <row r="90">
          <cell r="A90" t="str">
            <v>5905308N</v>
          </cell>
          <cell r="B90" t="str">
            <v>F</v>
          </cell>
          <cell r="C90" t="str">
            <v>00309540</v>
          </cell>
        </row>
        <row r="91">
          <cell r="A91" t="str">
            <v>7001354N</v>
          </cell>
          <cell r="B91" t="str">
            <v>F</v>
          </cell>
          <cell r="C91" t="str">
            <v>00312987</v>
          </cell>
        </row>
        <row r="92">
          <cell r="A92" t="str">
            <v>2952308N</v>
          </cell>
          <cell r="B92" t="str">
            <v>F</v>
          </cell>
          <cell r="C92" t="str">
            <v>00312996</v>
          </cell>
        </row>
        <row r="93">
          <cell r="A93" t="str">
            <v>3301326N</v>
          </cell>
          <cell r="B93" t="str">
            <v>F</v>
          </cell>
          <cell r="C93" t="str">
            <v>00474415</v>
          </cell>
        </row>
        <row r="94">
          <cell r="A94" t="str">
            <v>0901001N</v>
          </cell>
          <cell r="B94" t="str">
            <v>H</v>
          </cell>
          <cell r="C94" t="str">
            <v>00319604</v>
          </cell>
        </row>
        <row r="95">
          <cell r="A95" t="str">
            <v>7003351N</v>
          </cell>
          <cell r="B95" t="str">
            <v>F</v>
          </cell>
          <cell r="C95" t="str">
            <v>00362230</v>
          </cell>
        </row>
        <row r="96">
          <cell r="A96" t="str">
            <v>3227304N</v>
          </cell>
          <cell r="B96" t="str">
            <v>F</v>
          </cell>
          <cell r="C96" t="str">
            <v>00313539</v>
          </cell>
        </row>
        <row r="97">
          <cell r="A97" t="str">
            <v>0823300N</v>
          </cell>
          <cell r="B97" t="str">
            <v>F</v>
          </cell>
          <cell r="C97" t="str">
            <v>00474713</v>
          </cell>
        </row>
        <row r="98">
          <cell r="A98" t="str">
            <v>0601300N</v>
          </cell>
          <cell r="B98" t="str">
            <v>F</v>
          </cell>
          <cell r="C98" t="str">
            <v>00475145</v>
          </cell>
        </row>
        <row r="99">
          <cell r="A99" t="str">
            <v>0701301N</v>
          </cell>
          <cell r="B99" t="str">
            <v>F</v>
          </cell>
          <cell r="C99" t="str">
            <v>00365884</v>
          </cell>
        </row>
        <row r="100">
          <cell r="A100" t="str">
            <v>0824000N</v>
          </cell>
          <cell r="B100" t="str">
            <v>H</v>
          </cell>
          <cell r="C100" t="str">
            <v>00474722</v>
          </cell>
        </row>
        <row r="101">
          <cell r="A101" t="str">
            <v>2701339N</v>
          </cell>
          <cell r="B101" t="str">
            <v>F</v>
          </cell>
          <cell r="C101" t="str">
            <v>00355500</v>
          </cell>
        </row>
        <row r="102">
          <cell r="A102" t="str">
            <v>4401000N</v>
          </cell>
          <cell r="B102" t="str">
            <v>H</v>
          </cell>
          <cell r="C102" t="str">
            <v>00577775</v>
          </cell>
        </row>
        <row r="103">
          <cell r="A103" t="str">
            <v>7003380N</v>
          </cell>
          <cell r="B103" t="str">
            <v>F</v>
          </cell>
          <cell r="C103" t="str">
            <v>00309504</v>
          </cell>
        </row>
        <row r="104">
          <cell r="A104" t="str">
            <v>3421000N</v>
          </cell>
          <cell r="B104" t="str">
            <v>H</v>
          </cell>
          <cell r="C104" t="str">
            <v>00314076</v>
          </cell>
        </row>
        <row r="105">
          <cell r="A105" t="str">
            <v>0952300N</v>
          </cell>
          <cell r="B105" t="str">
            <v>F</v>
          </cell>
          <cell r="C105" t="str">
            <v>00583624</v>
          </cell>
        </row>
        <row r="106">
          <cell r="A106" t="str">
            <v>7004321N</v>
          </cell>
          <cell r="B106" t="str">
            <v>F</v>
          </cell>
          <cell r="C106" t="str">
            <v>00309884</v>
          </cell>
        </row>
        <row r="107">
          <cell r="A107" t="str">
            <v>7001323N</v>
          </cell>
          <cell r="B107" t="str">
            <v>F</v>
          </cell>
          <cell r="C107" t="str">
            <v>00310669</v>
          </cell>
        </row>
        <row r="108">
          <cell r="A108" t="str">
            <v>2952307N</v>
          </cell>
          <cell r="B108" t="str">
            <v>F</v>
          </cell>
          <cell r="C108" t="str">
            <v>00309375</v>
          </cell>
        </row>
        <row r="109">
          <cell r="A109" t="str">
            <v>7002336N</v>
          </cell>
          <cell r="B109" t="str">
            <v>H</v>
          </cell>
          <cell r="C109" t="str">
            <v>00340538</v>
          </cell>
        </row>
        <row r="110">
          <cell r="A110" t="str">
            <v>7002337N</v>
          </cell>
          <cell r="B110" t="str">
            <v>H</v>
          </cell>
          <cell r="C110" t="str">
            <v>00340547</v>
          </cell>
        </row>
        <row r="111">
          <cell r="A111" t="str">
            <v>2625000N</v>
          </cell>
          <cell r="B111" t="str">
            <v>H</v>
          </cell>
          <cell r="C111" t="str">
            <v>00474328</v>
          </cell>
        </row>
        <row r="112">
          <cell r="A112" t="str">
            <v>7001348N</v>
          </cell>
          <cell r="B112" t="str">
            <v>F</v>
          </cell>
          <cell r="C112" t="str">
            <v>00314609</v>
          </cell>
        </row>
        <row r="113">
          <cell r="A113" t="str">
            <v>7000375N</v>
          </cell>
          <cell r="B113" t="str">
            <v>F</v>
          </cell>
          <cell r="C113" t="str">
            <v>00310623</v>
          </cell>
        </row>
        <row r="114">
          <cell r="A114" t="str">
            <v>2525301N</v>
          </cell>
          <cell r="B114" t="str">
            <v>F</v>
          </cell>
          <cell r="C114" t="str">
            <v>00355440</v>
          </cell>
        </row>
        <row r="115">
          <cell r="A115" t="str">
            <v>1101307N</v>
          </cell>
          <cell r="B115" t="str">
            <v>F</v>
          </cell>
          <cell r="C115" t="str">
            <v>00474319</v>
          </cell>
        </row>
        <row r="116">
          <cell r="A116" t="str">
            <v>1101306N</v>
          </cell>
          <cell r="B116" t="str">
            <v>H</v>
          </cell>
          <cell r="C116" t="str">
            <v>01444733</v>
          </cell>
        </row>
        <row r="117">
          <cell r="A117" t="str">
            <v>5901304N</v>
          </cell>
          <cell r="B117" t="str">
            <v>F</v>
          </cell>
          <cell r="C117" t="str">
            <v>02062811</v>
          </cell>
        </row>
        <row r="118">
          <cell r="A118" t="str">
            <v>1254301N</v>
          </cell>
          <cell r="B118" t="str">
            <v>F</v>
          </cell>
          <cell r="C118" t="str">
            <v>00309128</v>
          </cell>
        </row>
        <row r="119">
          <cell r="A119" t="str">
            <v>5151314N</v>
          </cell>
          <cell r="B119" t="str">
            <v>F</v>
          </cell>
          <cell r="C119" t="str">
            <v>01995922</v>
          </cell>
        </row>
        <row r="120">
          <cell r="A120" t="str">
            <v>2762301N</v>
          </cell>
          <cell r="B120" t="str">
            <v>F</v>
          </cell>
          <cell r="C120" t="str">
            <v>00355519</v>
          </cell>
        </row>
        <row r="121">
          <cell r="A121" t="str">
            <v>2623300N</v>
          </cell>
          <cell r="B121" t="str">
            <v>F</v>
          </cell>
          <cell r="C121" t="str">
            <v>00474337</v>
          </cell>
        </row>
        <row r="122">
          <cell r="A122" t="str">
            <v>7001367N</v>
          </cell>
          <cell r="B122" t="str">
            <v>F</v>
          </cell>
          <cell r="C122" t="str">
            <v>00309559</v>
          </cell>
        </row>
        <row r="123">
          <cell r="A123" t="str">
            <v>0226000N</v>
          </cell>
          <cell r="B123" t="str">
            <v>H</v>
          </cell>
          <cell r="C123" t="str">
            <v>00356134</v>
          </cell>
        </row>
        <row r="124">
          <cell r="A124" t="str">
            <v>5150302N</v>
          </cell>
          <cell r="B124" t="str">
            <v>F</v>
          </cell>
          <cell r="C124" t="str">
            <v>01719626</v>
          </cell>
        </row>
        <row r="125">
          <cell r="A125" t="str">
            <v>7000342N</v>
          </cell>
          <cell r="B125" t="str">
            <v>F</v>
          </cell>
          <cell r="C125" t="str">
            <v>00310325</v>
          </cell>
        </row>
        <row r="126">
          <cell r="A126" t="str">
            <v>0101312N</v>
          </cell>
          <cell r="B126" t="str">
            <v>F</v>
          </cell>
          <cell r="C126" t="str">
            <v>00310361</v>
          </cell>
        </row>
        <row r="127">
          <cell r="A127" t="str">
            <v>3103000N</v>
          </cell>
          <cell r="B127" t="str">
            <v>H</v>
          </cell>
          <cell r="C127" t="str">
            <v>00475452</v>
          </cell>
        </row>
        <row r="128">
          <cell r="A128" t="str">
            <v>1401328N</v>
          </cell>
          <cell r="B128" t="str">
            <v>F</v>
          </cell>
          <cell r="C128" t="str">
            <v>01591506</v>
          </cell>
        </row>
        <row r="129">
          <cell r="A129" t="str">
            <v>7002347N</v>
          </cell>
          <cell r="B129" t="str">
            <v>F</v>
          </cell>
          <cell r="C129" t="str">
            <v>00310421</v>
          </cell>
        </row>
        <row r="130">
          <cell r="A130" t="str">
            <v>7001393N</v>
          </cell>
          <cell r="B130" t="str">
            <v>F</v>
          </cell>
          <cell r="C130" t="str">
            <v>00673249</v>
          </cell>
        </row>
        <row r="131">
          <cell r="A131" t="str">
            <v>7001380N</v>
          </cell>
          <cell r="B131" t="str">
            <v>F</v>
          </cell>
          <cell r="C131" t="str">
            <v>01799251</v>
          </cell>
        </row>
        <row r="132">
          <cell r="A132" t="str">
            <v>7003395N</v>
          </cell>
          <cell r="B132" t="str">
            <v>F</v>
          </cell>
          <cell r="C132" t="str">
            <v>01791900</v>
          </cell>
        </row>
        <row r="133">
          <cell r="A133" t="str">
            <v>7003359N</v>
          </cell>
          <cell r="B133" t="str">
            <v>F</v>
          </cell>
          <cell r="C133" t="str">
            <v>00309480</v>
          </cell>
        </row>
        <row r="134">
          <cell r="A134" t="str">
            <v>5904321N</v>
          </cell>
          <cell r="B134" t="str">
            <v>F</v>
          </cell>
          <cell r="C134" t="str">
            <v>00752158</v>
          </cell>
        </row>
        <row r="135">
          <cell r="A135" t="str">
            <v>1322302N</v>
          </cell>
          <cell r="B135" t="str">
            <v>F</v>
          </cell>
          <cell r="C135" t="str">
            <v>00309013</v>
          </cell>
        </row>
        <row r="136">
          <cell r="A136" t="str">
            <v>7000360N</v>
          </cell>
          <cell r="B136" t="str">
            <v>F</v>
          </cell>
          <cell r="C136" t="str">
            <v>00311317</v>
          </cell>
        </row>
        <row r="137">
          <cell r="A137" t="str">
            <v>5150303N</v>
          </cell>
          <cell r="B137" t="str">
            <v>F</v>
          </cell>
          <cell r="C137" t="str">
            <v>00876444</v>
          </cell>
        </row>
        <row r="138">
          <cell r="A138" t="str">
            <v>2911302N</v>
          </cell>
          <cell r="B138" t="str">
            <v>F</v>
          </cell>
          <cell r="C138" t="str">
            <v>00312969</v>
          </cell>
        </row>
        <row r="139">
          <cell r="A139" t="str">
            <v>6027303N</v>
          </cell>
          <cell r="B139" t="str">
            <v>F</v>
          </cell>
          <cell r="C139" t="str">
            <v>00356083</v>
          </cell>
        </row>
        <row r="140">
          <cell r="A140" t="str">
            <v>7000383N</v>
          </cell>
          <cell r="B140" t="str">
            <v>F</v>
          </cell>
          <cell r="C140" t="str">
            <v>00310545</v>
          </cell>
        </row>
        <row r="141">
          <cell r="A141" t="str">
            <v>3239300N</v>
          </cell>
          <cell r="B141" t="str">
            <v>F</v>
          </cell>
          <cell r="C141" t="str">
            <v>00310494</v>
          </cell>
        </row>
        <row r="142">
          <cell r="A142" t="str">
            <v>4102311N</v>
          </cell>
          <cell r="B142" t="str">
            <v>F</v>
          </cell>
          <cell r="C142" t="str">
            <v>01365177</v>
          </cell>
        </row>
        <row r="143">
          <cell r="A143" t="str">
            <v>0102001N</v>
          </cell>
          <cell r="B143" t="str">
            <v>F</v>
          </cell>
          <cell r="C143" t="str">
            <v>01114745</v>
          </cell>
        </row>
        <row r="144">
          <cell r="A144" t="str">
            <v>2754304N</v>
          </cell>
          <cell r="B144" t="str">
            <v>F</v>
          </cell>
          <cell r="C144" t="str">
            <v>01447869</v>
          </cell>
        </row>
        <row r="145">
          <cell r="A145" t="str">
            <v>7004303N</v>
          </cell>
          <cell r="B145" t="str">
            <v>F</v>
          </cell>
          <cell r="C145" t="str">
            <v>00313460</v>
          </cell>
        </row>
        <row r="146">
          <cell r="A146" t="str">
            <v>5931301N</v>
          </cell>
          <cell r="B146" t="str">
            <v>F</v>
          </cell>
          <cell r="C146" t="str">
            <v>00310334</v>
          </cell>
        </row>
        <row r="147">
          <cell r="A147" t="str">
            <v>1355301N</v>
          </cell>
          <cell r="B147" t="str">
            <v>F</v>
          </cell>
          <cell r="C147" t="str">
            <v>00308636</v>
          </cell>
        </row>
        <row r="148">
          <cell r="A148" t="str">
            <v>3523302N</v>
          </cell>
          <cell r="B148" t="str">
            <v>F</v>
          </cell>
          <cell r="C148" t="str">
            <v>00928721</v>
          </cell>
        </row>
        <row r="149">
          <cell r="A149" t="str">
            <v>3502304N</v>
          </cell>
          <cell r="B149" t="str">
            <v>F</v>
          </cell>
          <cell r="C149" t="str">
            <v>02182901</v>
          </cell>
        </row>
        <row r="150">
          <cell r="A150" t="str">
            <v>1324302N</v>
          </cell>
          <cell r="B150" t="str">
            <v>F</v>
          </cell>
          <cell r="C150" t="str">
            <v>00312529</v>
          </cell>
        </row>
        <row r="151">
          <cell r="A151" t="str">
            <v>0722303N</v>
          </cell>
          <cell r="B151" t="str">
            <v>F</v>
          </cell>
          <cell r="C151" t="str">
            <v>00365866</v>
          </cell>
        </row>
        <row r="152">
          <cell r="A152" t="str">
            <v>3331300N</v>
          </cell>
          <cell r="B152" t="str">
            <v>F</v>
          </cell>
          <cell r="C152" t="str">
            <v>00870677</v>
          </cell>
        </row>
        <row r="153">
          <cell r="A153" t="str">
            <v>3121301N</v>
          </cell>
          <cell r="B153" t="str">
            <v>F</v>
          </cell>
          <cell r="C153" t="str">
            <v>01615021</v>
          </cell>
        </row>
        <row r="154">
          <cell r="A154" t="str">
            <v>1451302N</v>
          </cell>
          <cell r="B154" t="str">
            <v>F</v>
          </cell>
          <cell r="C154" t="str">
            <v>00475269</v>
          </cell>
        </row>
        <row r="155">
          <cell r="A155" t="str">
            <v>1430302N</v>
          </cell>
          <cell r="B155" t="str">
            <v>F</v>
          </cell>
          <cell r="C155" t="str">
            <v>00872028</v>
          </cell>
        </row>
        <row r="156">
          <cell r="A156" t="str">
            <v>1406302N</v>
          </cell>
          <cell r="B156" t="str">
            <v>F</v>
          </cell>
          <cell r="C156" t="str">
            <v>01542621</v>
          </cell>
        </row>
        <row r="157">
          <cell r="A157" t="str">
            <v>1455301N</v>
          </cell>
          <cell r="B157" t="str">
            <v>F</v>
          </cell>
          <cell r="C157" t="str">
            <v>01243512</v>
          </cell>
        </row>
        <row r="158">
          <cell r="A158" t="str">
            <v>1421304N</v>
          </cell>
          <cell r="B158" t="str">
            <v>F</v>
          </cell>
          <cell r="C158" t="str">
            <v>01287874</v>
          </cell>
        </row>
        <row r="159">
          <cell r="A159" t="str">
            <v>1464301N</v>
          </cell>
          <cell r="B159" t="str">
            <v>F</v>
          </cell>
          <cell r="C159" t="str">
            <v>01148136</v>
          </cell>
        </row>
        <row r="160">
          <cell r="A160" t="str">
            <v>5320301N</v>
          </cell>
          <cell r="B160" t="str">
            <v>F</v>
          </cell>
          <cell r="C160" t="str">
            <v>00362689</v>
          </cell>
        </row>
        <row r="161">
          <cell r="A161" t="str">
            <v>1451305N</v>
          </cell>
          <cell r="B161" t="str">
            <v>F</v>
          </cell>
          <cell r="C161" t="str">
            <v>02084839</v>
          </cell>
        </row>
        <row r="162">
          <cell r="A162" t="str">
            <v>0301307N</v>
          </cell>
          <cell r="B162" t="str">
            <v>F</v>
          </cell>
          <cell r="C162" t="str">
            <v>00422404</v>
          </cell>
        </row>
        <row r="163">
          <cell r="A163" t="str">
            <v>7002346N</v>
          </cell>
          <cell r="B163" t="str">
            <v>F</v>
          </cell>
          <cell r="C163" t="str">
            <v>01095110</v>
          </cell>
        </row>
        <row r="164">
          <cell r="A164" t="str">
            <v>4601001N</v>
          </cell>
          <cell r="B164" t="str">
            <v>H</v>
          </cell>
          <cell r="C164" t="str">
            <v>01146405</v>
          </cell>
        </row>
        <row r="165">
          <cell r="A165" t="str">
            <v>3429303N</v>
          </cell>
          <cell r="B165" t="str">
            <v>F</v>
          </cell>
          <cell r="C165" t="str">
            <v>00355624</v>
          </cell>
        </row>
        <row r="166">
          <cell r="A166" t="str">
            <v>7003396N</v>
          </cell>
          <cell r="B166" t="str">
            <v>F</v>
          </cell>
          <cell r="C166" t="str">
            <v>01945019</v>
          </cell>
        </row>
        <row r="167">
          <cell r="A167" t="str">
            <v>1420300N</v>
          </cell>
          <cell r="B167" t="str">
            <v>H</v>
          </cell>
          <cell r="C167" t="str">
            <v>00312327</v>
          </cell>
        </row>
        <row r="168">
          <cell r="A168" t="str">
            <v>1401005N</v>
          </cell>
          <cell r="B168" t="str">
            <v>H</v>
          </cell>
          <cell r="C168" t="str">
            <v>00708205</v>
          </cell>
        </row>
        <row r="169">
          <cell r="A169" t="str">
            <v>4152303N</v>
          </cell>
          <cell r="B169" t="str">
            <v>F</v>
          </cell>
          <cell r="C169" t="str">
            <v>00312276</v>
          </cell>
        </row>
        <row r="170">
          <cell r="A170" t="str">
            <v>0901301N</v>
          </cell>
          <cell r="B170" t="str">
            <v>F</v>
          </cell>
          <cell r="C170" t="str">
            <v>00308801</v>
          </cell>
        </row>
        <row r="171">
          <cell r="A171" t="str">
            <v>2725300N</v>
          </cell>
          <cell r="B171" t="str">
            <v>F</v>
          </cell>
          <cell r="C171" t="str">
            <v>00395657</v>
          </cell>
        </row>
        <row r="172">
          <cell r="A172" t="str">
            <v>7003375N</v>
          </cell>
          <cell r="B172" t="str">
            <v>F</v>
          </cell>
          <cell r="C172" t="str">
            <v>00942461</v>
          </cell>
        </row>
        <row r="173">
          <cell r="A173" t="str">
            <v>7003315N</v>
          </cell>
          <cell r="B173" t="str">
            <v>F</v>
          </cell>
          <cell r="C173" t="str">
            <v>00308425</v>
          </cell>
        </row>
        <row r="174">
          <cell r="A174" t="str">
            <v>1435302N</v>
          </cell>
          <cell r="B174" t="str">
            <v>F</v>
          </cell>
          <cell r="C174" t="str">
            <v>01487076</v>
          </cell>
        </row>
        <row r="175">
          <cell r="A175" t="str">
            <v>1327300N</v>
          </cell>
          <cell r="B175" t="str">
            <v>F</v>
          </cell>
          <cell r="C175" t="str">
            <v>00313626</v>
          </cell>
        </row>
        <row r="176">
          <cell r="A176" t="str">
            <v>1427302N</v>
          </cell>
          <cell r="B176" t="str">
            <v>F</v>
          </cell>
          <cell r="C176" t="str">
            <v>00475214</v>
          </cell>
        </row>
        <row r="177">
          <cell r="A177" t="str">
            <v>5901302N</v>
          </cell>
          <cell r="B177" t="str">
            <v>F</v>
          </cell>
          <cell r="C177" t="str">
            <v>00971908</v>
          </cell>
        </row>
        <row r="178">
          <cell r="A178" t="str">
            <v>7000385N</v>
          </cell>
          <cell r="B178" t="str">
            <v>F</v>
          </cell>
          <cell r="C178" t="str">
            <v>00310605</v>
          </cell>
        </row>
        <row r="179">
          <cell r="A179" t="str">
            <v>0501000N</v>
          </cell>
          <cell r="B179" t="str">
            <v>H</v>
          </cell>
          <cell r="C179" t="str">
            <v>01573808</v>
          </cell>
        </row>
        <row r="180">
          <cell r="A180" t="str">
            <v>7003366N</v>
          </cell>
          <cell r="B180" t="str">
            <v>F</v>
          </cell>
          <cell r="C180" t="str">
            <v>00310590</v>
          </cell>
        </row>
        <row r="181">
          <cell r="A181" t="str">
            <v>7003407N</v>
          </cell>
          <cell r="B181" t="str">
            <v>F</v>
          </cell>
          <cell r="C181" t="str">
            <v>00309848</v>
          </cell>
        </row>
        <row r="182">
          <cell r="A182" t="str">
            <v>2124300N</v>
          </cell>
          <cell r="B182" t="str">
            <v>F</v>
          </cell>
          <cell r="C182" t="str">
            <v>00311124</v>
          </cell>
        </row>
        <row r="183">
          <cell r="A183" t="str">
            <v>7003394N</v>
          </cell>
          <cell r="B183" t="str">
            <v>F</v>
          </cell>
          <cell r="C183" t="str">
            <v>00308549</v>
          </cell>
        </row>
        <row r="184">
          <cell r="A184" t="str">
            <v>7003387N</v>
          </cell>
          <cell r="B184" t="str">
            <v>F</v>
          </cell>
          <cell r="C184" t="str">
            <v>00308934</v>
          </cell>
        </row>
        <row r="185">
          <cell r="A185" t="str">
            <v>5724302N</v>
          </cell>
          <cell r="B185" t="str">
            <v>F</v>
          </cell>
          <cell r="C185" t="str">
            <v>00313557</v>
          </cell>
        </row>
        <row r="186">
          <cell r="A186" t="str">
            <v>7002359N</v>
          </cell>
          <cell r="B186" t="str">
            <v>F</v>
          </cell>
          <cell r="C186" t="str">
            <v>00310256</v>
          </cell>
        </row>
        <row r="187">
          <cell r="A187" t="str">
            <v>5001001N</v>
          </cell>
          <cell r="B187" t="str">
            <v>F</v>
          </cell>
          <cell r="C187" t="str">
            <v>00352185</v>
          </cell>
        </row>
        <row r="188">
          <cell r="A188" t="str">
            <v>7001385N</v>
          </cell>
          <cell r="B188" t="str">
            <v>F</v>
          </cell>
          <cell r="C188" t="str">
            <v>00843485</v>
          </cell>
        </row>
        <row r="189">
          <cell r="A189" t="str">
            <v>1435304N</v>
          </cell>
          <cell r="B189" t="str">
            <v>F</v>
          </cell>
          <cell r="C189" t="str">
            <v>02967540</v>
          </cell>
        </row>
        <row r="190">
          <cell r="A190" t="str">
            <v>7003402N</v>
          </cell>
          <cell r="B190" t="str">
            <v>F</v>
          </cell>
          <cell r="C190" t="str">
            <v>00309022</v>
          </cell>
        </row>
        <row r="191">
          <cell r="A191" t="str">
            <v>1664300N</v>
          </cell>
          <cell r="B191" t="str">
            <v>F</v>
          </cell>
          <cell r="C191" t="str">
            <v>00577784</v>
          </cell>
        </row>
        <row r="192">
          <cell r="A192" t="str">
            <v>4350305N</v>
          </cell>
          <cell r="B192" t="str">
            <v>F</v>
          </cell>
          <cell r="C192" t="str">
            <v>00312845</v>
          </cell>
        </row>
        <row r="193">
          <cell r="A193" t="str">
            <v>2950317N</v>
          </cell>
          <cell r="B193" t="str">
            <v>F</v>
          </cell>
          <cell r="C193" t="str">
            <v>02204108</v>
          </cell>
        </row>
        <row r="194">
          <cell r="A194" t="str">
            <v>1754300N</v>
          </cell>
          <cell r="B194" t="str">
            <v>F</v>
          </cell>
          <cell r="C194" t="str">
            <v>00473818</v>
          </cell>
        </row>
        <row r="195">
          <cell r="A195" t="str">
            <v>2950316N</v>
          </cell>
          <cell r="B195" t="str">
            <v>F</v>
          </cell>
          <cell r="C195" t="str">
            <v>01986694</v>
          </cell>
        </row>
        <row r="196">
          <cell r="A196" t="str">
            <v>1455300N</v>
          </cell>
          <cell r="B196" t="str">
            <v>F</v>
          </cell>
          <cell r="C196" t="str">
            <v>00475232</v>
          </cell>
        </row>
        <row r="197">
          <cell r="A197" t="str">
            <v>1801304N</v>
          </cell>
          <cell r="B197" t="str">
            <v>F</v>
          </cell>
          <cell r="C197" t="str">
            <v>00356038</v>
          </cell>
        </row>
        <row r="198">
          <cell r="A198" t="str">
            <v>3523303N</v>
          </cell>
          <cell r="B198" t="str">
            <v>F</v>
          </cell>
          <cell r="C198" t="str">
            <v>01774056</v>
          </cell>
        </row>
        <row r="199">
          <cell r="A199" t="str">
            <v>2901305N</v>
          </cell>
          <cell r="B199" t="str">
            <v>F</v>
          </cell>
          <cell r="C199" t="str">
            <v>01800664</v>
          </cell>
        </row>
        <row r="200">
          <cell r="A200" t="str">
            <v>5904318N</v>
          </cell>
          <cell r="B200" t="str">
            <v>F</v>
          </cell>
          <cell r="C200" t="str">
            <v>01287892</v>
          </cell>
        </row>
        <row r="201">
          <cell r="A201" t="str">
            <v>4651300N</v>
          </cell>
          <cell r="B201" t="str">
            <v>F</v>
          </cell>
          <cell r="C201" t="str">
            <v>00473863</v>
          </cell>
        </row>
        <row r="202">
          <cell r="A202" t="str">
            <v>2901300N</v>
          </cell>
          <cell r="B202" t="str">
            <v>F</v>
          </cell>
          <cell r="C202" t="str">
            <v>00313039</v>
          </cell>
        </row>
        <row r="203">
          <cell r="A203" t="str">
            <v>7000376N</v>
          </cell>
          <cell r="B203" t="str">
            <v>F</v>
          </cell>
          <cell r="C203" t="str">
            <v>00308489</v>
          </cell>
        </row>
        <row r="204">
          <cell r="A204" t="str">
            <v>7004322N</v>
          </cell>
          <cell r="B204" t="str">
            <v>F</v>
          </cell>
          <cell r="C204" t="str">
            <v>00312336</v>
          </cell>
        </row>
        <row r="205">
          <cell r="A205" t="str">
            <v>5501309N</v>
          </cell>
          <cell r="B205" t="str">
            <v>F</v>
          </cell>
          <cell r="C205" t="str">
            <v>00473285</v>
          </cell>
        </row>
        <row r="206">
          <cell r="A206" t="str">
            <v>0151300N</v>
          </cell>
          <cell r="B206" t="str">
            <v>F</v>
          </cell>
          <cell r="C206" t="str">
            <v>00308567</v>
          </cell>
        </row>
        <row r="207">
          <cell r="A207" t="str">
            <v>5154310N</v>
          </cell>
          <cell r="B207" t="str">
            <v>F</v>
          </cell>
          <cell r="C207" t="str">
            <v>00439905</v>
          </cell>
        </row>
        <row r="208">
          <cell r="A208" t="str">
            <v>0301305N</v>
          </cell>
          <cell r="B208" t="str">
            <v>F</v>
          </cell>
          <cell r="C208" t="str">
            <v>00474699</v>
          </cell>
        </row>
        <row r="209">
          <cell r="A209" t="str">
            <v>0427302N</v>
          </cell>
          <cell r="B209" t="str">
            <v>F</v>
          </cell>
          <cell r="C209" t="str">
            <v>00575177</v>
          </cell>
        </row>
        <row r="210">
          <cell r="A210" t="str">
            <v>2913301N</v>
          </cell>
          <cell r="B210" t="str">
            <v>F</v>
          </cell>
          <cell r="C210" t="str">
            <v>00309119</v>
          </cell>
        </row>
        <row r="211">
          <cell r="A211" t="str">
            <v>7000361N</v>
          </cell>
          <cell r="B211" t="str">
            <v>F</v>
          </cell>
          <cell r="C211" t="str">
            <v>00358021</v>
          </cell>
        </row>
        <row r="212">
          <cell r="A212" t="str">
            <v>2902304N</v>
          </cell>
          <cell r="B212" t="str">
            <v>F</v>
          </cell>
          <cell r="C212" t="str">
            <v>00308883</v>
          </cell>
        </row>
        <row r="213">
          <cell r="A213" t="str">
            <v>7002341N</v>
          </cell>
          <cell r="B213" t="str">
            <v>F</v>
          </cell>
          <cell r="C213" t="str">
            <v>00309311</v>
          </cell>
        </row>
        <row r="214">
          <cell r="A214" t="str">
            <v>1467301N</v>
          </cell>
          <cell r="B214" t="str">
            <v>F</v>
          </cell>
          <cell r="C214" t="str">
            <v>01182512</v>
          </cell>
        </row>
        <row r="215">
          <cell r="A215" t="str">
            <v>5401305N</v>
          </cell>
          <cell r="B215" t="str">
            <v>F</v>
          </cell>
          <cell r="C215" t="str">
            <v>00476971</v>
          </cell>
        </row>
        <row r="216">
          <cell r="A216" t="str">
            <v>0155302N</v>
          </cell>
          <cell r="B216" t="str">
            <v>F</v>
          </cell>
          <cell r="C216" t="str">
            <v>00311133</v>
          </cell>
        </row>
        <row r="217">
          <cell r="A217" t="str">
            <v>5153307N</v>
          </cell>
          <cell r="B217" t="str">
            <v>F</v>
          </cell>
          <cell r="C217" t="str">
            <v>01079258</v>
          </cell>
        </row>
        <row r="218">
          <cell r="A218" t="str">
            <v>2754300N</v>
          </cell>
          <cell r="B218" t="str">
            <v>F</v>
          </cell>
          <cell r="C218" t="str">
            <v>00309751</v>
          </cell>
        </row>
        <row r="219">
          <cell r="A219" t="str">
            <v>7001034N</v>
          </cell>
          <cell r="B219" t="str">
            <v>F</v>
          </cell>
          <cell r="C219" t="str">
            <v>03217407</v>
          </cell>
        </row>
        <row r="220">
          <cell r="A220" t="str">
            <v>1401329N</v>
          </cell>
          <cell r="B220" t="str">
            <v>F</v>
          </cell>
          <cell r="C220" t="str">
            <v>00475205</v>
          </cell>
        </row>
        <row r="221">
          <cell r="A221" t="str">
            <v>3226301N</v>
          </cell>
          <cell r="B221" t="str">
            <v>F</v>
          </cell>
          <cell r="C221" t="str">
            <v>00474364</v>
          </cell>
        </row>
        <row r="222">
          <cell r="A222" t="str">
            <v>1406301N</v>
          </cell>
          <cell r="B222" t="str">
            <v>F</v>
          </cell>
          <cell r="C222" t="str">
            <v>01323793</v>
          </cell>
        </row>
        <row r="223">
          <cell r="A223" t="str">
            <v>7003378N</v>
          </cell>
          <cell r="B223" t="str">
            <v>F</v>
          </cell>
          <cell r="C223" t="str">
            <v>00857781</v>
          </cell>
        </row>
        <row r="224">
          <cell r="A224" t="str">
            <v>1401323N</v>
          </cell>
          <cell r="B224" t="str">
            <v>F</v>
          </cell>
          <cell r="C224" t="str">
            <v>00475407</v>
          </cell>
        </row>
        <row r="225">
          <cell r="A225" t="str">
            <v>7001369N</v>
          </cell>
          <cell r="B225" t="str">
            <v>F</v>
          </cell>
          <cell r="C225" t="str">
            <v>00308503</v>
          </cell>
        </row>
        <row r="226">
          <cell r="A226" t="str">
            <v>7000302N</v>
          </cell>
          <cell r="B226" t="str">
            <v>F</v>
          </cell>
          <cell r="C226" t="str">
            <v>00310316</v>
          </cell>
        </row>
        <row r="227">
          <cell r="A227" t="str">
            <v>5957302N</v>
          </cell>
          <cell r="B227" t="str">
            <v>F</v>
          </cell>
          <cell r="C227" t="str">
            <v>01876604</v>
          </cell>
        </row>
        <row r="228">
          <cell r="A228" t="str">
            <v>5904314N</v>
          </cell>
          <cell r="B228" t="str">
            <v>H</v>
          </cell>
          <cell r="C228" t="str">
            <v>00314067</v>
          </cell>
        </row>
        <row r="229">
          <cell r="A229" t="str">
            <v>4322300N</v>
          </cell>
          <cell r="B229" t="str">
            <v>H</v>
          </cell>
          <cell r="C229" t="str">
            <v>02071070</v>
          </cell>
        </row>
        <row r="230">
          <cell r="A230" t="str">
            <v>7000362N</v>
          </cell>
          <cell r="B230" t="str">
            <v>F</v>
          </cell>
          <cell r="C230" t="str">
            <v>01204080</v>
          </cell>
        </row>
        <row r="231">
          <cell r="A231" t="str">
            <v>2906304N</v>
          </cell>
          <cell r="B231" t="str">
            <v>H</v>
          </cell>
          <cell r="C231" t="str">
            <v>01860599</v>
          </cell>
        </row>
        <row r="232">
          <cell r="A232" t="str">
            <v>1527300N</v>
          </cell>
          <cell r="B232" t="str">
            <v>F</v>
          </cell>
          <cell r="C232" t="str">
            <v>00311115</v>
          </cell>
        </row>
        <row r="233">
          <cell r="A233" t="str">
            <v>0658301N</v>
          </cell>
          <cell r="B233" t="str">
            <v>F</v>
          </cell>
          <cell r="C233" t="str">
            <v>01520350</v>
          </cell>
        </row>
        <row r="234">
          <cell r="A234" t="str">
            <v>3202314N</v>
          </cell>
          <cell r="B234" t="str">
            <v>F</v>
          </cell>
          <cell r="C234" t="str">
            <v>00474355</v>
          </cell>
        </row>
        <row r="235">
          <cell r="A235" t="str">
            <v>0602310N</v>
          </cell>
          <cell r="B235" t="str">
            <v>F</v>
          </cell>
          <cell r="C235" t="str">
            <v>01520369</v>
          </cell>
        </row>
        <row r="236">
          <cell r="A236" t="str">
            <v>0662301N</v>
          </cell>
          <cell r="B236" t="str">
            <v>F</v>
          </cell>
          <cell r="C236" t="str">
            <v>00356327</v>
          </cell>
        </row>
        <row r="237">
          <cell r="A237" t="str">
            <v>7000363N</v>
          </cell>
          <cell r="B237" t="str">
            <v>F</v>
          </cell>
          <cell r="C237" t="str">
            <v>01239243</v>
          </cell>
        </row>
        <row r="238">
          <cell r="A238" t="str">
            <v>2951306N</v>
          </cell>
          <cell r="B238" t="str">
            <v>F</v>
          </cell>
          <cell r="C238" t="str">
            <v>00312354</v>
          </cell>
        </row>
        <row r="239">
          <cell r="A239" t="str">
            <v>7003363N</v>
          </cell>
          <cell r="B239" t="str">
            <v>F</v>
          </cell>
          <cell r="C239" t="str">
            <v>01108727</v>
          </cell>
        </row>
        <row r="240">
          <cell r="A240" t="str">
            <v>0228303N</v>
          </cell>
          <cell r="B240" t="str">
            <v>F</v>
          </cell>
          <cell r="C240" t="str">
            <v>00369200</v>
          </cell>
        </row>
        <row r="241">
          <cell r="A241" t="str">
            <v>4402300N</v>
          </cell>
          <cell r="B241" t="str">
            <v>F</v>
          </cell>
          <cell r="C241" t="str">
            <v>00565119</v>
          </cell>
        </row>
        <row r="242">
          <cell r="A242" t="str">
            <v>2761302N</v>
          </cell>
          <cell r="B242" t="str">
            <v>F</v>
          </cell>
          <cell r="C242" t="str">
            <v>01277605</v>
          </cell>
        </row>
        <row r="243">
          <cell r="A243" t="str">
            <v>7003350N</v>
          </cell>
          <cell r="B243" t="str">
            <v>F</v>
          </cell>
          <cell r="C243" t="str">
            <v>00318025</v>
          </cell>
        </row>
        <row r="244">
          <cell r="A244" t="str">
            <v>7003381N</v>
          </cell>
          <cell r="B244" t="str">
            <v>F</v>
          </cell>
          <cell r="C244" t="str">
            <v>00310054</v>
          </cell>
        </row>
        <row r="245">
          <cell r="A245" t="str">
            <v>7003348N</v>
          </cell>
          <cell r="B245" t="str">
            <v>F</v>
          </cell>
          <cell r="C245" t="str">
            <v>00308769</v>
          </cell>
        </row>
        <row r="246">
          <cell r="A246" t="str">
            <v>7001365N</v>
          </cell>
          <cell r="B246" t="str">
            <v>F</v>
          </cell>
          <cell r="C246" t="str">
            <v>01113226</v>
          </cell>
        </row>
        <row r="247">
          <cell r="A247" t="str">
            <v>5907313N</v>
          </cell>
          <cell r="B247" t="str">
            <v>F</v>
          </cell>
          <cell r="C247" t="str">
            <v>00309320</v>
          </cell>
        </row>
        <row r="248">
          <cell r="A248" t="str">
            <v>4120300N</v>
          </cell>
          <cell r="B248" t="str">
            <v>F</v>
          </cell>
          <cell r="C248" t="str">
            <v>00360678</v>
          </cell>
        </row>
        <row r="249">
          <cell r="A249" t="str">
            <v>1521300N</v>
          </cell>
          <cell r="B249" t="str">
            <v>F</v>
          </cell>
          <cell r="C249" t="str">
            <v>00319851</v>
          </cell>
        </row>
        <row r="250">
          <cell r="A250" t="str">
            <v>7003389N</v>
          </cell>
          <cell r="B250" t="str">
            <v>F</v>
          </cell>
          <cell r="C250" t="str">
            <v>00308594</v>
          </cell>
        </row>
        <row r="251">
          <cell r="A251" t="str">
            <v>5002302N</v>
          </cell>
          <cell r="B251" t="str">
            <v>F</v>
          </cell>
          <cell r="C251" t="str">
            <v>00355913</v>
          </cell>
        </row>
        <row r="252">
          <cell r="A252" t="str">
            <v>7000388N</v>
          </cell>
          <cell r="B252" t="str">
            <v>F</v>
          </cell>
          <cell r="C252" t="str">
            <v>00308443</v>
          </cell>
        </row>
        <row r="253">
          <cell r="A253" t="str">
            <v>5556302N</v>
          </cell>
          <cell r="B253" t="str">
            <v>F</v>
          </cell>
          <cell r="C253" t="str">
            <v>00313644</v>
          </cell>
        </row>
        <row r="254">
          <cell r="A254" t="str">
            <v>5153309N</v>
          </cell>
          <cell r="B254" t="str">
            <v>F</v>
          </cell>
          <cell r="C254" t="str">
            <v>01987200</v>
          </cell>
        </row>
        <row r="255">
          <cell r="A255" t="str">
            <v>4921302N</v>
          </cell>
          <cell r="B255" t="str">
            <v>F</v>
          </cell>
          <cell r="C255" t="str">
            <v>01206220</v>
          </cell>
        </row>
        <row r="256">
          <cell r="A256" t="str">
            <v>5153310N</v>
          </cell>
          <cell r="B256" t="str">
            <v>F</v>
          </cell>
          <cell r="C256" t="str">
            <v>00311073</v>
          </cell>
        </row>
        <row r="257">
          <cell r="A257" t="str">
            <v>0302302N</v>
          </cell>
          <cell r="B257" t="str">
            <v>F</v>
          </cell>
          <cell r="C257" t="str">
            <v>01195995</v>
          </cell>
        </row>
        <row r="258">
          <cell r="A258" t="str">
            <v>7002357N</v>
          </cell>
          <cell r="B258" t="str">
            <v>F</v>
          </cell>
          <cell r="C258" t="str">
            <v>02072580</v>
          </cell>
        </row>
        <row r="259">
          <cell r="A259" t="str">
            <v>5725304N</v>
          </cell>
          <cell r="B259" t="str">
            <v>F</v>
          </cell>
          <cell r="C259" t="str">
            <v>00308512</v>
          </cell>
        </row>
        <row r="260">
          <cell r="A260" t="str">
            <v>5022301N</v>
          </cell>
          <cell r="B260" t="str">
            <v>F</v>
          </cell>
          <cell r="C260" t="str">
            <v>01151844</v>
          </cell>
        </row>
        <row r="261">
          <cell r="A261" t="str">
            <v>3353300N</v>
          </cell>
          <cell r="B261" t="str">
            <v>F</v>
          </cell>
          <cell r="C261" t="str">
            <v>01370305</v>
          </cell>
        </row>
        <row r="262">
          <cell r="A262" t="str">
            <v>7002352N</v>
          </cell>
          <cell r="B262" t="str">
            <v>F</v>
          </cell>
          <cell r="C262" t="str">
            <v>00309875</v>
          </cell>
        </row>
        <row r="263">
          <cell r="A263" t="str">
            <v>5151318N</v>
          </cell>
          <cell r="B263" t="str">
            <v>F</v>
          </cell>
          <cell r="C263" t="str">
            <v>02228191</v>
          </cell>
        </row>
        <row r="264">
          <cell r="A264" t="str">
            <v>7003346N</v>
          </cell>
          <cell r="B264" t="str">
            <v>H</v>
          </cell>
          <cell r="C264" t="str">
            <v>00308952</v>
          </cell>
        </row>
        <row r="265">
          <cell r="A265" t="str">
            <v>4102309N</v>
          </cell>
          <cell r="B265" t="str">
            <v>F</v>
          </cell>
          <cell r="C265" t="str">
            <v>00872899</v>
          </cell>
        </row>
        <row r="266">
          <cell r="A266" t="str">
            <v>0303306N</v>
          </cell>
          <cell r="B266" t="str">
            <v>F</v>
          </cell>
          <cell r="C266" t="str">
            <v>00864324</v>
          </cell>
        </row>
        <row r="267">
          <cell r="A267" t="str">
            <v>3301322N</v>
          </cell>
          <cell r="B267" t="str">
            <v>F</v>
          </cell>
          <cell r="C267" t="str">
            <v>00356390</v>
          </cell>
        </row>
        <row r="268">
          <cell r="A268" t="str">
            <v>7000313N</v>
          </cell>
          <cell r="B268" t="str">
            <v>F</v>
          </cell>
          <cell r="C268" t="str">
            <v>00311046</v>
          </cell>
        </row>
        <row r="269">
          <cell r="A269" t="str">
            <v>5151317N</v>
          </cell>
          <cell r="B269" t="str">
            <v>F</v>
          </cell>
          <cell r="C269" t="str">
            <v>02287410</v>
          </cell>
        </row>
        <row r="270">
          <cell r="A270" t="str">
            <v>1427000N</v>
          </cell>
          <cell r="B270" t="str">
            <v>F</v>
          </cell>
          <cell r="C270" t="str">
            <v>00475278</v>
          </cell>
        </row>
        <row r="271">
          <cell r="A271" t="str">
            <v>1427000N</v>
          </cell>
          <cell r="B271" t="str">
            <v>F</v>
          </cell>
          <cell r="C271" t="str">
            <v>00475278</v>
          </cell>
        </row>
        <row r="272">
          <cell r="A272" t="str">
            <v>2750304N</v>
          </cell>
          <cell r="B272" t="str">
            <v>F</v>
          </cell>
          <cell r="C272" t="str">
            <v>00313608</v>
          </cell>
        </row>
        <row r="273">
          <cell r="A273" t="str">
            <v>7002340N</v>
          </cell>
          <cell r="B273" t="str">
            <v>F</v>
          </cell>
          <cell r="C273" t="str">
            <v>00316761</v>
          </cell>
        </row>
        <row r="274">
          <cell r="A274" t="str">
            <v>7000317N</v>
          </cell>
          <cell r="B274" t="str">
            <v>F</v>
          </cell>
          <cell r="C274" t="str">
            <v>00313520</v>
          </cell>
        </row>
        <row r="275">
          <cell r="A275" t="str">
            <v>3301309N</v>
          </cell>
          <cell r="B275" t="str">
            <v>F</v>
          </cell>
          <cell r="C275" t="str">
            <v>00313002</v>
          </cell>
        </row>
        <row r="276">
          <cell r="A276" t="str">
            <v>5151304N</v>
          </cell>
          <cell r="B276" t="str">
            <v>F</v>
          </cell>
          <cell r="C276" t="str">
            <v>00310994</v>
          </cell>
        </row>
        <row r="277">
          <cell r="A277" t="str">
            <v>0101314N</v>
          </cell>
          <cell r="B277" t="str">
            <v>F</v>
          </cell>
          <cell r="C277" t="str">
            <v>01907877</v>
          </cell>
        </row>
        <row r="278">
          <cell r="A278" t="str">
            <v>1001000N</v>
          </cell>
          <cell r="B278" t="str">
            <v>H</v>
          </cell>
          <cell r="C278" t="str">
            <v>01050513</v>
          </cell>
        </row>
        <row r="279">
          <cell r="A279" t="str">
            <v>7002344N</v>
          </cell>
          <cell r="B279" t="str">
            <v>F</v>
          </cell>
          <cell r="C279" t="str">
            <v>00649849</v>
          </cell>
        </row>
        <row r="280">
          <cell r="A280" t="str">
            <v>3225303N</v>
          </cell>
          <cell r="B280" t="str">
            <v>F</v>
          </cell>
          <cell r="C280" t="str">
            <v>00311413</v>
          </cell>
        </row>
        <row r="281">
          <cell r="A281" t="str">
            <v>5401308N</v>
          </cell>
          <cell r="B281" t="str">
            <v>F</v>
          </cell>
          <cell r="C281" t="str">
            <v>01659250</v>
          </cell>
        </row>
        <row r="282">
          <cell r="A282" t="str">
            <v>5932300N</v>
          </cell>
          <cell r="B282" t="str">
            <v>F</v>
          </cell>
          <cell r="C282" t="str">
            <v>03054051</v>
          </cell>
        </row>
        <row r="283">
          <cell r="A283" t="str">
            <v>5932300N</v>
          </cell>
          <cell r="B283" t="str">
            <v>F</v>
          </cell>
          <cell r="C283" t="str">
            <v>03054051</v>
          </cell>
        </row>
        <row r="284">
          <cell r="A284" t="str">
            <v>7001387N</v>
          </cell>
          <cell r="B284" t="str">
            <v>F</v>
          </cell>
          <cell r="C284" t="str">
            <v>00314443</v>
          </cell>
        </row>
        <row r="285">
          <cell r="A285" t="str">
            <v>5906300N</v>
          </cell>
          <cell r="B285" t="str">
            <v>F</v>
          </cell>
          <cell r="C285" t="str">
            <v>00312978</v>
          </cell>
        </row>
        <row r="286">
          <cell r="A286" t="str">
            <v>7000372N</v>
          </cell>
          <cell r="B286" t="str">
            <v>F</v>
          </cell>
          <cell r="C286" t="str">
            <v>00310292</v>
          </cell>
        </row>
        <row r="287">
          <cell r="A287" t="str">
            <v>7000374N</v>
          </cell>
          <cell r="B287" t="str">
            <v>F</v>
          </cell>
          <cell r="C287" t="str">
            <v>00309742</v>
          </cell>
        </row>
        <row r="288">
          <cell r="A288" t="str">
            <v>4601305N</v>
          </cell>
          <cell r="B288" t="str">
            <v>F</v>
          </cell>
          <cell r="C288" t="str">
            <v>00473881</v>
          </cell>
        </row>
        <row r="289">
          <cell r="A289" t="str">
            <v>4423000N</v>
          </cell>
          <cell r="B289" t="str">
            <v>H</v>
          </cell>
          <cell r="C289" t="str">
            <v>00569851</v>
          </cell>
        </row>
        <row r="290">
          <cell r="A290" t="str">
            <v>2701345N</v>
          </cell>
          <cell r="B290" t="str">
            <v>F</v>
          </cell>
          <cell r="C290" t="str">
            <v>00817189</v>
          </cell>
        </row>
        <row r="291">
          <cell r="A291" t="str">
            <v>7000370N</v>
          </cell>
          <cell r="B291" t="str">
            <v>F</v>
          </cell>
          <cell r="C291" t="str">
            <v>00311468</v>
          </cell>
        </row>
        <row r="292">
          <cell r="A292" t="str">
            <v>2752301N</v>
          </cell>
          <cell r="B292" t="str">
            <v>F</v>
          </cell>
          <cell r="C292" t="str">
            <v>01137113</v>
          </cell>
        </row>
        <row r="293">
          <cell r="A293" t="str">
            <v>2754301N</v>
          </cell>
          <cell r="B293" t="str">
            <v>F</v>
          </cell>
          <cell r="C293" t="str">
            <v>00310930</v>
          </cell>
        </row>
        <row r="294">
          <cell r="A294" t="str">
            <v>2754303N</v>
          </cell>
          <cell r="B294" t="str">
            <v>F</v>
          </cell>
          <cell r="C294" t="str">
            <v>00310921</v>
          </cell>
        </row>
        <row r="295">
          <cell r="A295" t="str">
            <v>7003385N</v>
          </cell>
          <cell r="B295" t="str">
            <v>F</v>
          </cell>
          <cell r="C295" t="str">
            <v>00309577</v>
          </cell>
        </row>
        <row r="296">
          <cell r="A296" t="str">
            <v>1823300N</v>
          </cell>
          <cell r="B296" t="str">
            <v>F</v>
          </cell>
          <cell r="C296" t="str">
            <v>00356345</v>
          </cell>
        </row>
        <row r="297">
          <cell r="A297" t="str">
            <v>2424000N</v>
          </cell>
          <cell r="B297" t="str">
            <v>H</v>
          </cell>
          <cell r="C297" t="str">
            <v>00565100</v>
          </cell>
        </row>
        <row r="298">
          <cell r="A298" t="str">
            <v>5154308N</v>
          </cell>
          <cell r="B298" t="str">
            <v>F</v>
          </cell>
          <cell r="C298" t="str">
            <v>00311188</v>
          </cell>
        </row>
        <row r="299">
          <cell r="A299" t="str">
            <v>7003337N</v>
          </cell>
          <cell r="B299" t="str">
            <v>F</v>
          </cell>
          <cell r="C299" t="str">
            <v>00309339</v>
          </cell>
        </row>
        <row r="300">
          <cell r="A300" t="str">
            <v>3402303N</v>
          </cell>
          <cell r="B300" t="str">
            <v>F</v>
          </cell>
          <cell r="C300" t="str">
            <v>00355642</v>
          </cell>
        </row>
        <row r="301">
          <cell r="A301" t="str">
            <v>3402302N</v>
          </cell>
          <cell r="B301" t="str">
            <v>F</v>
          </cell>
          <cell r="C301" t="str">
            <v>00355633</v>
          </cell>
        </row>
        <row r="302">
          <cell r="A302" t="str">
            <v>2522300N</v>
          </cell>
          <cell r="B302" t="str">
            <v>F</v>
          </cell>
          <cell r="C302" t="str">
            <v>00355459</v>
          </cell>
        </row>
        <row r="303">
          <cell r="A303" t="str">
            <v>1063301N</v>
          </cell>
          <cell r="B303" t="str">
            <v>F</v>
          </cell>
          <cell r="C303" t="str">
            <v>00313635</v>
          </cell>
        </row>
        <row r="304">
          <cell r="A304" t="str">
            <v>7003377N</v>
          </cell>
          <cell r="B304" t="str">
            <v>F</v>
          </cell>
          <cell r="C304" t="str">
            <v>01280840</v>
          </cell>
        </row>
        <row r="305">
          <cell r="A305" t="str">
            <v>5151310N</v>
          </cell>
          <cell r="B305" t="str">
            <v>F</v>
          </cell>
          <cell r="C305" t="str">
            <v>01312716</v>
          </cell>
        </row>
        <row r="306">
          <cell r="A306" t="str">
            <v>3301327N</v>
          </cell>
          <cell r="B306" t="str">
            <v>F</v>
          </cell>
          <cell r="C306" t="str">
            <v>00483894</v>
          </cell>
        </row>
        <row r="307">
          <cell r="A307" t="str">
            <v>3702314N</v>
          </cell>
          <cell r="B307" t="str">
            <v>F</v>
          </cell>
          <cell r="C307" t="str">
            <v>00320049</v>
          </cell>
        </row>
        <row r="308">
          <cell r="A308" t="str">
            <v>3202313N</v>
          </cell>
          <cell r="B308" t="str">
            <v>F</v>
          </cell>
          <cell r="C308" t="str">
            <v>01640904</v>
          </cell>
        </row>
        <row r="309">
          <cell r="A309" t="str">
            <v>3202313N</v>
          </cell>
          <cell r="B309" t="str">
            <v>F</v>
          </cell>
          <cell r="C309" t="str">
            <v>01640904</v>
          </cell>
        </row>
        <row r="310">
          <cell r="A310" t="str">
            <v>7001313N</v>
          </cell>
          <cell r="B310" t="str">
            <v>F</v>
          </cell>
          <cell r="C310" t="str">
            <v>00310343</v>
          </cell>
        </row>
        <row r="311">
          <cell r="A311" t="str">
            <v>1302306N</v>
          </cell>
          <cell r="B311" t="str">
            <v>F</v>
          </cell>
          <cell r="C311" t="str">
            <v>02996812</v>
          </cell>
        </row>
        <row r="312">
          <cell r="A312" t="str">
            <v>0602308N</v>
          </cell>
          <cell r="B312" t="str">
            <v>F</v>
          </cell>
          <cell r="C312" t="str">
            <v>00314618</v>
          </cell>
        </row>
        <row r="313">
          <cell r="A313" t="str">
            <v>7000387N</v>
          </cell>
          <cell r="B313" t="str">
            <v>F</v>
          </cell>
          <cell r="C313" t="str">
            <v>01101615</v>
          </cell>
        </row>
        <row r="314">
          <cell r="A314" t="str">
            <v>2729300N</v>
          </cell>
          <cell r="B314" t="str">
            <v>F</v>
          </cell>
          <cell r="C314" t="str">
            <v>00355546</v>
          </cell>
        </row>
        <row r="315">
          <cell r="A315" t="str">
            <v>7001353N</v>
          </cell>
          <cell r="B315" t="str">
            <v>F</v>
          </cell>
          <cell r="C315" t="str">
            <v>00314627</v>
          </cell>
        </row>
        <row r="316">
          <cell r="A316" t="str">
            <v>7003305N</v>
          </cell>
          <cell r="B316" t="str">
            <v>F</v>
          </cell>
          <cell r="C316" t="str">
            <v>00309682</v>
          </cell>
        </row>
        <row r="317">
          <cell r="A317" t="str">
            <v>5154321N</v>
          </cell>
          <cell r="B317" t="str">
            <v>F</v>
          </cell>
          <cell r="C317" t="str">
            <v>02277085</v>
          </cell>
        </row>
        <row r="318">
          <cell r="A318" t="str">
            <v>2901304N</v>
          </cell>
          <cell r="B318" t="str">
            <v>F</v>
          </cell>
          <cell r="C318" t="str">
            <v>01800628</v>
          </cell>
        </row>
        <row r="319">
          <cell r="A319" t="str">
            <v>3225301N</v>
          </cell>
          <cell r="B319" t="str">
            <v>F</v>
          </cell>
          <cell r="C319" t="str">
            <v>00474373</v>
          </cell>
        </row>
        <row r="320">
          <cell r="A320" t="str">
            <v>7002305N</v>
          </cell>
          <cell r="B320" t="str">
            <v>F</v>
          </cell>
          <cell r="C320" t="str">
            <v>00312258</v>
          </cell>
        </row>
        <row r="321">
          <cell r="A321" t="str">
            <v>3202308N</v>
          </cell>
          <cell r="B321" t="str">
            <v>F</v>
          </cell>
          <cell r="C321" t="str">
            <v>00312267</v>
          </cell>
        </row>
        <row r="322">
          <cell r="A322" t="str">
            <v>2906302N</v>
          </cell>
          <cell r="B322" t="str">
            <v>F</v>
          </cell>
          <cell r="C322" t="str">
            <v>01558043</v>
          </cell>
        </row>
        <row r="323">
          <cell r="A323" t="str">
            <v>5002001N</v>
          </cell>
          <cell r="B323" t="str">
            <v>H</v>
          </cell>
          <cell r="C323" t="str">
            <v>01081754</v>
          </cell>
        </row>
        <row r="324">
          <cell r="A324" t="str">
            <v>1404000N</v>
          </cell>
          <cell r="B324" t="str">
            <v>F</v>
          </cell>
          <cell r="C324" t="str">
            <v>00475287</v>
          </cell>
        </row>
        <row r="325">
          <cell r="A325" t="str">
            <v>7003398N</v>
          </cell>
          <cell r="B325" t="str">
            <v>F</v>
          </cell>
          <cell r="C325" t="str">
            <v>00309137</v>
          </cell>
        </row>
        <row r="326">
          <cell r="A326" t="str">
            <v>2904301N</v>
          </cell>
          <cell r="B326" t="str">
            <v>F</v>
          </cell>
          <cell r="C326" t="str">
            <v>01678000</v>
          </cell>
        </row>
        <row r="327">
          <cell r="A327" t="str">
            <v>0901303N</v>
          </cell>
          <cell r="B327" t="str">
            <v>F</v>
          </cell>
          <cell r="C327" t="str">
            <v>01554609</v>
          </cell>
        </row>
        <row r="328">
          <cell r="A328" t="str">
            <v>5151319N</v>
          </cell>
          <cell r="B328" t="str">
            <v>F</v>
          </cell>
          <cell r="C328" t="str">
            <v>02357679</v>
          </cell>
        </row>
        <row r="329">
          <cell r="A329" t="str">
            <v>3622000N</v>
          </cell>
          <cell r="B329" t="str">
            <v>H</v>
          </cell>
          <cell r="C329" t="str">
            <v>00314163</v>
          </cell>
        </row>
        <row r="330">
          <cell r="A330" t="str">
            <v>7001372N</v>
          </cell>
          <cell r="B330" t="str">
            <v>F</v>
          </cell>
          <cell r="C330" t="str">
            <v>00708181</v>
          </cell>
        </row>
        <row r="331">
          <cell r="A331" t="str">
            <v>0501308N</v>
          </cell>
          <cell r="B331" t="str">
            <v>F</v>
          </cell>
          <cell r="C331" t="str">
            <v>00365926</v>
          </cell>
        </row>
        <row r="332">
          <cell r="A332" t="str">
            <v>1401008N</v>
          </cell>
          <cell r="B332" t="str">
            <v>H</v>
          </cell>
          <cell r="C332" t="str">
            <v>00475301</v>
          </cell>
        </row>
        <row r="333">
          <cell r="A333" t="str">
            <v>2201001N</v>
          </cell>
          <cell r="B333" t="str">
            <v>F</v>
          </cell>
          <cell r="C333" t="str">
            <v>01226071</v>
          </cell>
        </row>
        <row r="334">
          <cell r="A334" t="str">
            <v>2201001N</v>
          </cell>
          <cell r="B334" t="str">
            <v>F</v>
          </cell>
          <cell r="C334" t="str">
            <v>01226071</v>
          </cell>
        </row>
        <row r="335">
          <cell r="A335" t="str">
            <v>7000311N</v>
          </cell>
          <cell r="B335" t="str">
            <v>F</v>
          </cell>
          <cell r="C335" t="str">
            <v>00313548</v>
          </cell>
        </row>
        <row r="336">
          <cell r="A336" t="str">
            <v>7001347N</v>
          </cell>
          <cell r="B336" t="str">
            <v>F</v>
          </cell>
          <cell r="C336" t="str">
            <v>00309031</v>
          </cell>
        </row>
        <row r="337">
          <cell r="A337" t="str">
            <v>5907316N</v>
          </cell>
          <cell r="B337" t="str">
            <v>F</v>
          </cell>
          <cell r="C337" t="str">
            <v>02171933</v>
          </cell>
        </row>
        <row r="338">
          <cell r="A338" t="str">
            <v>3701301N</v>
          </cell>
          <cell r="B338" t="str">
            <v>F</v>
          </cell>
          <cell r="C338" t="str">
            <v>00474497</v>
          </cell>
        </row>
        <row r="339">
          <cell r="A339" t="str">
            <v>7003340N</v>
          </cell>
          <cell r="B339" t="str">
            <v>F</v>
          </cell>
          <cell r="C339" t="str">
            <v>00309100</v>
          </cell>
        </row>
        <row r="340">
          <cell r="A340" t="str">
            <v>1401009N</v>
          </cell>
          <cell r="B340" t="str">
            <v>H</v>
          </cell>
          <cell r="C340" t="str">
            <v>00748090</v>
          </cell>
        </row>
        <row r="341">
          <cell r="A341" t="str">
            <v>3429300N</v>
          </cell>
          <cell r="B341" t="str">
            <v>H</v>
          </cell>
          <cell r="C341" t="str">
            <v>00311266</v>
          </cell>
        </row>
        <row r="342">
          <cell r="A342" t="str">
            <v>2101300N</v>
          </cell>
          <cell r="B342" t="str">
            <v>F</v>
          </cell>
          <cell r="C342" t="str">
            <v>02994636</v>
          </cell>
        </row>
        <row r="343">
          <cell r="A343" t="str">
            <v>2701006N</v>
          </cell>
          <cell r="B343" t="str">
            <v>H</v>
          </cell>
          <cell r="C343" t="str">
            <v>00346121</v>
          </cell>
        </row>
        <row r="344">
          <cell r="A344" t="str">
            <v>3561301N</v>
          </cell>
          <cell r="B344" t="str">
            <v>F</v>
          </cell>
          <cell r="C344" t="str">
            <v>00311486</v>
          </cell>
        </row>
        <row r="345">
          <cell r="A345" t="str">
            <v>7000345N</v>
          </cell>
          <cell r="B345" t="str">
            <v>F</v>
          </cell>
          <cell r="C345" t="str">
            <v>00309820</v>
          </cell>
        </row>
        <row r="346">
          <cell r="A346" t="str">
            <v>7000328N</v>
          </cell>
          <cell r="B346" t="str">
            <v>F</v>
          </cell>
          <cell r="C346" t="str">
            <v>00311055</v>
          </cell>
        </row>
        <row r="347">
          <cell r="A347" t="str">
            <v>7000329N</v>
          </cell>
          <cell r="B347" t="str">
            <v>F</v>
          </cell>
          <cell r="C347" t="str">
            <v>00309297</v>
          </cell>
        </row>
        <row r="348">
          <cell r="A348" t="str">
            <v>1226300N</v>
          </cell>
          <cell r="B348" t="str">
            <v>H</v>
          </cell>
          <cell r="C348" t="str">
            <v>01481956</v>
          </cell>
        </row>
        <row r="349">
          <cell r="A349" t="str">
            <v>2850300N</v>
          </cell>
          <cell r="B349" t="str">
            <v>F</v>
          </cell>
          <cell r="C349" t="str">
            <v>00311160</v>
          </cell>
        </row>
        <row r="350">
          <cell r="A350" t="str">
            <v>2906305N</v>
          </cell>
          <cell r="B350" t="str">
            <v>F</v>
          </cell>
          <cell r="C350" t="str">
            <v>01582269</v>
          </cell>
        </row>
        <row r="351">
          <cell r="A351" t="str">
            <v>1701000N</v>
          </cell>
          <cell r="B351" t="str">
            <v>H</v>
          </cell>
          <cell r="C351" t="str">
            <v>01212853</v>
          </cell>
        </row>
        <row r="352">
          <cell r="A352" t="str">
            <v>5902316N</v>
          </cell>
          <cell r="B352" t="str">
            <v>F</v>
          </cell>
          <cell r="C352" t="str">
            <v>00312501</v>
          </cell>
        </row>
        <row r="353">
          <cell r="A353" t="str">
            <v>5157315N</v>
          </cell>
          <cell r="B353" t="str">
            <v>F</v>
          </cell>
          <cell r="C353" t="str">
            <v>00848733</v>
          </cell>
        </row>
        <row r="354">
          <cell r="A354" t="str">
            <v>7001386N</v>
          </cell>
          <cell r="B354" t="str">
            <v>F</v>
          </cell>
          <cell r="C354" t="str">
            <v>02394874</v>
          </cell>
        </row>
        <row r="355">
          <cell r="A355" t="str">
            <v>7002358N</v>
          </cell>
          <cell r="B355" t="str">
            <v>F</v>
          </cell>
          <cell r="C355" t="str">
            <v>00310027</v>
          </cell>
        </row>
        <row r="356">
          <cell r="A356" t="str">
            <v>7003391N</v>
          </cell>
          <cell r="B356" t="str">
            <v>F</v>
          </cell>
          <cell r="C356" t="str">
            <v>00310527</v>
          </cell>
        </row>
        <row r="357">
          <cell r="A357" t="str">
            <v>7002343N</v>
          </cell>
          <cell r="B357" t="str">
            <v>F</v>
          </cell>
          <cell r="C357" t="str">
            <v>00343288</v>
          </cell>
        </row>
        <row r="358">
          <cell r="A358" t="str">
            <v>7003373N</v>
          </cell>
          <cell r="B358" t="str">
            <v>F</v>
          </cell>
          <cell r="C358" t="str">
            <v>00309724</v>
          </cell>
        </row>
        <row r="359">
          <cell r="A359" t="str">
            <v>7004316N</v>
          </cell>
          <cell r="B359" t="str">
            <v>F</v>
          </cell>
          <cell r="C359" t="str">
            <v>00308892</v>
          </cell>
        </row>
        <row r="360">
          <cell r="A360" t="str">
            <v>7003405N</v>
          </cell>
          <cell r="B360" t="str">
            <v>F</v>
          </cell>
          <cell r="C360" t="str">
            <v>02276204</v>
          </cell>
        </row>
        <row r="361">
          <cell r="A361" t="str">
            <v>7001309N</v>
          </cell>
          <cell r="B361" t="str">
            <v>F</v>
          </cell>
          <cell r="C361" t="str">
            <v>00309417</v>
          </cell>
        </row>
        <row r="362">
          <cell r="A362" t="str">
            <v>5820302N</v>
          </cell>
          <cell r="B362" t="str">
            <v>F</v>
          </cell>
          <cell r="C362" t="str">
            <v>00355697</v>
          </cell>
        </row>
        <row r="363">
          <cell r="A363" t="str">
            <v>3154302N</v>
          </cell>
          <cell r="B363" t="str">
            <v>F</v>
          </cell>
          <cell r="C363" t="str">
            <v>01793439</v>
          </cell>
        </row>
        <row r="364">
          <cell r="A364" t="str">
            <v>1401316N</v>
          </cell>
          <cell r="B364" t="str">
            <v>F</v>
          </cell>
          <cell r="C364" t="str">
            <v>00475338</v>
          </cell>
        </row>
        <row r="365">
          <cell r="A365" t="str">
            <v>3102310N</v>
          </cell>
          <cell r="B365" t="str">
            <v>F</v>
          </cell>
          <cell r="C365" t="str">
            <v>00475030</v>
          </cell>
        </row>
        <row r="366">
          <cell r="A366" t="str">
            <v>3160301N</v>
          </cell>
          <cell r="B366" t="str">
            <v>F</v>
          </cell>
          <cell r="C366" t="str">
            <v>00688546</v>
          </cell>
        </row>
        <row r="367">
          <cell r="A367" t="str">
            <v>2951305N</v>
          </cell>
          <cell r="B367" t="str">
            <v>F</v>
          </cell>
          <cell r="C367" t="str">
            <v>01120410</v>
          </cell>
        </row>
        <row r="368">
          <cell r="A368" t="str">
            <v>5968302N</v>
          </cell>
          <cell r="B368" t="str">
            <v>F</v>
          </cell>
          <cell r="C368" t="str">
            <v>01710883</v>
          </cell>
        </row>
        <row r="369">
          <cell r="A369" t="str">
            <v>5501310N</v>
          </cell>
          <cell r="B369" t="str">
            <v>F</v>
          </cell>
          <cell r="C369" t="str">
            <v>01928716</v>
          </cell>
        </row>
        <row r="370">
          <cell r="A370" t="str">
            <v>1327302N</v>
          </cell>
          <cell r="B370" t="str">
            <v>F</v>
          </cell>
          <cell r="C370" t="str">
            <v>00314003</v>
          </cell>
        </row>
        <row r="371">
          <cell r="A371" t="str">
            <v>7002355N</v>
          </cell>
          <cell r="B371" t="str">
            <v>F</v>
          </cell>
          <cell r="C371" t="str">
            <v>01628880</v>
          </cell>
        </row>
        <row r="372">
          <cell r="A372" t="str">
            <v>4350304N</v>
          </cell>
          <cell r="B372" t="str">
            <v>F</v>
          </cell>
          <cell r="C372" t="str">
            <v>00309568</v>
          </cell>
        </row>
        <row r="373">
          <cell r="A373" t="str">
            <v>4353301N</v>
          </cell>
          <cell r="B373" t="str">
            <v>F</v>
          </cell>
          <cell r="C373" t="str">
            <v>00577720</v>
          </cell>
        </row>
        <row r="374">
          <cell r="A374" t="str">
            <v>4321302N</v>
          </cell>
          <cell r="B374" t="str">
            <v>F</v>
          </cell>
          <cell r="C374" t="str">
            <v>00308452</v>
          </cell>
        </row>
        <row r="375">
          <cell r="A375" t="str">
            <v>4652301N</v>
          </cell>
          <cell r="B375" t="str">
            <v>F</v>
          </cell>
          <cell r="C375" t="str">
            <v>01122765</v>
          </cell>
        </row>
        <row r="376">
          <cell r="A376" t="str">
            <v>0526303N</v>
          </cell>
          <cell r="B376" t="str">
            <v>F</v>
          </cell>
          <cell r="C376" t="str">
            <v>00931631</v>
          </cell>
        </row>
        <row r="377">
          <cell r="A377" t="str">
            <v>4152302N</v>
          </cell>
          <cell r="B377" t="str">
            <v>F</v>
          </cell>
          <cell r="C377" t="str">
            <v>01073376</v>
          </cell>
        </row>
        <row r="378">
          <cell r="A378" t="str">
            <v>1101308N</v>
          </cell>
          <cell r="B378" t="str">
            <v>F</v>
          </cell>
          <cell r="C378" t="str">
            <v>00353764</v>
          </cell>
        </row>
        <row r="379">
          <cell r="A379" t="str">
            <v>4161303N</v>
          </cell>
          <cell r="B379" t="str">
            <v>F</v>
          </cell>
          <cell r="C379" t="str">
            <v>00473836</v>
          </cell>
        </row>
        <row r="380">
          <cell r="A380" t="str">
            <v>7001316N</v>
          </cell>
          <cell r="B380" t="str">
            <v>F</v>
          </cell>
          <cell r="C380" t="str">
            <v>00308498</v>
          </cell>
        </row>
        <row r="381">
          <cell r="A381" t="str">
            <v>3353301N</v>
          </cell>
          <cell r="B381" t="str">
            <v>F</v>
          </cell>
          <cell r="C381" t="str">
            <v>01879634</v>
          </cell>
        </row>
        <row r="382">
          <cell r="A382" t="str">
            <v>4350302N</v>
          </cell>
          <cell r="B382" t="str">
            <v>F</v>
          </cell>
          <cell r="C382" t="str">
            <v>00310816</v>
          </cell>
        </row>
        <row r="383">
          <cell r="A383" t="str">
            <v>0825301N</v>
          </cell>
          <cell r="B383" t="str">
            <v>F</v>
          </cell>
          <cell r="C383" t="str">
            <v>00474731</v>
          </cell>
        </row>
        <row r="384">
          <cell r="A384" t="str">
            <v>5401310N</v>
          </cell>
          <cell r="B384" t="str">
            <v>F</v>
          </cell>
          <cell r="C384" t="str">
            <v>00427427</v>
          </cell>
        </row>
        <row r="385">
          <cell r="A385" t="str">
            <v>5151315N</v>
          </cell>
          <cell r="B385" t="str">
            <v>F</v>
          </cell>
          <cell r="C385" t="str">
            <v>01995528</v>
          </cell>
        </row>
        <row r="386">
          <cell r="A386" t="str">
            <v>7003401N</v>
          </cell>
          <cell r="B386" t="str">
            <v>F</v>
          </cell>
          <cell r="C386" t="str">
            <v>00310807</v>
          </cell>
        </row>
        <row r="387">
          <cell r="A387" t="str">
            <v>2950314N</v>
          </cell>
          <cell r="B387" t="str">
            <v>F</v>
          </cell>
          <cell r="C387" t="str">
            <v>00310485</v>
          </cell>
        </row>
        <row r="388">
          <cell r="A388" t="str">
            <v>7003354N</v>
          </cell>
          <cell r="B388" t="str">
            <v>F</v>
          </cell>
          <cell r="C388" t="str">
            <v>00310563</v>
          </cell>
        </row>
        <row r="389">
          <cell r="A389" t="str">
            <v>3101305N</v>
          </cell>
          <cell r="B389" t="str">
            <v>F</v>
          </cell>
          <cell r="C389" t="str">
            <v>00356372</v>
          </cell>
        </row>
        <row r="390">
          <cell r="A390" t="str">
            <v>2601001N</v>
          </cell>
          <cell r="B390" t="str">
            <v>F</v>
          </cell>
          <cell r="C390" t="str">
            <v>00314094</v>
          </cell>
        </row>
        <row r="391">
          <cell r="A391" t="str">
            <v>3801303N</v>
          </cell>
          <cell r="B391" t="str">
            <v>F</v>
          </cell>
          <cell r="C391" t="str">
            <v>00312450</v>
          </cell>
        </row>
        <row r="392">
          <cell r="A392" t="str">
            <v>3429302N</v>
          </cell>
          <cell r="B392" t="str">
            <v>F</v>
          </cell>
          <cell r="C392" t="str">
            <v>00309095</v>
          </cell>
        </row>
        <row r="393">
          <cell r="A393" t="str">
            <v>3622302N</v>
          </cell>
          <cell r="B393" t="str">
            <v>F</v>
          </cell>
          <cell r="C393" t="str">
            <v>00355986</v>
          </cell>
        </row>
        <row r="394">
          <cell r="A394" t="str">
            <v>2910000N</v>
          </cell>
          <cell r="B394" t="str">
            <v>F</v>
          </cell>
          <cell r="C394" t="str">
            <v>01113322</v>
          </cell>
        </row>
        <row r="395">
          <cell r="A395" t="str">
            <v>3859300N</v>
          </cell>
          <cell r="B395" t="str">
            <v>F</v>
          </cell>
          <cell r="C395" t="str">
            <v>00356414</v>
          </cell>
        </row>
        <row r="396">
          <cell r="A396" t="str">
            <v>5154319N</v>
          </cell>
          <cell r="B396" t="str">
            <v>F</v>
          </cell>
          <cell r="C396" t="str">
            <v>00311440</v>
          </cell>
        </row>
        <row r="397">
          <cell r="A397" t="str">
            <v>0153300N</v>
          </cell>
          <cell r="B397" t="str">
            <v>F</v>
          </cell>
          <cell r="C397" t="str">
            <v>00353104</v>
          </cell>
        </row>
        <row r="398">
          <cell r="A398" t="str">
            <v>0155301N</v>
          </cell>
          <cell r="B398" t="str">
            <v>F</v>
          </cell>
          <cell r="C398" t="str">
            <v>01417409</v>
          </cell>
        </row>
        <row r="399">
          <cell r="A399" t="str">
            <v>3121303N</v>
          </cell>
          <cell r="B399" t="str">
            <v>F</v>
          </cell>
          <cell r="C399" t="str">
            <v>02415507</v>
          </cell>
        </row>
        <row r="400">
          <cell r="A400" t="str">
            <v>7001373N</v>
          </cell>
          <cell r="B400" t="str">
            <v>F</v>
          </cell>
          <cell r="C400" t="str">
            <v>00309811</v>
          </cell>
        </row>
        <row r="401">
          <cell r="A401" t="str">
            <v>7003306N</v>
          </cell>
          <cell r="B401" t="str">
            <v>F</v>
          </cell>
          <cell r="C401" t="str">
            <v>00309691</v>
          </cell>
        </row>
        <row r="402">
          <cell r="A402" t="str">
            <v>2851301N</v>
          </cell>
          <cell r="B402" t="str">
            <v>F</v>
          </cell>
          <cell r="C402" t="str">
            <v>00313011</v>
          </cell>
        </row>
        <row r="403">
          <cell r="A403" t="str">
            <v>7000347N</v>
          </cell>
          <cell r="B403" t="str">
            <v>F</v>
          </cell>
          <cell r="C403" t="str">
            <v>00309164</v>
          </cell>
        </row>
        <row r="404">
          <cell r="A404" t="str">
            <v>7001391N</v>
          </cell>
          <cell r="B404" t="str">
            <v>F</v>
          </cell>
          <cell r="C404" t="str">
            <v>00309586</v>
          </cell>
        </row>
        <row r="405">
          <cell r="A405" t="str">
            <v>7001392N</v>
          </cell>
          <cell r="B405" t="str">
            <v>F</v>
          </cell>
          <cell r="C405" t="str">
            <v>00309595</v>
          </cell>
        </row>
        <row r="406">
          <cell r="A406" t="str">
            <v>2902306N</v>
          </cell>
          <cell r="B406" t="str">
            <v>F</v>
          </cell>
          <cell r="C406" t="str">
            <v>02001229</v>
          </cell>
        </row>
        <row r="407">
          <cell r="A407" t="str">
            <v>7000382N</v>
          </cell>
          <cell r="B407" t="str">
            <v>F</v>
          </cell>
          <cell r="C407" t="str">
            <v>00311179</v>
          </cell>
        </row>
        <row r="408">
          <cell r="A408" t="str">
            <v>3501303N</v>
          </cell>
          <cell r="B408" t="str">
            <v>F</v>
          </cell>
          <cell r="C408" t="str">
            <v>00720989</v>
          </cell>
        </row>
        <row r="409">
          <cell r="A409" t="str">
            <v>7003364N</v>
          </cell>
          <cell r="B409" t="str">
            <v>F</v>
          </cell>
          <cell r="C409" t="str">
            <v>00312487</v>
          </cell>
        </row>
        <row r="410">
          <cell r="A410" t="str">
            <v>2754302N</v>
          </cell>
          <cell r="B410" t="str">
            <v>H</v>
          </cell>
          <cell r="C410" t="str">
            <v>00314681</v>
          </cell>
        </row>
        <row r="411">
          <cell r="A411" t="str">
            <v>7003374N</v>
          </cell>
          <cell r="B411" t="str">
            <v>F</v>
          </cell>
          <cell r="C411" t="str">
            <v>00311028</v>
          </cell>
        </row>
        <row r="412">
          <cell r="A412" t="str">
            <v>7003307N</v>
          </cell>
          <cell r="B412" t="str">
            <v>F</v>
          </cell>
          <cell r="C412" t="str">
            <v>00313511</v>
          </cell>
        </row>
        <row r="413">
          <cell r="A413" t="str">
            <v>2952301N</v>
          </cell>
          <cell r="B413" t="str">
            <v>F</v>
          </cell>
          <cell r="C413" t="str">
            <v>00312469</v>
          </cell>
        </row>
        <row r="414">
          <cell r="A414" t="str">
            <v>0824301N</v>
          </cell>
          <cell r="B414" t="str">
            <v>F</v>
          </cell>
          <cell r="C414" t="str">
            <v>01351468</v>
          </cell>
        </row>
        <row r="415">
          <cell r="A415" t="str">
            <v>5155000N</v>
          </cell>
          <cell r="B415" t="str">
            <v>H</v>
          </cell>
          <cell r="C415" t="str">
            <v>01040922</v>
          </cell>
        </row>
        <row r="416">
          <cell r="A416" t="str">
            <v>5127301N</v>
          </cell>
          <cell r="B416" t="str">
            <v>F</v>
          </cell>
          <cell r="C416" t="str">
            <v>02410795</v>
          </cell>
        </row>
        <row r="417">
          <cell r="A417" t="str">
            <v>7000338N</v>
          </cell>
          <cell r="B417" t="str">
            <v>F</v>
          </cell>
          <cell r="C417" t="str">
            <v>00309673</v>
          </cell>
        </row>
        <row r="418">
          <cell r="A418" t="str">
            <v>2761303N</v>
          </cell>
          <cell r="B418" t="str">
            <v>F</v>
          </cell>
          <cell r="C418" t="str">
            <v>00922918</v>
          </cell>
        </row>
        <row r="419">
          <cell r="A419" t="str">
            <v>7003308N</v>
          </cell>
          <cell r="B419" t="str">
            <v>H</v>
          </cell>
          <cell r="C419" t="str">
            <v>00332834</v>
          </cell>
        </row>
        <row r="420">
          <cell r="A420" t="str">
            <v>6120300N</v>
          </cell>
          <cell r="B420" t="str">
            <v>F</v>
          </cell>
          <cell r="C420" t="str">
            <v>00355711</v>
          </cell>
        </row>
        <row r="421">
          <cell r="A421" t="str">
            <v>5154311N</v>
          </cell>
          <cell r="B421" t="str">
            <v>F</v>
          </cell>
          <cell r="C421" t="str">
            <v>01374230</v>
          </cell>
        </row>
        <row r="422">
          <cell r="A422" t="str">
            <v>1021300N</v>
          </cell>
          <cell r="B422" t="str">
            <v>F</v>
          </cell>
          <cell r="C422" t="str">
            <v>00473345</v>
          </cell>
        </row>
        <row r="423">
          <cell r="A423" t="str">
            <v>1021300N</v>
          </cell>
          <cell r="B423" t="str">
            <v>F</v>
          </cell>
          <cell r="C423" t="str">
            <v>00473345</v>
          </cell>
        </row>
        <row r="424">
          <cell r="A424" t="str">
            <v>4353303N</v>
          </cell>
          <cell r="B424" t="str">
            <v>F</v>
          </cell>
          <cell r="C424" t="str">
            <v>00311082</v>
          </cell>
        </row>
        <row r="425">
          <cell r="A425" t="str">
            <v>5750300N</v>
          </cell>
          <cell r="B425" t="str">
            <v>F</v>
          </cell>
          <cell r="C425" t="str">
            <v>00309288</v>
          </cell>
        </row>
        <row r="426">
          <cell r="A426" t="str">
            <v>3702313N</v>
          </cell>
          <cell r="B426" t="str">
            <v>F</v>
          </cell>
          <cell r="C426" t="str">
            <v>00308365</v>
          </cell>
        </row>
        <row r="427">
          <cell r="A427" t="str">
            <v>5906303N</v>
          </cell>
          <cell r="B427" t="str">
            <v>F</v>
          </cell>
          <cell r="C427" t="str">
            <v>00310072</v>
          </cell>
        </row>
        <row r="428">
          <cell r="A428" t="str">
            <v>5149303N</v>
          </cell>
          <cell r="B428" t="str">
            <v>F</v>
          </cell>
          <cell r="C428" t="str">
            <v>01004640</v>
          </cell>
        </row>
        <row r="429">
          <cell r="A429" t="str">
            <v>3227303N</v>
          </cell>
          <cell r="B429" t="str">
            <v>F</v>
          </cell>
          <cell r="C429" t="str">
            <v>00316789</v>
          </cell>
        </row>
        <row r="430">
          <cell r="A430" t="str">
            <v>7003386N</v>
          </cell>
          <cell r="B430" t="str">
            <v>F</v>
          </cell>
          <cell r="C430" t="str">
            <v>00308907</v>
          </cell>
        </row>
        <row r="431">
          <cell r="A431" t="str">
            <v>7000306N</v>
          </cell>
          <cell r="B431" t="str">
            <v>F</v>
          </cell>
          <cell r="C431" t="str">
            <v>00309357</v>
          </cell>
        </row>
        <row r="432">
          <cell r="A432" t="str">
            <v>3950302N</v>
          </cell>
          <cell r="B432" t="str">
            <v>F</v>
          </cell>
          <cell r="C432" t="str">
            <v>02085367</v>
          </cell>
        </row>
        <row r="433">
          <cell r="A433" t="str">
            <v>3951301N</v>
          </cell>
          <cell r="B433" t="str">
            <v>F</v>
          </cell>
          <cell r="C433" t="str">
            <v>00308356</v>
          </cell>
        </row>
        <row r="434">
          <cell r="A434" t="str">
            <v>7003303N</v>
          </cell>
          <cell r="B434" t="str">
            <v>F</v>
          </cell>
          <cell r="C434" t="str">
            <v>00311495</v>
          </cell>
        </row>
        <row r="435">
          <cell r="A435" t="str">
            <v>7003390N</v>
          </cell>
          <cell r="B435" t="str">
            <v>F</v>
          </cell>
          <cell r="C435" t="str">
            <v>01626686</v>
          </cell>
        </row>
        <row r="436">
          <cell r="A436" t="str">
            <v>7003404N</v>
          </cell>
          <cell r="B436" t="str">
            <v>F</v>
          </cell>
          <cell r="C436" t="str">
            <v>00309839</v>
          </cell>
        </row>
        <row r="437">
          <cell r="A437" t="str">
            <v>7003361N</v>
          </cell>
          <cell r="B437" t="str">
            <v>F</v>
          </cell>
          <cell r="C437" t="str">
            <v>00310352</v>
          </cell>
        </row>
        <row r="438">
          <cell r="A438" t="str">
            <v>4329301N</v>
          </cell>
          <cell r="B438" t="str">
            <v>F</v>
          </cell>
          <cell r="C438" t="str">
            <v>01092997</v>
          </cell>
        </row>
        <row r="439">
          <cell r="A439" t="str">
            <v>7000314N</v>
          </cell>
          <cell r="B439" t="str">
            <v>F</v>
          </cell>
          <cell r="C439" t="str">
            <v>00309366</v>
          </cell>
        </row>
        <row r="440">
          <cell r="A440" t="str">
            <v>7003397N</v>
          </cell>
          <cell r="B440" t="str">
            <v>F</v>
          </cell>
          <cell r="C440" t="str">
            <v>02053161</v>
          </cell>
        </row>
        <row r="441">
          <cell r="A441" t="str">
            <v>7000356N</v>
          </cell>
          <cell r="B441" t="str">
            <v>F</v>
          </cell>
          <cell r="C441" t="str">
            <v>00315031</v>
          </cell>
        </row>
        <row r="442">
          <cell r="A442" t="str">
            <v>5907315N</v>
          </cell>
          <cell r="B442" t="str">
            <v>F</v>
          </cell>
          <cell r="C442" t="str">
            <v>00312414</v>
          </cell>
        </row>
        <row r="443">
          <cell r="A443" t="str">
            <v>7003392N</v>
          </cell>
          <cell r="B443" t="str">
            <v>F</v>
          </cell>
          <cell r="C443" t="str">
            <v>00308407</v>
          </cell>
        </row>
        <row r="444">
          <cell r="A444" t="str">
            <v>1356302N</v>
          </cell>
          <cell r="B444" t="str">
            <v>F</v>
          </cell>
          <cell r="C444" t="str">
            <v>00310283</v>
          </cell>
        </row>
        <row r="445">
          <cell r="A445" t="str">
            <v>7003330N</v>
          </cell>
          <cell r="B445" t="str">
            <v>F</v>
          </cell>
          <cell r="C445" t="str">
            <v>00310554</v>
          </cell>
        </row>
        <row r="446">
          <cell r="A446" t="str">
            <v>4124300N</v>
          </cell>
          <cell r="B446" t="str">
            <v>F</v>
          </cell>
          <cell r="C446" t="str">
            <v>00473845</v>
          </cell>
        </row>
        <row r="447">
          <cell r="A447" t="str">
            <v>2221001N</v>
          </cell>
          <cell r="B447" t="str">
            <v>H</v>
          </cell>
          <cell r="C447" t="str">
            <v>02390747</v>
          </cell>
        </row>
        <row r="448">
          <cell r="A448" t="str">
            <v>7001378N</v>
          </cell>
          <cell r="B448" t="str">
            <v>F</v>
          </cell>
          <cell r="C448" t="str">
            <v>00312703</v>
          </cell>
        </row>
        <row r="449">
          <cell r="A449" t="str">
            <v>2801304N</v>
          </cell>
          <cell r="B449" t="str">
            <v>F</v>
          </cell>
          <cell r="C449" t="str">
            <v>00308787</v>
          </cell>
        </row>
        <row r="450">
          <cell r="A450" t="str">
            <v>1302307N</v>
          </cell>
          <cell r="B450" t="str">
            <v>F</v>
          </cell>
          <cell r="C450" t="str">
            <v>02134985</v>
          </cell>
        </row>
        <row r="451">
          <cell r="A451" t="str">
            <v>7000357N</v>
          </cell>
          <cell r="B451" t="str">
            <v>F</v>
          </cell>
          <cell r="C451" t="str">
            <v>00311459</v>
          </cell>
        </row>
        <row r="452">
          <cell r="A452" t="str">
            <v>5155301N</v>
          </cell>
          <cell r="B452" t="str">
            <v>F</v>
          </cell>
          <cell r="C452" t="str">
            <v>00930052</v>
          </cell>
        </row>
        <row r="453">
          <cell r="A453" t="str">
            <v>5324302N</v>
          </cell>
          <cell r="B453" t="str">
            <v>F</v>
          </cell>
          <cell r="C453" t="str">
            <v>00353773</v>
          </cell>
        </row>
        <row r="454">
          <cell r="A454" t="str">
            <v>7002353N</v>
          </cell>
          <cell r="B454" t="str">
            <v>F</v>
          </cell>
          <cell r="C454" t="str">
            <v>01552056</v>
          </cell>
        </row>
        <row r="455">
          <cell r="A455" t="str">
            <v>1225000N</v>
          </cell>
          <cell r="B455" t="str">
            <v>F</v>
          </cell>
          <cell r="C455" t="str">
            <v>00391731</v>
          </cell>
        </row>
        <row r="456">
          <cell r="A456" t="str">
            <v>7003362N</v>
          </cell>
          <cell r="B456" t="str">
            <v>F</v>
          </cell>
          <cell r="C456" t="str">
            <v>00309522</v>
          </cell>
        </row>
        <row r="457">
          <cell r="A457" t="str">
            <v>2909302N</v>
          </cell>
          <cell r="B457" t="str">
            <v>F</v>
          </cell>
          <cell r="C457" t="str">
            <v>00309655</v>
          </cell>
        </row>
        <row r="458">
          <cell r="A458" t="str">
            <v>2909304N</v>
          </cell>
          <cell r="B458" t="str">
            <v>F</v>
          </cell>
          <cell r="C458" t="str">
            <v>01934812</v>
          </cell>
        </row>
        <row r="459">
          <cell r="A459" t="str">
            <v>3201002N</v>
          </cell>
          <cell r="B459" t="str">
            <v>H</v>
          </cell>
          <cell r="C459" t="str">
            <v>00474382</v>
          </cell>
        </row>
        <row r="460">
          <cell r="A460" t="str">
            <v>3201305N</v>
          </cell>
          <cell r="B460" t="str">
            <v>F</v>
          </cell>
          <cell r="C460" t="str">
            <v>00474575</v>
          </cell>
        </row>
        <row r="461">
          <cell r="A461" t="str">
            <v>1451304N</v>
          </cell>
          <cell r="B461" t="str">
            <v>F</v>
          </cell>
          <cell r="C461" t="str">
            <v>00407543</v>
          </cell>
        </row>
        <row r="462">
          <cell r="A462" t="str">
            <v>5262300N</v>
          </cell>
          <cell r="B462" t="str">
            <v>F</v>
          </cell>
          <cell r="C462" t="str">
            <v>00314672</v>
          </cell>
        </row>
        <row r="463">
          <cell r="A463" t="str">
            <v>3301323N</v>
          </cell>
          <cell r="B463" t="str">
            <v>F</v>
          </cell>
          <cell r="C463" t="str">
            <v>00356405</v>
          </cell>
        </row>
        <row r="464">
          <cell r="A464" t="str">
            <v>5154320N</v>
          </cell>
          <cell r="B464" t="str">
            <v>F</v>
          </cell>
          <cell r="C464" t="str">
            <v>01659287</v>
          </cell>
        </row>
        <row r="465">
          <cell r="A465" t="str">
            <v>7001381N</v>
          </cell>
          <cell r="B465" t="str">
            <v>F</v>
          </cell>
          <cell r="C465" t="str">
            <v>01910865</v>
          </cell>
        </row>
        <row r="466">
          <cell r="A466" t="str">
            <v>7001033N</v>
          </cell>
          <cell r="B466" t="str">
            <v>H</v>
          </cell>
          <cell r="C466" t="str">
            <v>00340845</v>
          </cell>
        </row>
        <row r="467">
          <cell r="A467" t="str">
            <v>7001371N</v>
          </cell>
          <cell r="B467" t="str">
            <v>F</v>
          </cell>
          <cell r="C467" t="str">
            <v>01220915</v>
          </cell>
        </row>
        <row r="468">
          <cell r="A468" t="str">
            <v>5960304N</v>
          </cell>
          <cell r="B468" t="str">
            <v>F</v>
          </cell>
          <cell r="C468" t="str">
            <v>01032902</v>
          </cell>
        </row>
        <row r="469">
          <cell r="A469" t="str">
            <v>2201000N</v>
          </cell>
          <cell r="B469" t="str">
            <v>F</v>
          </cell>
          <cell r="C469" t="str">
            <v>00309251</v>
          </cell>
        </row>
        <row r="470">
          <cell r="A470" t="str">
            <v>5127302N</v>
          </cell>
          <cell r="B470" t="str">
            <v>F</v>
          </cell>
          <cell r="C470" t="str">
            <v>00396589</v>
          </cell>
        </row>
        <row r="471">
          <cell r="A471" t="str">
            <v>2951304N</v>
          </cell>
          <cell r="B471" t="str">
            <v>F</v>
          </cell>
          <cell r="C471" t="str">
            <v>01032920</v>
          </cell>
        </row>
        <row r="472">
          <cell r="A472" t="str">
            <v>5907317N</v>
          </cell>
          <cell r="B472" t="str">
            <v>F</v>
          </cell>
          <cell r="C472" t="str">
            <v>00308714</v>
          </cell>
        </row>
        <row r="473">
          <cell r="A473" t="str">
            <v>5909302N</v>
          </cell>
          <cell r="B473" t="str">
            <v>F</v>
          </cell>
          <cell r="C473" t="str">
            <v>01266233</v>
          </cell>
        </row>
        <row r="474">
          <cell r="A474" t="str">
            <v>4501000N</v>
          </cell>
          <cell r="B474" t="str">
            <v>H</v>
          </cell>
          <cell r="C474" t="str">
            <v>00336874</v>
          </cell>
        </row>
        <row r="475">
          <cell r="A475" t="str">
            <v>4520301N</v>
          </cell>
          <cell r="B475" t="str">
            <v>F</v>
          </cell>
          <cell r="C475" t="str">
            <v>00473809</v>
          </cell>
        </row>
        <row r="476">
          <cell r="A476" t="str">
            <v>7000315N</v>
          </cell>
          <cell r="B476" t="str">
            <v>F</v>
          </cell>
          <cell r="C476" t="str">
            <v>00314269</v>
          </cell>
        </row>
        <row r="477">
          <cell r="A477" t="str">
            <v>3529301N</v>
          </cell>
          <cell r="B477" t="str">
            <v>F</v>
          </cell>
          <cell r="C477" t="str">
            <v>01588710</v>
          </cell>
        </row>
        <row r="478">
          <cell r="A478" t="str">
            <v>5902314N</v>
          </cell>
          <cell r="B478" t="str">
            <v>F</v>
          </cell>
          <cell r="C478" t="str">
            <v>01090835</v>
          </cell>
        </row>
        <row r="479">
          <cell r="A479" t="str">
            <v>3102307N</v>
          </cell>
          <cell r="B479" t="str">
            <v>F</v>
          </cell>
          <cell r="C479" t="str">
            <v>00356381</v>
          </cell>
        </row>
        <row r="480">
          <cell r="A480" t="str">
            <v>1404300N</v>
          </cell>
          <cell r="B480" t="str">
            <v>F</v>
          </cell>
          <cell r="C480" t="str">
            <v>00475425</v>
          </cell>
        </row>
        <row r="481">
          <cell r="A481" t="str">
            <v>7001318N</v>
          </cell>
          <cell r="B481" t="str">
            <v>F</v>
          </cell>
          <cell r="C481" t="str">
            <v>00315857</v>
          </cell>
        </row>
        <row r="482">
          <cell r="A482" t="str">
            <v>4823000N</v>
          </cell>
          <cell r="B482" t="str">
            <v>H</v>
          </cell>
          <cell r="C482" t="str">
            <v>00352194</v>
          </cell>
        </row>
        <row r="483">
          <cell r="A483" t="str">
            <v>4552300N</v>
          </cell>
          <cell r="B483" t="str">
            <v>F</v>
          </cell>
          <cell r="C483" t="str">
            <v>01470539</v>
          </cell>
        </row>
        <row r="484">
          <cell r="A484" t="str">
            <v>7004304N</v>
          </cell>
          <cell r="B484" t="str">
            <v>F</v>
          </cell>
          <cell r="C484" t="str">
            <v>00340643</v>
          </cell>
        </row>
        <row r="485">
          <cell r="A485" t="str">
            <v>7001390N</v>
          </cell>
          <cell r="B485" t="str">
            <v>F</v>
          </cell>
          <cell r="C485" t="str">
            <v>00308865</v>
          </cell>
        </row>
        <row r="486">
          <cell r="A486" t="str">
            <v>1474301N</v>
          </cell>
          <cell r="B486" t="str">
            <v>F</v>
          </cell>
          <cell r="C486" t="str">
            <v>00475365</v>
          </cell>
        </row>
        <row r="487">
          <cell r="A487" t="str">
            <v>3702312N</v>
          </cell>
          <cell r="B487" t="str">
            <v>F</v>
          </cell>
          <cell r="C487" t="str">
            <v>01913657</v>
          </cell>
        </row>
        <row r="488">
          <cell r="A488" t="str">
            <v>4921303N</v>
          </cell>
          <cell r="B488" t="str">
            <v>F</v>
          </cell>
          <cell r="C488" t="str">
            <v>00355651</v>
          </cell>
        </row>
        <row r="489">
          <cell r="A489" t="str">
            <v>7001303N</v>
          </cell>
          <cell r="B489" t="str">
            <v>F</v>
          </cell>
          <cell r="C489" t="str">
            <v>00311257</v>
          </cell>
        </row>
        <row r="490">
          <cell r="A490" t="str">
            <v>7001362N</v>
          </cell>
          <cell r="B490" t="str">
            <v>F</v>
          </cell>
          <cell r="C490" t="str">
            <v>01012871</v>
          </cell>
        </row>
        <row r="491">
          <cell r="A491" t="str">
            <v>7001342N</v>
          </cell>
          <cell r="B491" t="str">
            <v>F</v>
          </cell>
          <cell r="C491" t="str">
            <v>00310696</v>
          </cell>
        </row>
        <row r="492">
          <cell r="A492" t="str">
            <v>7001376N</v>
          </cell>
          <cell r="B492" t="str">
            <v>F</v>
          </cell>
          <cell r="C492" t="str">
            <v>00309279</v>
          </cell>
        </row>
        <row r="493">
          <cell r="A493" t="str">
            <v>7004323N</v>
          </cell>
          <cell r="B493" t="str">
            <v>F</v>
          </cell>
          <cell r="C493" t="str">
            <v>00308732</v>
          </cell>
        </row>
        <row r="494">
          <cell r="A494" t="str">
            <v>7003372N</v>
          </cell>
          <cell r="B494" t="str">
            <v>F</v>
          </cell>
          <cell r="C494" t="str">
            <v>01215512</v>
          </cell>
        </row>
        <row r="495">
          <cell r="A495" t="str">
            <v>5921302N</v>
          </cell>
          <cell r="B495" t="str">
            <v>F</v>
          </cell>
          <cell r="C495" t="str">
            <v>00310274</v>
          </cell>
        </row>
        <row r="496">
          <cell r="A496" t="str">
            <v>5157314N</v>
          </cell>
          <cell r="B496" t="str">
            <v>F</v>
          </cell>
          <cell r="C496" t="str">
            <v>01295550</v>
          </cell>
        </row>
        <row r="497">
          <cell r="A497" t="str">
            <v>6120000N</v>
          </cell>
          <cell r="B497" t="str">
            <v>H</v>
          </cell>
          <cell r="C497" t="str">
            <v>00355720</v>
          </cell>
        </row>
        <row r="498">
          <cell r="A498" t="str">
            <v>5966300N</v>
          </cell>
          <cell r="B498" t="str">
            <v>F</v>
          </cell>
          <cell r="C498" t="str">
            <v>00308838</v>
          </cell>
        </row>
        <row r="499">
          <cell r="A499" t="str">
            <v>2904300N</v>
          </cell>
          <cell r="B499" t="str">
            <v>F</v>
          </cell>
          <cell r="C499" t="str">
            <v>00309086</v>
          </cell>
        </row>
        <row r="500">
          <cell r="A500" t="str">
            <v>7000384N</v>
          </cell>
          <cell r="B500" t="str">
            <v>F</v>
          </cell>
          <cell r="C500" t="str">
            <v>00310687</v>
          </cell>
        </row>
        <row r="501">
          <cell r="A501" t="str">
            <v>5910300N</v>
          </cell>
          <cell r="B501" t="str">
            <v>F</v>
          </cell>
          <cell r="C501" t="str">
            <v>00308338</v>
          </cell>
        </row>
        <row r="502">
          <cell r="A502" t="str">
            <v>7001384N</v>
          </cell>
          <cell r="B502" t="str">
            <v>F</v>
          </cell>
          <cell r="C502" t="str">
            <v>02165346</v>
          </cell>
        </row>
        <row r="503">
          <cell r="A503" t="str">
            <v>2757300N</v>
          </cell>
          <cell r="B503" t="str">
            <v>F</v>
          </cell>
          <cell r="C503" t="str">
            <v>00353806</v>
          </cell>
        </row>
        <row r="504">
          <cell r="A504" t="str">
            <v>2757301N</v>
          </cell>
          <cell r="B504" t="str">
            <v>F</v>
          </cell>
          <cell r="C504" t="str">
            <v>00353815</v>
          </cell>
        </row>
        <row r="505">
          <cell r="A505" t="str">
            <v>7000371N</v>
          </cell>
          <cell r="B505" t="str">
            <v>F</v>
          </cell>
          <cell r="C505" t="str">
            <v>01476255</v>
          </cell>
        </row>
        <row r="506">
          <cell r="A506" t="str">
            <v>5925300N</v>
          </cell>
          <cell r="B506" t="str">
            <v>F</v>
          </cell>
          <cell r="C506" t="str">
            <v>00313671</v>
          </cell>
        </row>
        <row r="507">
          <cell r="A507" t="str">
            <v>3301321N</v>
          </cell>
          <cell r="B507" t="str">
            <v>F</v>
          </cell>
          <cell r="C507" t="str">
            <v>00474479</v>
          </cell>
        </row>
        <row r="508">
          <cell r="A508" t="str">
            <v>1401324N</v>
          </cell>
          <cell r="B508" t="str">
            <v>H</v>
          </cell>
          <cell r="C508" t="str">
            <v>00346754</v>
          </cell>
        </row>
        <row r="509">
          <cell r="A509" t="str">
            <v>5157312N</v>
          </cell>
          <cell r="B509" t="str">
            <v>F</v>
          </cell>
          <cell r="C509" t="str">
            <v>02060153</v>
          </cell>
        </row>
        <row r="510">
          <cell r="A510" t="str">
            <v>7004317N</v>
          </cell>
          <cell r="B510" t="str">
            <v>F</v>
          </cell>
          <cell r="C510" t="str">
            <v>01453263</v>
          </cell>
        </row>
        <row r="511">
          <cell r="A511" t="str">
            <v>1421300N</v>
          </cell>
          <cell r="B511" t="str">
            <v>F</v>
          </cell>
          <cell r="C511" t="str">
            <v>00475383</v>
          </cell>
        </row>
        <row r="512">
          <cell r="A512" t="str">
            <v>1401334N</v>
          </cell>
          <cell r="B512" t="str">
            <v>F</v>
          </cell>
          <cell r="C512" t="str">
            <v>01744563</v>
          </cell>
        </row>
        <row r="513">
          <cell r="A513" t="str">
            <v>5157305N</v>
          </cell>
          <cell r="B513" t="str">
            <v>F</v>
          </cell>
          <cell r="C513" t="str">
            <v>00311239</v>
          </cell>
        </row>
        <row r="514">
          <cell r="A514" t="str">
            <v>5157316N</v>
          </cell>
          <cell r="B514" t="str">
            <v>F</v>
          </cell>
          <cell r="C514" t="str">
            <v>00312029</v>
          </cell>
        </row>
        <row r="515">
          <cell r="A515" t="str">
            <v>5157311N</v>
          </cell>
          <cell r="B515" t="str">
            <v>F</v>
          </cell>
          <cell r="C515" t="str">
            <v>00309393</v>
          </cell>
        </row>
        <row r="516">
          <cell r="A516" t="str">
            <v>2701353N</v>
          </cell>
          <cell r="B516" t="str">
            <v>F</v>
          </cell>
          <cell r="C516" t="str">
            <v>00355591</v>
          </cell>
        </row>
        <row r="517">
          <cell r="A517" t="str">
            <v>2828300N</v>
          </cell>
          <cell r="B517" t="str">
            <v>F</v>
          </cell>
          <cell r="C517" t="str">
            <v>01131093</v>
          </cell>
        </row>
        <row r="518">
          <cell r="A518" t="str">
            <v>3202310N</v>
          </cell>
          <cell r="B518" t="str">
            <v>F</v>
          </cell>
          <cell r="C518" t="str">
            <v>00474391</v>
          </cell>
        </row>
        <row r="519">
          <cell r="A519" t="str">
            <v>4401300N</v>
          </cell>
          <cell r="B519" t="str">
            <v>F</v>
          </cell>
          <cell r="C519" t="str">
            <v>00475609</v>
          </cell>
        </row>
        <row r="520">
          <cell r="A520" t="str">
            <v>5907314N</v>
          </cell>
          <cell r="B520" t="str">
            <v>H</v>
          </cell>
          <cell r="C520" t="str">
            <v>00314012</v>
          </cell>
        </row>
        <row r="521">
          <cell r="A521" t="str">
            <v>0701001N</v>
          </cell>
          <cell r="B521" t="str">
            <v>H</v>
          </cell>
          <cell r="C521" t="str">
            <v>00353782</v>
          </cell>
        </row>
        <row r="522">
          <cell r="A522" t="str">
            <v>3535001N</v>
          </cell>
          <cell r="B522" t="str">
            <v>H</v>
          </cell>
          <cell r="C522" t="str">
            <v>01073385</v>
          </cell>
        </row>
        <row r="523">
          <cell r="A523" t="str">
            <v>3702309N</v>
          </cell>
          <cell r="B523" t="str">
            <v>F</v>
          </cell>
          <cell r="C523" t="str">
            <v>00310201</v>
          </cell>
        </row>
        <row r="524">
          <cell r="A524" t="str">
            <v>3227305N</v>
          </cell>
          <cell r="B524" t="str">
            <v>F</v>
          </cell>
          <cell r="C524" t="str">
            <v>01661816</v>
          </cell>
        </row>
        <row r="525">
          <cell r="A525" t="str">
            <v>0101307N</v>
          </cell>
          <cell r="B525" t="str">
            <v>F</v>
          </cell>
          <cell r="C525" t="str">
            <v>00312441</v>
          </cell>
        </row>
        <row r="526">
          <cell r="A526" t="str">
            <v>7002349N</v>
          </cell>
          <cell r="B526" t="str">
            <v>F</v>
          </cell>
          <cell r="C526" t="str">
            <v>01360636</v>
          </cell>
        </row>
        <row r="527">
          <cell r="A527" t="str">
            <v>7003300N</v>
          </cell>
          <cell r="B527" t="str">
            <v>F</v>
          </cell>
          <cell r="C527" t="str">
            <v>00310985</v>
          </cell>
        </row>
        <row r="528">
          <cell r="A528" t="str">
            <v>5961303N</v>
          </cell>
          <cell r="B528" t="str">
            <v>F</v>
          </cell>
          <cell r="C528" t="str">
            <v>00309715</v>
          </cell>
        </row>
        <row r="529">
          <cell r="A529" t="str">
            <v>7000307N</v>
          </cell>
          <cell r="B529" t="str">
            <v>F</v>
          </cell>
          <cell r="C529" t="str">
            <v>00309384</v>
          </cell>
        </row>
        <row r="530">
          <cell r="A530" t="str">
            <v>0101305N</v>
          </cell>
          <cell r="B530" t="str">
            <v>F</v>
          </cell>
          <cell r="C530" t="str">
            <v>00310081</v>
          </cell>
        </row>
        <row r="531">
          <cell r="A531" t="str">
            <v>4402303N</v>
          </cell>
          <cell r="B531" t="str">
            <v>F</v>
          </cell>
          <cell r="C531" t="str">
            <v>00308190</v>
          </cell>
        </row>
        <row r="532">
          <cell r="A532" t="str">
            <v>3501302N</v>
          </cell>
          <cell r="B532" t="str">
            <v>F</v>
          </cell>
          <cell r="C532" t="str">
            <v>00310738</v>
          </cell>
        </row>
        <row r="533">
          <cell r="A533" t="str">
            <v>7000366N</v>
          </cell>
          <cell r="B533" t="str">
            <v>F</v>
          </cell>
          <cell r="C533" t="str">
            <v>01367115</v>
          </cell>
        </row>
        <row r="534">
          <cell r="A534" t="str">
            <v>7004314N</v>
          </cell>
          <cell r="B534" t="str">
            <v>F</v>
          </cell>
          <cell r="C534" t="str">
            <v>00314690</v>
          </cell>
        </row>
        <row r="535">
          <cell r="A535" t="str">
            <v>5022300N</v>
          </cell>
          <cell r="B535" t="str">
            <v>F</v>
          </cell>
          <cell r="C535" t="str">
            <v>00355679</v>
          </cell>
        </row>
        <row r="536">
          <cell r="A536" t="str">
            <v>2629302N</v>
          </cell>
          <cell r="B536" t="str">
            <v>F</v>
          </cell>
          <cell r="C536" t="str">
            <v>00356354</v>
          </cell>
        </row>
        <row r="537">
          <cell r="A537" t="str">
            <v>3201309N</v>
          </cell>
          <cell r="B537" t="str">
            <v>F</v>
          </cell>
          <cell r="C537" t="str">
            <v>00370498</v>
          </cell>
        </row>
        <row r="538">
          <cell r="A538" t="str">
            <v>5123305N</v>
          </cell>
          <cell r="B538" t="str">
            <v>F</v>
          </cell>
          <cell r="C538" t="str">
            <v>00309733</v>
          </cell>
        </row>
        <row r="539">
          <cell r="A539" t="str">
            <v>5220301N</v>
          </cell>
          <cell r="B539" t="str">
            <v>F</v>
          </cell>
          <cell r="C539" t="str">
            <v>00309040</v>
          </cell>
        </row>
        <row r="540">
          <cell r="A540" t="str">
            <v>4353000N</v>
          </cell>
          <cell r="B540" t="str">
            <v>H</v>
          </cell>
          <cell r="C540" t="str">
            <v>00314118</v>
          </cell>
        </row>
        <row r="541">
          <cell r="A541" t="str">
            <v>2951307N</v>
          </cell>
          <cell r="B541" t="str">
            <v>F</v>
          </cell>
          <cell r="C541" t="str">
            <v>00309600</v>
          </cell>
        </row>
        <row r="542">
          <cell r="A542" t="str">
            <v>3321301N</v>
          </cell>
          <cell r="B542" t="str">
            <v>F</v>
          </cell>
          <cell r="C542" t="str">
            <v>00474488</v>
          </cell>
        </row>
        <row r="543">
          <cell r="A543" t="str">
            <v>5154312N</v>
          </cell>
          <cell r="B543" t="str">
            <v>F</v>
          </cell>
          <cell r="C543" t="str">
            <v>00308521</v>
          </cell>
        </row>
        <row r="544">
          <cell r="A544" t="str">
            <v>3702311N</v>
          </cell>
          <cell r="B544" t="str">
            <v>F</v>
          </cell>
          <cell r="C544" t="str">
            <v>01641309</v>
          </cell>
        </row>
        <row r="545">
          <cell r="A545" t="str">
            <v>3221301N</v>
          </cell>
          <cell r="B545" t="str">
            <v>F</v>
          </cell>
          <cell r="C545" t="str">
            <v>00474406</v>
          </cell>
        </row>
        <row r="546">
          <cell r="A546" t="str">
            <v>0303307N</v>
          </cell>
          <cell r="B546" t="str">
            <v>F</v>
          </cell>
          <cell r="C546" t="str">
            <v>00311037</v>
          </cell>
        </row>
        <row r="547">
          <cell r="A547" t="str">
            <v>5904320N</v>
          </cell>
          <cell r="B547" t="str">
            <v>F</v>
          </cell>
          <cell r="C547" t="str">
            <v>00311106</v>
          </cell>
        </row>
        <row r="548">
          <cell r="A548" t="str">
            <v>3327301N</v>
          </cell>
          <cell r="B548" t="str">
            <v>F</v>
          </cell>
          <cell r="C548" t="str">
            <v>00436737</v>
          </cell>
        </row>
        <row r="549">
          <cell r="A549" t="str">
            <v>5911302N</v>
          </cell>
          <cell r="B549" t="str">
            <v>F</v>
          </cell>
          <cell r="C549" t="str">
            <v>01247350</v>
          </cell>
        </row>
        <row r="550">
          <cell r="A550" t="str">
            <v>5957301N</v>
          </cell>
          <cell r="B550" t="str">
            <v>H</v>
          </cell>
          <cell r="C550" t="str">
            <v>00310063</v>
          </cell>
        </row>
        <row r="551">
          <cell r="A551" t="str">
            <v>5567301N</v>
          </cell>
          <cell r="B551" t="str">
            <v>F</v>
          </cell>
          <cell r="C551" t="str">
            <v>01403185</v>
          </cell>
        </row>
        <row r="552">
          <cell r="A552" t="str">
            <v>7002345N</v>
          </cell>
          <cell r="B552" t="str">
            <v>F</v>
          </cell>
          <cell r="C552" t="str">
            <v>00798123</v>
          </cell>
        </row>
        <row r="553">
          <cell r="A553" t="str">
            <v>0101313N</v>
          </cell>
          <cell r="B553" t="str">
            <v>F</v>
          </cell>
          <cell r="C553" t="str">
            <v>00312345</v>
          </cell>
        </row>
        <row r="554">
          <cell r="A554" t="str">
            <v>7000378N</v>
          </cell>
          <cell r="B554" t="str">
            <v>F</v>
          </cell>
          <cell r="C554" t="str">
            <v>00308205</v>
          </cell>
        </row>
        <row r="555">
          <cell r="A555" t="str">
            <v>4601306N</v>
          </cell>
          <cell r="B555" t="str">
            <v>F</v>
          </cell>
          <cell r="C555" t="str">
            <v>00313617</v>
          </cell>
        </row>
        <row r="556">
          <cell r="A556" t="str">
            <v>1327301N</v>
          </cell>
          <cell r="B556" t="str">
            <v>F</v>
          </cell>
          <cell r="C556" t="str">
            <v>00312538</v>
          </cell>
        </row>
        <row r="557">
          <cell r="A557" t="str">
            <v>2750307N</v>
          </cell>
          <cell r="B557" t="str">
            <v>F</v>
          </cell>
          <cell r="C557" t="str">
            <v>00355495</v>
          </cell>
        </row>
        <row r="558">
          <cell r="A558" t="str">
            <v>2238303N</v>
          </cell>
          <cell r="B558" t="str">
            <v>F</v>
          </cell>
          <cell r="C558" t="str">
            <v>01192007</v>
          </cell>
        </row>
        <row r="559">
          <cell r="A559" t="str">
            <v>3334303N</v>
          </cell>
          <cell r="B559" t="str">
            <v>F</v>
          </cell>
          <cell r="C559" t="str">
            <v>00774465</v>
          </cell>
        </row>
        <row r="560">
          <cell r="A560" t="str">
            <v>2750301N</v>
          </cell>
          <cell r="B560" t="str">
            <v>F</v>
          </cell>
          <cell r="C560" t="str">
            <v>00355582</v>
          </cell>
        </row>
        <row r="561">
          <cell r="A561" t="str">
            <v>5126303N</v>
          </cell>
          <cell r="B561" t="str">
            <v>F</v>
          </cell>
          <cell r="C561" t="str">
            <v>02821314</v>
          </cell>
        </row>
        <row r="562">
          <cell r="A562" t="str">
            <v>2750306N</v>
          </cell>
          <cell r="B562" t="str">
            <v>F</v>
          </cell>
          <cell r="C562" t="str">
            <v>01534225</v>
          </cell>
        </row>
        <row r="563">
          <cell r="A563" t="str">
            <v>2763300N</v>
          </cell>
          <cell r="B563" t="str">
            <v>F</v>
          </cell>
          <cell r="C563" t="str">
            <v>01572169</v>
          </cell>
        </row>
        <row r="564">
          <cell r="A564" t="str">
            <v>2750308N</v>
          </cell>
          <cell r="B564" t="str">
            <v>F</v>
          </cell>
          <cell r="C564" t="str">
            <v>00308558</v>
          </cell>
        </row>
        <row r="565">
          <cell r="A565" t="str">
            <v>2902302N</v>
          </cell>
          <cell r="B565" t="str">
            <v>H</v>
          </cell>
          <cell r="C565" t="str">
            <v>00313988</v>
          </cell>
        </row>
        <row r="566">
          <cell r="A566" t="str">
            <v>5522302N</v>
          </cell>
          <cell r="B566" t="str">
            <v>F</v>
          </cell>
          <cell r="C566" t="str">
            <v>00311064</v>
          </cell>
        </row>
        <row r="567">
          <cell r="A567" t="str">
            <v>5725303N</v>
          </cell>
          <cell r="B567" t="str">
            <v>F</v>
          </cell>
          <cell r="C567" t="str">
            <v>01167931</v>
          </cell>
        </row>
        <row r="568">
          <cell r="A568" t="str">
            <v>1921303N</v>
          </cell>
          <cell r="B568" t="str">
            <v>F</v>
          </cell>
          <cell r="C568" t="str">
            <v>00312285</v>
          </cell>
        </row>
        <row r="569">
          <cell r="A569" t="str">
            <v>5601307N</v>
          </cell>
          <cell r="B569" t="str">
            <v>F</v>
          </cell>
          <cell r="C569" t="str">
            <v>00312221</v>
          </cell>
        </row>
        <row r="570">
          <cell r="A570" t="str">
            <v>1302308N</v>
          </cell>
          <cell r="B570" t="str">
            <v>F</v>
          </cell>
          <cell r="C570" t="str">
            <v>00312309</v>
          </cell>
        </row>
        <row r="571">
          <cell r="A571" t="str">
            <v>3202315N</v>
          </cell>
          <cell r="B571" t="str">
            <v>F</v>
          </cell>
          <cell r="C571" t="str">
            <v>00312230</v>
          </cell>
        </row>
        <row r="572">
          <cell r="A572" t="str">
            <v>0401303N</v>
          </cell>
          <cell r="B572" t="str">
            <v>F</v>
          </cell>
          <cell r="C572" t="str">
            <v>00308970</v>
          </cell>
        </row>
        <row r="573">
          <cell r="A573" t="str">
            <v>0469300N</v>
          </cell>
          <cell r="B573" t="str">
            <v>F</v>
          </cell>
          <cell r="C573" t="str">
            <v>00308989</v>
          </cell>
        </row>
        <row r="574">
          <cell r="A574" t="str">
            <v>2701359N</v>
          </cell>
          <cell r="B574" t="str">
            <v>F</v>
          </cell>
          <cell r="C574" t="str">
            <v>00355537</v>
          </cell>
        </row>
        <row r="575">
          <cell r="A575" t="str">
            <v>4102312N</v>
          </cell>
          <cell r="B575" t="str">
            <v>F</v>
          </cell>
          <cell r="C575" t="str">
            <v>00360467</v>
          </cell>
        </row>
        <row r="576">
          <cell r="A576" t="str">
            <v>5601306N</v>
          </cell>
          <cell r="B576" t="str">
            <v>F</v>
          </cell>
          <cell r="C576" t="str">
            <v>00360458</v>
          </cell>
        </row>
        <row r="577">
          <cell r="A577" t="str">
            <v>3523301N</v>
          </cell>
          <cell r="B577" t="str">
            <v>F</v>
          </cell>
          <cell r="C577" t="str">
            <v>00473267</v>
          </cell>
        </row>
        <row r="578">
          <cell r="A578" t="str">
            <v>3620300N</v>
          </cell>
          <cell r="B578" t="str">
            <v>F</v>
          </cell>
          <cell r="C578" t="str">
            <v>00308998</v>
          </cell>
        </row>
        <row r="579">
          <cell r="A579" t="str">
            <v>5903309N</v>
          </cell>
          <cell r="B579" t="str">
            <v>F</v>
          </cell>
          <cell r="C579" t="str">
            <v>00309059</v>
          </cell>
        </row>
        <row r="580">
          <cell r="A580" t="str">
            <v>7000386N</v>
          </cell>
          <cell r="B580" t="str">
            <v>F</v>
          </cell>
          <cell r="C580" t="str">
            <v>01452964</v>
          </cell>
        </row>
        <row r="581">
          <cell r="A581" t="str">
            <v>0663302N</v>
          </cell>
          <cell r="B581" t="str">
            <v>H</v>
          </cell>
          <cell r="C581" t="str">
            <v>00582581</v>
          </cell>
        </row>
        <row r="582">
          <cell r="A582" t="str">
            <v>4350301N</v>
          </cell>
          <cell r="B582" t="str">
            <v>F</v>
          </cell>
          <cell r="C582" t="str">
            <v>00309068</v>
          </cell>
        </row>
        <row r="583">
          <cell r="A583" t="str">
            <v>2950318N</v>
          </cell>
          <cell r="B583" t="str">
            <v>F</v>
          </cell>
          <cell r="C583" t="str">
            <v>01701651</v>
          </cell>
        </row>
        <row r="584">
          <cell r="A584" t="str">
            <v>7003393N</v>
          </cell>
          <cell r="B584" t="str">
            <v>F</v>
          </cell>
          <cell r="C584" t="str">
            <v>01707102</v>
          </cell>
        </row>
        <row r="585">
          <cell r="A585" t="str">
            <v>5904309N</v>
          </cell>
          <cell r="B585" t="str">
            <v>F</v>
          </cell>
          <cell r="C585" t="str">
            <v>00310912</v>
          </cell>
        </row>
        <row r="586">
          <cell r="A586" t="str">
            <v>4420301N</v>
          </cell>
          <cell r="B586" t="str">
            <v>F</v>
          </cell>
          <cell r="C586" t="str">
            <v>00804797</v>
          </cell>
        </row>
        <row r="587">
          <cell r="A587" t="str">
            <v>4401302N</v>
          </cell>
          <cell r="B587" t="str">
            <v>F</v>
          </cell>
          <cell r="C587" t="str">
            <v>00475681</v>
          </cell>
        </row>
        <row r="588">
          <cell r="A588" t="str">
            <v>4401302N</v>
          </cell>
          <cell r="B588" t="str">
            <v>F</v>
          </cell>
          <cell r="C588" t="str">
            <v>00475681</v>
          </cell>
        </row>
        <row r="589">
          <cell r="A589" t="str">
            <v>2701358N</v>
          </cell>
          <cell r="B589" t="str">
            <v>H</v>
          </cell>
          <cell r="C589" t="str">
            <v>00910581</v>
          </cell>
        </row>
        <row r="590">
          <cell r="A590" t="str">
            <v>7000337N</v>
          </cell>
          <cell r="B590" t="str">
            <v>F</v>
          </cell>
          <cell r="C590" t="str">
            <v>00312249</v>
          </cell>
        </row>
        <row r="591">
          <cell r="A591" t="str">
            <v>2124301N</v>
          </cell>
          <cell r="B591" t="str">
            <v>F</v>
          </cell>
          <cell r="C591" t="str">
            <v>00823643</v>
          </cell>
        </row>
        <row r="592">
          <cell r="A592" t="str">
            <v>0824303N</v>
          </cell>
          <cell r="B592" t="str">
            <v>F</v>
          </cell>
          <cell r="C592" t="str">
            <v>00373088</v>
          </cell>
        </row>
        <row r="593">
          <cell r="A593" t="str">
            <v>2129303N</v>
          </cell>
          <cell r="B593" t="str">
            <v>F</v>
          </cell>
          <cell r="C593" t="str">
            <v>00473950</v>
          </cell>
        </row>
        <row r="594">
          <cell r="A594" t="str">
            <v>3301312N</v>
          </cell>
          <cell r="B594" t="str">
            <v>F</v>
          </cell>
          <cell r="C594" t="str">
            <v>00314278</v>
          </cell>
        </row>
        <row r="595">
          <cell r="A595" t="str">
            <v>4102307N</v>
          </cell>
          <cell r="B595" t="str">
            <v>F</v>
          </cell>
          <cell r="C595" t="str">
            <v>00473854</v>
          </cell>
        </row>
        <row r="596">
          <cell r="A596" t="str">
            <v>7004320N</v>
          </cell>
          <cell r="B596" t="str">
            <v>F</v>
          </cell>
          <cell r="C596" t="str">
            <v>00308530</v>
          </cell>
        </row>
        <row r="597">
          <cell r="A597" t="str">
            <v>0336301N</v>
          </cell>
          <cell r="B597" t="str">
            <v>F</v>
          </cell>
          <cell r="C597" t="str">
            <v>00474704</v>
          </cell>
        </row>
        <row r="598">
          <cell r="A598" t="str">
            <v>5905305N</v>
          </cell>
          <cell r="B598" t="str">
            <v>F</v>
          </cell>
          <cell r="C598" t="str">
            <v>00310123</v>
          </cell>
        </row>
        <row r="599">
          <cell r="A599" t="str">
            <v>1356303N</v>
          </cell>
          <cell r="B599" t="str">
            <v>F</v>
          </cell>
          <cell r="C599" t="str">
            <v>00308961</v>
          </cell>
        </row>
        <row r="600">
          <cell r="A600" t="str">
            <v>1356303N</v>
          </cell>
          <cell r="B600" t="str">
            <v>F</v>
          </cell>
          <cell r="C600" t="str">
            <v>00308961</v>
          </cell>
        </row>
        <row r="601">
          <cell r="A601" t="str">
            <v>7001032N</v>
          </cell>
          <cell r="B601" t="str">
            <v>H</v>
          </cell>
          <cell r="C601" t="str">
            <v>02995137</v>
          </cell>
        </row>
        <row r="602">
          <cell r="A602" t="str">
            <v>7002335N</v>
          </cell>
          <cell r="B602" t="str">
            <v>F</v>
          </cell>
          <cell r="C602" t="str">
            <v>00312496</v>
          </cell>
        </row>
        <row r="603">
          <cell r="A603" t="str">
            <v>7001364N</v>
          </cell>
          <cell r="B603" t="str">
            <v>F</v>
          </cell>
          <cell r="C603" t="str">
            <v>01113235</v>
          </cell>
        </row>
        <row r="604">
          <cell r="A604" t="str">
            <v>1401333N</v>
          </cell>
          <cell r="B604" t="str">
            <v>F</v>
          </cell>
          <cell r="C604" t="str">
            <v>00337673</v>
          </cell>
        </row>
        <row r="605">
          <cell r="A605" t="str">
            <v>5960303N</v>
          </cell>
          <cell r="B605" t="str">
            <v>F</v>
          </cell>
          <cell r="C605" t="str">
            <v>00314287</v>
          </cell>
        </row>
        <row r="606">
          <cell r="A606" t="str">
            <v>7003367N</v>
          </cell>
          <cell r="B606" t="str">
            <v>F</v>
          </cell>
          <cell r="C606" t="str">
            <v>00309302</v>
          </cell>
        </row>
        <row r="607">
          <cell r="A607" t="str">
            <v>7000350N</v>
          </cell>
          <cell r="B607" t="str">
            <v>F</v>
          </cell>
          <cell r="C607" t="str">
            <v>00309619</v>
          </cell>
        </row>
        <row r="608">
          <cell r="A608" t="str">
            <v>5823302N</v>
          </cell>
          <cell r="B608" t="str">
            <v>F</v>
          </cell>
          <cell r="C608" t="str">
            <v>00378730</v>
          </cell>
        </row>
        <row r="609">
          <cell r="A609" t="str">
            <v>5820000N</v>
          </cell>
          <cell r="B609" t="str">
            <v>H</v>
          </cell>
          <cell r="C609" t="str">
            <v>00355702</v>
          </cell>
        </row>
        <row r="610">
          <cell r="A610" t="str">
            <v>2722301N</v>
          </cell>
          <cell r="B610" t="str">
            <v>F</v>
          </cell>
          <cell r="C610" t="str">
            <v>00474442</v>
          </cell>
        </row>
        <row r="611">
          <cell r="A611" t="str">
            <v>1702300N</v>
          </cell>
          <cell r="B611" t="str">
            <v>F</v>
          </cell>
          <cell r="C611" t="str">
            <v>00394849</v>
          </cell>
        </row>
        <row r="612">
          <cell r="A612" t="str">
            <v>0228305N</v>
          </cell>
          <cell r="B612" t="str">
            <v>F</v>
          </cell>
          <cell r="C612" t="str">
            <v>00752167</v>
          </cell>
        </row>
        <row r="613">
          <cell r="A613" t="str">
            <v>2701352N</v>
          </cell>
          <cell r="B613" t="str">
            <v>F</v>
          </cell>
          <cell r="C613" t="str">
            <v>00365893</v>
          </cell>
        </row>
        <row r="614">
          <cell r="A614" t="str">
            <v>4501301N</v>
          </cell>
          <cell r="B614" t="str">
            <v>F</v>
          </cell>
          <cell r="C614" t="str">
            <v>00314250</v>
          </cell>
        </row>
        <row r="615">
          <cell r="A615" t="str">
            <v>7003403N</v>
          </cell>
          <cell r="B615" t="str">
            <v>F</v>
          </cell>
          <cell r="C615" t="str">
            <v>00312905</v>
          </cell>
        </row>
        <row r="616">
          <cell r="A616" t="str">
            <v>5901306N</v>
          </cell>
          <cell r="B616" t="str">
            <v>F</v>
          </cell>
          <cell r="C616" t="str">
            <v>00318007</v>
          </cell>
        </row>
        <row r="617">
          <cell r="A617" t="str">
            <v>5903311N</v>
          </cell>
          <cell r="B617" t="str">
            <v>F</v>
          </cell>
          <cell r="C617" t="str">
            <v>00308705</v>
          </cell>
        </row>
        <row r="618">
          <cell r="A618" t="str">
            <v>5957303N</v>
          </cell>
          <cell r="B618" t="str">
            <v>F</v>
          </cell>
          <cell r="C618" t="str">
            <v>02432199</v>
          </cell>
        </row>
        <row r="619">
          <cell r="A619" t="str">
            <v>1801305N</v>
          </cell>
          <cell r="B619" t="str">
            <v>F</v>
          </cell>
          <cell r="C619" t="str">
            <v>01607230</v>
          </cell>
        </row>
        <row r="620">
          <cell r="A620" t="str">
            <v>2753301N</v>
          </cell>
          <cell r="B620" t="str">
            <v>F</v>
          </cell>
          <cell r="C620" t="str">
            <v>00355606</v>
          </cell>
        </row>
        <row r="621">
          <cell r="A621" t="str">
            <v>5158301N</v>
          </cell>
          <cell r="B621" t="str">
            <v>F</v>
          </cell>
          <cell r="C621" t="str">
            <v>01561724</v>
          </cell>
        </row>
        <row r="622">
          <cell r="A622" t="str">
            <v>5601302N</v>
          </cell>
          <cell r="B622" t="str">
            <v>F</v>
          </cell>
          <cell r="C622" t="str">
            <v>00473794</v>
          </cell>
        </row>
        <row r="623">
          <cell r="A623" t="str">
            <v>2952306N</v>
          </cell>
          <cell r="B623" t="str">
            <v>F</v>
          </cell>
          <cell r="C623" t="str">
            <v>01057372</v>
          </cell>
        </row>
        <row r="624">
          <cell r="A624" t="str">
            <v>5902315N</v>
          </cell>
          <cell r="B624" t="str">
            <v>F</v>
          </cell>
          <cell r="C624" t="str">
            <v>00311019</v>
          </cell>
        </row>
        <row r="625">
          <cell r="A625" t="str">
            <v>1059301N</v>
          </cell>
          <cell r="B625" t="str">
            <v>F</v>
          </cell>
          <cell r="C625" t="str">
            <v>01365168</v>
          </cell>
        </row>
        <row r="626">
          <cell r="A626" t="str">
            <v>2801001N</v>
          </cell>
          <cell r="B626" t="str">
            <v>H</v>
          </cell>
          <cell r="C626" t="str">
            <v>03134205</v>
          </cell>
        </row>
        <row r="627">
          <cell r="A627" t="str">
            <v>7000379N</v>
          </cell>
          <cell r="B627" t="str">
            <v>F</v>
          </cell>
          <cell r="C627" t="str">
            <v>00312478</v>
          </cell>
        </row>
        <row r="628">
          <cell r="A628" t="str">
            <v>0364301N</v>
          </cell>
          <cell r="B628" t="str">
            <v>F</v>
          </cell>
          <cell r="C628" t="str">
            <v>00308916</v>
          </cell>
        </row>
        <row r="629">
          <cell r="A629" t="str">
            <v>7003357N</v>
          </cell>
          <cell r="B629" t="str">
            <v>F</v>
          </cell>
          <cell r="C629" t="str">
            <v>00930525</v>
          </cell>
        </row>
        <row r="630">
          <cell r="A630" t="str">
            <v>1301301N</v>
          </cell>
          <cell r="B630" t="str">
            <v>F</v>
          </cell>
          <cell r="C630" t="str">
            <v>02148649</v>
          </cell>
        </row>
        <row r="631">
          <cell r="A631" t="str">
            <v>1320301N</v>
          </cell>
          <cell r="B631" t="str">
            <v>F</v>
          </cell>
          <cell r="C631" t="str">
            <v>01617234</v>
          </cell>
        </row>
        <row r="632">
          <cell r="A632" t="str">
            <v>5556301N</v>
          </cell>
          <cell r="B632" t="str">
            <v>F</v>
          </cell>
          <cell r="C632" t="str">
            <v>01739142</v>
          </cell>
        </row>
        <row r="633">
          <cell r="A633" t="str">
            <v>2952303N</v>
          </cell>
          <cell r="B633" t="str">
            <v>F</v>
          </cell>
          <cell r="C633" t="str">
            <v>00308347</v>
          </cell>
        </row>
        <row r="634">
          <cell r="A634" t="str">
            <v>7003336N</v>
          </cell>
          <cell r="B634" t="str">
            <v>F</v>
          </cell>
          <cell r="C634" t="str">
            <v>00310090</v>
          </cell>
        </row>
        <row r="635">
          <cell r="A635" t="str">
            <v>5151316N</v>
          </cell>
          <cell r="B635" t="str">
            <v>F</v>
          </cell>
          <cell r="C635" t="str">
            <v>00308470</v>
          </cell>
        </row>
        <row r="636">
          <cell r="A636" t="str">
            <v>2950315N</v>
          </cell>
          <cell r="B636" t="str">
            <v>F</v>
          </cell>
          <cell r="C636" t="str">
            <v>01669772</v>
          </cell>
        </row>
        <row r="637">
          <cell r="A637" t="str">
            <v>2750303N</v>
          </cell>
          <cell r="B637" t="str">
            <v>F</v>
          </cell>
          <cell r="C637" t="str">
            <v>00355615</v>
          </cell>
        </row>
        <row r="638">
          <cell r="A638" t="str">
            <v>7000309N</v>
          </cell>
          <cell r="B638" t="str">
            <v>F</v>
          </cell>
          <cell r="C638" t="str">
            <v>00311000</v>
          </cell>
        </row>
        <row r="639">
          <cell r="A639" t="str">
            <v>6027000N</v>
          </cell>
          <cell r="B639" t="str">
            <v>H</v>
          </cell>
          <cell r="C639" t="str">
            <v>00314085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B5" t="str">
            <v>7002351N</v>
          </cell>
          <cell r="C5" t="str">
            <v>(The) Robert Mapplethorpe Residential Treatment Facility A. N.</v>
          </cell>
          <cell r="D5">
            <v>10111</v>
          </cell>
          <cell r="E5">
            <v>123111</v>
          </cell>
          <cell r="F5">
            <v>9687</v>
          </cell>
          <cell r="G5">
            <v>0</v>
          </cell>
          <cell r="H5">
            <v>9939</v>
          </cell>
          <cell r="I5">
            <v>0</v>
          </cell>
          <cell r="J5">
            <v>0</v>
          </cell>
          <cell r="K5">
            <v>9939</v>
          </cell>
        </row>
        <row r="6">
          <cell r="B6" t="str">
            <v>2950302N</v>
          </cell>
          <cell r="C6" t="str">
            <v>A Holly Patterson Extended Care Facility</v>
          </cell>
          <cell r="D6">
            <v>10111</v>
          </cell>
          <cell r="E6">
            <v>123111</v>
          </cell>
          <cell r="F6">
            <v>183659</v>
          </cell>
          <cell r="G6">
            <v>8604</v>
          </cell>
          <cell r="H6">
            <v>204852</v>
          </cell>
          <cell r="I6">
            <v>819</v>
          </cell>
          <cell r="J6">
            <v>9423</v>
          </cell>
          <cell r="K6">
            <v>195429</v>
          </cell>
        </row>
        <row r="7">
          <cell r="B7" t="str">
            <v>2725301N</v>
          </cell>
          <cell r="C7" t="str">
            <v>Aaron Manor Rehabilitation and Nursing Center</v>
          </cell>
          <cell r="D7">
            <v>10111</v>
          </cell>
          <cell r="E7">
            <v>123111</v>
          </cell>
          <cell r="F7">
            <v>32143</v>
          </cell>
          <cell r="G7">
            <v>1932</v>
          </cell>
          <cell r="H7">
            <v>45730</v>
          </cell>
          <cell r="I7">
            <v>2360</v>
          </cell>
          <cell r="J7">
            <v>4292</v>
          </cell>
          <cell r="K7">
            <v>41438</v>
          </cell>
        </row>
        <row r="8">
          <cell r="B8" t="str">
            <v>0420302N</v>
          </cell>
          <cell r="C8" t="str">
            <v>Absolut Center for Nursing and Rehabilitation at Allega</v>
          </cell>
          <cell r="D8">
            <v>10111</v>
          </cell>
          <cell r="E8">
            <v>123111</v>
          </cell>
          <cell r="F8">
            <v>5292</v>
          </cell>
          <cell r="G8">
            <v>1624</v>
          </cell>
          <cell r="H8">
            <v>12008</v>
          </cell>
          <cell r="I8">
            <v>629</v>
          </cell>
          <cell r="J8">
            <v>2253</v>
          </cell>
          <cell r="K8">
            <v>9755</v>
          </cell>
        </row>
        <row r="9">
          <cell r="B9" t="str">
            <v>1422303N</v>
          </cell>
          <cell r="C9" t="str">
            <v>Absolut Center for Nursing and Rehabilitation at Auror</v>
          </cell>
          <cell r="D9">
            <v>10111</v>
          </cell>
          <cell r="E9">
            <v>123111</v>
          </cell>
          <cell r="F9">
            <v>85763</v>
          </cell>
          <cell r="G9">
            <v>5182</v>
          </cell>
          <cell r="H9">
            <v>108668</v>
          </cell>
          <cell r="I9">
            <v>7220</v>
          </cell>
          <cell r="J9">
            <v>12402</v>
          </cell>
          <cell r="K9">
            <v>96266</v>
          </cell>
        </row>
        <row r="10">
          <cell r="B10" t="str">
            <v>0601303N</v>
          </cell>
          <cell r="C10" t="str">
            <v>Absolut Center for Nursing and Rehabilitation at Dunki</v>
          </cell>
          <cell r="D10">
            <v>10111</v>
          </cell>
          <cell r="E10">
            <v>123111</v>
          </cell>
          <cell r="F10">
            <v>7471</v>
          </cell>
          <cell r="G10">
            <v>1554</v>
          </cell>
          <cell r="H10">
            <v>13383</v>
          </cell>
          <cell r="I10">
            <v>732</v>
          </cell>
          <cell r="J10">
            <v>2286</v>
          </cell>
          <cell r="K10">
            <v>11097</v>
          </cell>
        </row>
        <row r="11">
          <cell r="B11" t="str">
            <v>1461302N</v>
          </cell>
          <cell r="C11" t="str">
            <v>Absolut Center for Nursing and Rehabilitation at Eden</v>
          </cell>
          <cell r="D11">
            <v>10111</v>
          </cell>
          <cell r="E11">
            <v>123111</v>
          </cell>
          <cell r="F11">
            <v>9846</v>
          </cell>
          <cell r="G11">
            <v>759</v>
          </cell>
          <cell r="H11">
            <v>13086</v>
          </cell>
          <cell r="I11">
            <v>919</v>
          </cell>
          <cell r="J11">
            <v>1678</v>
          </cell>
          <cell r="K11">
            <v>11408</v>
          </cell>
        </row>
        <row r="12">
          <cell r="B12" t="str">
            <v>0302303N</v>
          </cell>
          <cell r="C12" t="str">
            <v>Absolut Center for Nursing and Rehabilitation at Endic</v>
          </cell>
          <cell r="D12">
            <v>10111</v>
          </cell>
          <cell r="E12">
            <v>123111</v>
          </cell>
          <cell r="F12">
            <v>44442</v>
          </cell>
          <cell r="G12">
            <v>4094</v>
          </cell>
          <cell r="H12">
            <v>51938</v>
          </cell>
          <cell r="I12">
            <v>735</v>
          </cell>
          <cell r="J12">
            <v>4829</v>
          </cell>
          <cell r="K12">
            <v>47109</v>
          </cell>
        </row>
        <row r="13">
          <cell r="B13" t="str">
            <v>3158302N</v>
          </cell>
          <cell r="C13" t="str">
            <v>Absolut Center for Nursing and Rehabilitation at Gaspo</v>
          </cell>
          <cell r="D13">
            <v>10111</v>
          </cell>
          <cell r="E13">
            <v>123111</v>
          </cell>
          <cell r="F13">
            <v>20024</v>
          </cell>
          <cell r="G13">
            <v>1891</v>
          </cell>
          <cell r="H13">
            <v>27776</v>
          </cell>
          <cell r="I13">
            <v>1935</v>
          </cell>
          <cell r="J13">
            <v>3826</v>
          </cell>
          <cell r="K13">
            <v>23950</v>
          </cell>
        </row>
        <row r="14">
          <cell r="B14" t="str">
            <v>0226302N</v>
          </cell>
          <cell r="C14" t="str">
            <v>Absolut Center for Nursing and Rehabilitation at Hough</v>
          </cell>
          <cell r="D14">
            <v>10111</v>
          </cell>
          <cell r="E14">
            <v>123111</v>
          </cell>
          <cell r="F14">
            <v>22410</v>
          </cell>
          <cell r="G14">
            <v>1708</v>
          </cell>
          <cell r="H14">
            <v>28141</v>
          </cell>
          <cell r="I14">
            <v>431</v>
          </cell>
          <cell r="J14">
            <v>2139</v>
          </cell>
          <cell r="K14">
            <v>26002</v>
          </cell>
        </row>
        <row r="15">
          <cell r="B15" t="str">
            <v>1435303N</v>
          </cell>
          <cell r="C15" t="str">
            <v>Absolut Center for Nursing and Rehabilitation at Orcha</v>
          </cell>
          <cell r="D15">
            <v>10111</v>
          </cell>
          <cell r="E15">
            <v>123111</v>
          </cell>
          <cell r="F15">
            <v>49052</v>
          </cell>
          <cell r="G15">
            <v>5227</v>
          </cell>
          <cell r="H15">
            <v>70208</v>
          </cell>
          <cell r="I15">
            <v>6783</v>
          </cell>
          <cell r="J15">
            <v>12010</v>
          </cell>
          <cell r="K15">
            <v>58198</v>
          </cell>
        </row>
        <row r="16">
          <cell r="B16" t="str">
            <v>0433303N</v>
          </cell>
          <cell r="C16" t="str">
            <v>Absolut Center for Nursing and Rehabilitation at Salam</v>
          </cell>
          <cell r="D16">
            <v>10111</v>
          </cell>
          <cell r="E16">
            <v>123111</v>
          </cell>
          <cell r="F16">
            <v>30872</v>
          </cell>
          <cell r="G16">
            <v>2187</v>
          </cell>
          <cell r="H16">
            <v>37537</v>
          </cell>
          <cell r="I16">
            <v>725</v>
          </cell>
          <cell r="J16">
            <v>2912</v>
          </cell>
          <cell r="K16">
            <v>34625</v>
          </cell>
        </row>
        <row r="17">
          <cell r="B17" t="str">
            <v>5026301N</v>
          </cell>
          <cell r="C17" t="str">
            <v>Absolut Center for Nursing and Rehabilitation at Three</v>
          </cell>
          <cell r="D17">
            <v>10111</v>
          </cell>
          <cell r="E17">
            <v>123111</v>
          </cell>
          <cell r="F17">
            <v>24766</v>
          </cell>
          <cell r="G17">
            <v>8044</v>
          </cell>
          <cell r="H17">
            <v>38751</v>
          </cell>
          <cell r="I17">
            <v>1157</v>
          </cell>
          <cell r="J17">
            <v>9201</v>
          </cell>
          <cell r="K17">
            <v>29550</v>
          </cell>
        </row>
        <row r="18">
          <cell r="B18" t="str">
            <v>0675302N</v>
          </cell>
          <cell r="C18" t="str">
            <v>Absolut Center for Nursing and Rehabilitation at Westfi</v>
          </cell>
          <cell r="D18">
            <v>10111</v>
          </cell>
          <cell r="E18">
            <v>123111</v>
          </cell>
          <cell r="F18">
            <v>30085</v>
          </cell>
          <cell r="G18">
            <v>4183</v>
          </cell>
          <cell r="H18">
            <v>40935</v>
          </cell>
          <cell r="I18">
            <v>1714</v>
          </cell>
          <cell r="J18">
            <v>5897</v>
          </cell>
          <cell r="K18">
            <v>35038</v>
          </cell>
        </row>
        <row r="19">
          <cell r="B19" t="str">
            <v>5220303N</v>
          </cell>
          <cell r="C19" t="str">
            <v>Achieve Rehab and Nursing Facility</v>
          </cell>
          <cell r="D19">
            <v>10111</v>
          </cell>
          <cell r="E19">
            <v>123111</v>
          </cell>
          <cell r="F19">
            <v>35070</v>
          </cell>
          <cell r="G19">
            <v>12156</v>
          </cell>
          <cell r="H19">
            <v>49877</v>
          </cell>
          <cell r="I19">
            <v>1099</v>
          </cell>
          <cell r="J19">
            <v>13255</v>
          </cell>
          <cell r="K19">
            <v>36622</v>
          </cell>
        </row>
        <row r="20">
          <cell r="B20" t="str">
            <v>1620300N</v>
          </cell>
          <cell r="C20" t="str">
            <v>Adirondack Medical Ctr-Mercy Healthcare Center</v>
          </cell>
          <cell r="D20">
            <v>10111</v>
          </cell>
          <cell r="E20">
            <v>123111</v>
          </cell>
          <cell r="F20">
            <v>15849</v>
          </cell>
          <cell r="G20">
            <v>910</v>
          </cell>
          <cell r="H20">
            <v>19380</v>
          </cell>
          <cell r="I20">
            <v>100</v>
          </cell>
          <cell r="J20">
            <v>1010</v>
          </cell>
          <cell r="K20">
            <v>18370</v>
          </cell>
        </row>
        <row r="21">
          <cell r="B21" t="str">
            <v>1560301N</v>
          </cell>
          <cell r="C21" t="str">
            <v>Adirondack Medical Ctr-Uihlein Mercy Center</v>
          </cell>
          <cell r="D21">
            <v>10111</v>
          </cell>
          <cell r="E21">
            <v>123111</v>
          </cell>
          <cell r="F21">
            <v>31984</v>
          </cell>
          <cell r="G21">
            <v>5427</v>
          </cell>
          <cell r="H21">
            <v>43410</v>
          </cell>
          <cell r="I21">
            <v>189</v>
          </cell>
          <cell r="J21">
            <v>5616</v>
          </cell>
          <cell r="K21">
            <v>37794</v>
          </cell>
        </row>
        <row r="22">
          <cell r="B22" t="str">
            <v>5655302N</v>
          </cell>
          <cell r="C22" t="str">
            <v>Adirondack Tri-County Nursing and Rehabilitation</v>
          </cell>
          <cell r="D22">
            <v>10111</v>
          </cell>
          <cell r="E22">
            <v>123111</v>
          </cell>
          <cell r="F22">
            <v>22098</v>
          </cell>
          <cell r="G22">
            <v>1895</v>
          </cell>
          <cell r="H22">
            <v>28542</v>
          </cell>
          <cell r="I22">
            <v>321</v>
          </cell>
          <cell r="J22">
            <v>2216</v>
          </cell>
          <cell r="K22">
            <v>26326</v>
          </cell>
        </row>
        <row r="23">
          <cell r="B23" t="str">
            <v>5154323N</v>
          </cell>
          <cell r="C23" t="str">
            <v>Affinity Skilled Living and Rehabilitation Center</v>
          </cell>
          <cell r="D23">
            <v>10111</v>
          </cell>
          <cell r="E23">
            <v>123111</v>
          </cell>
          <cell r="F23">
            <v>70754</v>
          </cell>
          <cell r="G23">
            <v>14811</v>
          </cell>
          <cell r="H23">
            <v>95764</v>
          </cell>
          <cell r="I23">
            <v>0</v>
          </cell>
          <cell r="J23">
            <v>14811</v>
          </cell>
          <cell r="K23">
            <v>80953</v>
          </cell>
        </row>
        <row r="24">
          <cell r="B24" t="str">
            <v>0153302N</v>
          </cell>
          <cell r="C24" t="str">
            <v>Albany County Nursing Home</v>
          </cell>
          <cell r="D24">
            <v>10111</v>
          </cell>
          <cell r="E24">
            <v>123111</v>
          </cell>
          <cell r="F24">
            <v>71136</v>
          </cell>
          <cell r="G24">
            <v>3348</v>
          </cell>
          <cell r="H24">
            <v>79921</v>
          </cell>
          <cell r="I24">
            <v>1</v>
          </cell>
          <cell r="J24">
            <v>3349</v>
          </cell>
          <cell r="K24">
            <v>76572</v>
          </cell>
        </row>
        <row r="25">
          <cell r="B25" t="str">
            <v>1624000N</v>
          </cell>
          <cell r="C25" t="str">
            <v>Alice Hyde Medical Center</v>
          </cell>
          <cell r="D25">
            <v>10111</v>
          </cell>
          <cell r="E25">
            <v>123111</v>
          </cell>
          <cell r="F25">
            <v>22326</v>
          </cell>
          <cell r="G25">
            <v>1682</v>
          </cell>
          <cell r="H25">
            <v>26904</v>
          </cell>
          <cell r="I25">
            <v>716</v>
          </cell>
          <cell r="J25">
            <v>2398</v>
          </cell>
          <cell r="K25">
            <v>24506</v>
          </cell>
        </row>
        <row r="26">
          <cell r="B26" t="str">
            <v>2129303N</v>
          </cell>
          <cell r="C26" t="str">
            <v>Alpine Rehabilitation and Nursing Center</v>
          </cell>
          <cell r="D26">
            <v>10111</v>
          </cell>
          <cell r="E26">
            <v>123111</v>
          </cell>
          <cell r="F26">
            <v>20486</v>
          </cell>
          <cell r="G26">
            <v>3579</v>
          </cell>
          <cell r="H26">
            <v>27086</v>
          </cell>
          <cell r="I26">
            <v>1053</v>
          </cell>
          <cell r="J26">
            <v>4632</v>
          </cell>
          <cell r="K26">
            <v>22454</v>
          </cell>
        </row>
        <row r="27">
          <cell r="B27" t="str">
            <v>7002356N</v>
          </cell>
          <cell r="C27" t="str">
            <v>Amsterdam Nursing Home Corp (amsterdam House)</v>
          </cell>
          <cell r="D27">
            <v>10111</v>
          </cell>
          <cell r="E27">
            <v>123111</v>
          </cell>
          <cell r="F27">
            <v>118560</v>
          </cell>
          <cell r="G27">
            <v>14930</v>
          </cell>
          <cell r="H27">
            <v>147067</v>
          </cell>
          <cell r="I27">
            <v>2912</v>
          </cell>
          <cell r="J27">
            <v>17842</v>
          </cell>
          <cell r="K27">
            <v>129225</v>
          </cell>
        </row>
        <row r="28">
          <cell r="B28" t="str">
            <v>5926300N</v>
          </cell>
          <cell r="C28" t="str">
            <v>Andrus On Hudson</v>
          </cell>
          <cell r="D28">
            <v>10111</v>
          </cell>
          <cell r="E28">
            <v>123111</v>
          </cell>
          <cell r="F28">
            <v>49500</v>
          </cell>
          <cell r="G28">
            <v>6118</v>
          </cell>
          <cell r="H28">
            <v>65297</v>
          </cell>
          <cell r="I28">
            <v>0</v>
          </cell>
          <cell r="J28">
            <v>6118</v>
          </cell>
          <cell r="K28">
            <v>59179</v>
          </cell>
        </row>
        <row r="29">
          <cell r="B29" t="str">
            <v>5153311N</v>
          </cell>
          <cell r="C29" t="str">
            <v>Apex Rehabilitation &amp; Care Center</v>
          </cell>
          <cell r="D29">
            <v>10111</v>
          </cell>
          <cell r="E29">
            <v>123111</v>
          </cell>
          <cell r="F29">
            <v>44740</v>
          </cell>
          <cell r="G29">
            <v>11268</v>
          </cell>
          <cell r="H29">
            <v>63304</v>
          </cell>
          <cell r="I29">
            <v>2173</v>
          </cell>
          <cell r="J29">
            <v>13441</v>
          </cell>
          <cell r="K29">
            <v>49863</v>
          </cell>
        </row>
        <row r="30">
          <cell r="B30" t="str">
            <v>0701000N</v>
          </cell>
          <cell r="C30" t="str">
            <v>Arnot Ogden Medical Center Residential Health Care Facility</v>
          </cell>
          <cell r="D30">
            <v>10111</v>
          </cell>
          <cell r="E30">
            <v>123111</v>
          </cell>
          <cell r="F30">
            <v>7640</v>
          </cell>
          <cell r="G30">
            <v>2358</v>
          </cell>
          <cell r="H30">
            <v>14193</v>
          </cell>
          <cell r="I30">
            <v>443</v>
          </cell>
          <cell r="J30">
            <v>2801</v>
          </cell>
          <cell r="K30">
            <v>11392</v>
          </cell>
        </row>
        <row r="31">
          <cell r="B31" t="str">
            <v>7001389N</v>
          </cell>
          <cell r="C31" t="str">
            <v>Atlantis Rehabilitation and Residential Health Care Fa</v>
          </cell>
          <cell r="D31">
            <v>10111</v>
          </cell>
          <cell r="E31">
            <v>123111</v>
          </cell>
          <cell r="F31">
            <v>109023</v>
          </cell>
          <cell r="G31">
            <v>9440</v>
          </cell>
          <cell r="H31">
            <v>135209</v>
          </cell>
          <cell r="I31">
            <v>3750</v>
          </cell>
          <cell r="J31">
            <v>13190</v>
          </cell>
          <cell r="K31">
            <v>122019</v>
          </cell>
        </row>
        <row r="32">
          <cell r="B32" t="str">
            <v>0501309N</v>
          </cell>
          <cell r="C32" t="str">
            <v>Auburn Nursing Home</v>
          </cell>
          <cell r="D32">
            <v>10111</v>
          </cell>
          <cell r="E32">
            <v>123111</v>
          </cell>
          <cell r="F32">
            <v>22546</v>
          </cell>
          <cell r="G32">
            <v>4552</v>
          </cell>
          <cell r="H32">
            <v>30970</v>
          </cell>
          <cell r="I32">
            <v>0</v>
          </cell>
          <cell r="J32">
            <v>4552</v>
          </cell>
          <cell r="K32">
            <v>26418</v>
          </cell>
        </row>
        <row r="33">
          <cell r="B33" t="str">
            <v>3801000N</v>
          </cell>
          <cell r="C33" t="str">
            <v>Aurelia Osborn Fox Memorial Hospital</v>
          </cell>
          <cell r="D33">
            <v>10111</v>
          </cell>
          <cell r="E33">
            <v>123111</v>
          </cell>
          <cell r="F33">
            <v>29603</v>
          </cell>
          <cell r="G33">
            <v>5490</v>
          </cell>
          <cell r="H33">
            <v>46186</v>
          </cell>
          <cell r="I33">
            <v>437</v>
          </cell>
          <cell r="J33">
            <v>5927</v>
          </cell>
          <cell r="K33">
            <v>40259</v>
          </cell>
        </row>
        <row r="34">
          <cell r="B34" t="str">
            <v>1430301N</v>
          </cell>
          <cell r="C34" t="str">
            <v>Autumn View Health Care Facility LLC</v>
          </cell>
          <cell r="D34">
            <v>10111</v>
          </cell>
          <cell r="E34">
            <v>123111</v>
          </cell>
          <cell r="F34">
            <v>41720</v>
          </cell>
          <cell r="G34">
            <v>10311</v>
          </cell>
          <cell r="H34">
            <v>79242</v>
          </cell>
          <cell r="I34">
            <v>9393</v>
          </cell>
          <cell r="J34">
            <v>19704</v>
          </cell>
          <cell r="K34">
            <v>59538</v>
          </cell>
        </row>
        <row r="35">
          <cell r="B35" t="str">
            <v>5157313N</v>
          </cell>
          <cell r="C35" t="str">
            <v>Avalon Gardens Rehabilitation and Health Care Center</v>
          </cell>
          <cell r="D35">
            <v>10111</v>
          </cell>
          <cell r="E35">
            <v>123111</v>
          </cell>
          <cell r="F35">
            <v>114954</v>
          </cell>
          <cell r="G35">
            <v>5490</v>
          </cell>
          <cell r="H35">
            <v>125426</v>
          </cell>
          <cell r="I35">
            <v>0</v>
          </cell>
          <cell r="J35">
            <v>5490</v>
          </cell>
          <cell r="K35">
            <v>119936</v>
          </cell>
        </row>
        <row r="36">
          <cell r="B36" t="str">
            <v>2520301N</v>
          </cell>
          <cell r="C36" t="str">
            <v>Avon Nursing Home LLC</v>
          </cell>
          <cell r="D36">
            <v>10111</v>
          </cell>
          <cell r="E36">
            <v>123111</v>
          </cell>
          <cell r="F36">
            <v>9366</v>
          </cell>
          <cell r="G36">
            <v>1278</v>
          </cell>
          <cell r="H36">
            <v>13921</v>
          </cell>
          <cell r="I36">
            <v>1465</v>
          </cell>
          <cell r="J36">
            <v>2743</v>
          </cell>
          <cell r="K36">
            <v>11178</v>
          </cell>
        </row>
        <row r="37">
          <cell r="B37" t="str">
            <v>7000319N</v>
          </cell>
          <cell r="C37" t="str">
            <v>Bainbridge Nursing And Rehabilitation Center</v>
          </cell>
          <cell r="D37">
            <v>10111</v>
          </cell>
          <cell r="E37">
            <v>123111</v>
          </cell>
          <cell r="F37">
            <v>60511</v>
          </cell>
          <cell r="G37">
            <v>5344</v>
          </cell>
          <cell r="H37">
            <v>67379</v>
          </cell>
          <cell r="I37">
            <v>244</v>
          </cell>
          <cell r="J37">
            <v>5588</v>
          </cell>
          <cell r="K37">
            <v>61791</v>
          </cell>
        </row>
        <row r="38">
          <cell r="B38" t="str">
            <v>2701357N</v>
          </cell>
          <cell r="C38" t="str">
            <v>Baird Nursing Home</v>
          </cell>
          <cell r="D38">
            <v>10111</v>
          </cell>
          <cell r="E38">
            <v>123111</v>
          </cell>
          <cell r="F38">
            <v>5214</v>
          </cell>
          <cell r="G38">
            <v>169</v>
          </cell>
          <cell r="H38">
            <v>9530</v>
          </cell>
          <cell r="I38">
            <v>0</v>
          </cell>
          <cell r="J38">
            <v>169</v>
          </cell>
          <cell r="K38">
            <v>9361</v>
          </cell>
        </row>
        <row r="39">
          <cell r="B39" t="str">
            <v>4620300N</v>
          </cell>
          <cell r="C39" t="str">
            <v>Baptist Health Nursing And Rehabilitation Center Inc</v>
          </cell>
          <cell r="D39">
            <v>10111</v>
          </cell>
          <cell r="E39">
            <v>123111</v>
          </cell>
          <cell r="F39">
            <v>65809</v>
          </cell>
          <cell r="G39">
            <v>5469</v>
          </cell>
          <cell r="H39">
            <v>92485</v>
          </cell>
          <cell r="I39">
            <v>0</v>
          </cell>
          <cell r="J39">
            <v>5469</v>
          </cell>
          <cell r="K39">
            <v>87016</v>
          </cell>
        </row>
        <row r="40">
          <cell r="B40" t="str">
            <v>1023301N</v>
          </cell>
          <cell r="C40" t="str">
            <v>Barnwell Nursing and Rehabilitation Center</v>
          </cell>
          <cell r="D40">
            <v>10111</v>
          </cell>
          <cell r="E40">
            <v>123111</v>
          </cell>
          <cell r="F40">
            <v>53531</v>
          </cell>
          <cell r="G40">
            <v>10109</v>
          </cell>
          <cell r="H40">
            <v>77884</v>
          </cell>
          <cell r="I40">
            <v>0</v>
          </cell>
          <cell r="J40">
            <v>10109</v>
          </cell>
          <cell r="K40">
            <v>67775</v>
          </cell>
        </row>
        <row r="41">
          <cell r="B41" t="str">
            <v>7000389N</v>
          </cell>
          <cell r="C41" t="str">
            <v>Bay Park Center for Nursing and Rehabilitation LLC</v>
          </cell>
          <cell r="D41">
            <v>10111</v>
          </cell>
          <cell r="E41">
            <v>123111</v>
          </cell>
          <cell r="F41">
            <v>144408</v>
          </cell>
          <cell r="G41">
            <v>7955</v>
          </cell>
          <cell r="H41">
            <v>168385</v>
          </cell>
          <cell r="I41">
            <v>1829</v>
          </cell>
          <cell r="J41">
            <v>9784</v>
          </cell>
          <cell r="K41">
            <v>158601</v>
          </cell>
        </row>
        <row r="42">
          <cell r="B42" t="str">
            <v>5904317N</v>
          </cell>
          <cell r="C42" t="str">
            <v>Bayberry Nursing Home</v>
          </cell>
          <cell r="D42">
            <v>10111</v>
          </cell>
          <cell r="E42">
            <v>123111</v>
          </cell>
          <cell r="F42">
            <v>10285</v>
          </cell>
          <cell r="G42">
            <v>2450</v>
          </cell>
          <cell r="H42">
            <v>20234</v>
          </cell>
          <cell r="I42">
            <v>0</v>
          </cell>
          <cell r="J42">
            <v>2450</v>
          </cell>
          <cell r="K42">
            <v>17784</v>
          </cell>
        </row>
        <row r="43">
          <cell r="B43" t="str">
            <v>2961302N</v>
          </cell>
          <cell r="C43" t="str">
            <v>Bayview Nursing and Rehabilitation Center</v>
          </cell>
          <cell r="D43">
            <v>10111</v>
          </cell>
          <cell r="E43">
            <v>123111</v>
          </cell>
          <cell r="F43">
            <v>59787</v>
          </cell>
          <cell r="G43">
            <v>3891</v>
          </cell>
          <cell r="H43">
            <v>65479</v>
          </cell>
          <cell r="I43">
            <v>419</v>
          </cell>
          <cell r="J43">
            <v>4310</v>
          </cell>
          <cell r="K43">
            <v>61169</v>
          </cell>
        </row>
        <row r="44">
          <cell r="B44" t="str">
            <v>2902303N</v>
          </cell>
          <cell r="C44" t="str">
            <v>Beach Terrace Care Center</v>
          </cell>
          <cell r="D44">
            <v>10111</v>
          </cell>
          <cell r="E44">
            <v>123111</v>
          </cell>
          <cell r="F44">
            <v>55472</v>
          </cell>
          <cell r="G44">
            <v>2591</v>
          </cell>
          <cell r="H44">
            <v>63573</v>
          </cell>
          <cell r="I44">
            <v>130</v>
          </cell>
          <cell r="J44">
            <v>2721</v>
          </cell>
          <cell r="K44">
            <v>60852</v>
          </cell>
        </row>
        <row r="45">
          <cell r="B45" t="str">
            <v>5401309N</v>
          </cell>
          <cell r="C45" t="str">
            <v>Beechtree Care Center</v>
          </cell>
          <cell r="D45">
            <v>10111</v>
          </cell>
          <cell r="E45">
            <v>123111</v>
          </cell>
          <cell r="F45">
            <v>32637</v>
          </cell>
          <cell r="G45">
            <v>3091</v>
          </cell>
          <cell r="H45">
            <v>42976</v>
          </cell>
          <cell r="I45">
            <v>0</v>
          </cell>
          <cell r="J45">
            <v>3091</v>
          </cell>
          <cell r="K45">
            <v>39885</v>
          </cell>
        </row>
        <row r="46">
          <cell r="B46" t="str">
            <v>1451306N</v>
          </cell>
          <cell r="C46" t="str">
            <v>Beechwood  Homes</v>
          </cell>
          <cell r="D46">
            <v>10111</v>
          </cell>
          <cell r="E46">
            <v>123111</v>
          </cell>
          <cell r="F46">
            <v>49101</v>
          </cell>
          <cell r="G46">
            <v>4094</v>
          </cell>
          <cell r="H46">
            <v>96988</v>
          </cell>
          <cell r="I46">
            <v>6235</v>
          </cell>
          <cell r="J46">
            <v>10329</v>
          </cell>
          <cell r="K46">
            <v>86659</v>
          </cell>
        </row>
        <row r="47">
          <cell r="B47" t="str">
            <v>2950301N</v>
          </cell>
          <cell r="C47" t="str">
            <v>Belair Care Center Inc</v>
          </cell>
          <cell r="D47">
            <v>10111</v>
          </cell>
          <cell r="E47">
            <v>123111</v>
          </cell>
          <cell r="F47">
            <v>16483</v>
          </cell>
          <cell r="G47">
            <v>14578</v>
          </cell>
          <cell r="H47">
            <v>36049</v>
          </cell>
          <cell r="I47">
            <v>2513</v>
          </cell>
          <cell r="J47">
            <v>17091</v>
          </cell>
          <cell r="K47">
            <v>18958</v>
          </cell>
        </row>
        <row r="48">
          <cell r="B48" t="str">
            <v>5151321N</v>
          </cell>
          <cell r="C48" t="str">
            <v>Bellhaven Center For Rehabilitation and Nursing Care</v>
          </cell>
          <cell r="D48">
            <v>10111</v>
          </cell>
          <cell r="E48">
            <v>123111</v>
          </cell>
          <cell r="F48">
            <v>69530</v>
          </cell>
          <cell r="G48">
            <v>8219</v>
          </cell>
          <cell r="H48">
            <v>84287</v>
          </cell>
          <cell r="I48">
            <v>1353</v>
          </cell>
          <cell r="J48">
            <v>9572</v>
          </cell>
          <cell r="K48">
            <v>74715</v>
          </cell>
        </row>
        <row r="49">
          <cell r="B49" t="str">
            <v>5101301N</v>
          </cell>
          <cell r="C49" t="str">
            <v>Berkshire Nursing &amp; Rehabilitation Center</v>
          </cell>
          <cell r="D49">
            <v>10111</v>
          </cell>
          <cell r="E49">
            <v>123111</v>
          </cell>
          <cell r="F49">
            <v>48987</v>
          </cell>
          <cell r="G49">
            <v>7326</v>
          </cell>
          <cell r="H49">
            <v>59023</v>
          </cell>
          <cell r="I49">
            <v>0</v>
          </cell>
          <cell r="J49">
            <v>7326</v>
          </cell>
          <cell r="K49">
            <v>51697</v>
          </cell>
        </row>
        <row r="50">
          <cell r="B50" t="str">
            <v>7000308N</v>
          </cell>
          <cell r="C50" t="str">
            <v>Beth Abraham Health Services</v>
          </cell>
          <cell r="D50">
            <v>10111</v>
          </cell>
          <cell r="E50">
            <v>123111</v>
          </cell>
          <cell r="F50">
            <v>112785</v>
          </cell>
          <cell r="G50">
            <v>5778</v>
          </cell>
          <cell r="H50">
            <v>157131</v>
          </cell>
          <cell r="I50">
            <v>5227</v>
          </cell>
          <cell r="J50">
            <v>11005</v>
          </cell>
          <cell r="K50">
            <v>146126</v>
          </cell>
        </row>
        <row r="51">
          <cell r="B51" t="str">
            <v>3201308N</v>
          </cell>
          <cell r="C51" t="str">
            <v>Bethany Gardens Skilled Living Center</v>
          </cell>
          <cell r="D51">
            <v>10111</v>
          </cell>
          <cell r="E51">
            <v>123111</v>
          </cell>
          <cell r="F51">
            <v>23534</v>
          </cell>
          <cell r="G51">
            <v>5928</v>
          </cell>
          <cell r="H51">
            <v>34669</v>
          </cell>
          <cell r="I51">
            <v>0</v>
          </cell>
          <cell r="J51">
            <v>5928</v>
          </cell>
          <cell r="K51">
            <v>28741</v>
          </cell>
        </row>
        <row r="52">
          <cell r="B52" t="str">
            <v>0722301N</v>
          </cell>
          <cell r="C52" t="str">
            <v>Bethany Nursing Home &amp; Health Related Facility Inc</v>
          </cell>
          <cell r="D52">
            <v>10111</v>
          </cell>
          <cell r="E52">
            <v>123111</v>
          </cell>
          <cell r="F52">
            <v>24978</v>
          </cell>
          <cell r="G52">
            <v>6706</v>
          </cell>
          <cell r="H52">
            <v>42039</v>
          </cell>
          <cell r="I52">
            <v>0</v>
          </cell>
          <cell r="J52">
            <v>6706</v>
          </cell>
          <cell r="K52">
            <v>35333</v>
          </cell>
        </row>
        <row r="53">
          <cell r="B53" t="str">
            <v>5921301N</v>
          </cell>
          <cell r="C53" t="str">
            <v>Bethel Nursing and Rehabilitation Center</v>
          </cell>
          <cell r="D53">
            <v>10111</v>
          </cell>
          <cell r="E53">
            <v>123111</v>
          </cell>
          <cell r="F53">
            <v>41367</v>
          </cell>
          <cell r="G53">
            <v>6926</v>
          </cell>
          <cell r="H53">
            <v>58112</v>
          </cell>
          <cell r="I53">
            <v>748</v>
          </cell>
          <cell r="J53">
            <v>7674</v>
          </cell>
          <cell r="K53">
            <v>50438</v>
          </cell>
        </row>
        <row r="54">
          <cell r="B54" t="str">
            <v>5905303N</v>
          </cell>
          <cell r="C54" t="str">
            <v>Bethel Nursing Home Company Inc</v>
          </cell>
          <cell r="D54">
            <v>10111</v>
          </cell>
          <cell r="E54">
            <v>123111</v>
          </cell>
          <cell r="F54">
            <v>14085</v>
          </cell>
          <cell r="G54">
            <v>2750</v>
          </cell>
          <cell r="H54">
            <v>19020</v>
          </cell>
          <cell r="I54">
            <v>0</v>
          </cell>
          <cell r="J54">
            <v>2750</v>
          </cell>
          <cell r="K54">
            <v>16270</v>
          </cell>
        </row>
        <row r="55">
          <cell r="B55" t="str">
            <v>3201307N</v>
          </cell>
          <cell r="C55" t="str">
            <v>Betsy Ross Rehabilitation Center Inc</v>
          </cell>
          <cell r="D55">
            <v>10111</v>
          </cell>
          <cell r="E55">
            <v>123111</v>
          </cell>
          <cell r="F55">
            <v>38107</v>
          </cell>
          <cell r="G55">
            <v>1854</v>
          </cell>
          <cell r="H55">
            <v>42522</v>
          </cell>
          <cell r="I55">
            <v>879</v>
          </cell>
          <cell r="J55">
            <v>2733</v>
          </cell>
          <cell r="K55">
            <v>39789</v>
          </cell>
        </row>
        <row r="56">
          <cell r="B56" t="str">
            <v>7003352N</v>
          </cell>
          <cell r="C56" t="str">
            <v>Bezalel Rehabilitation and Nursing Center</v>
          </cell>
          <cell r="D56">
            <v>10111</v>
          </cell>
          <cell r="E56">
            <v>123111</v>
          </cell>
          <cell r="F56">
            <v>37976</v>
          </cell>
          <cell r="G56">
            <v>3053</v>
          </cell>
          <cell r="H56">
            <v>42259</v>
          </cell>
          <cell r="I56">
            <v>0</v>
          </cell>
          <cell r="J56">
            <v>3053</v>
          </cell>
          <cell r="K56">
            <v>39206</v>
          </cell>
        </row>
        <row r="57">
          <cell r="B57" t="str">
            <v>7003356N</v>
          </cell>
          <cell r="C57" t="str">
            <v>Bishop Charles Waldo Maclean Episcopal Nursing Home</v>
          </cell>
          <cell r="D57">
            <v>10111</v>
          </cell>
          <cell r="E57">
            <v>123111</v>
          </cell>
          <cell r="F57">
            <v>39594</v>
          </cell>
          <cell r="G57">
            <v>3584</v>
          </cell>
          <cell r="H57">
            <v>45905</v>
          </cell>
          <cell r="I57">
            <v>0</v>
          </cell>
          <cell r="J57">
            <v>3584</v>
          </cell>
          <cell r="K57">
            <v>42321</v>
          </cell>
        </row>
        <row r="58">
          <cell r="B58" t="str">
            <v>7001379N</v>
          </cell>
          <cell r="C58" t="str">
            <v>Bishop Henry B Hucles Episcopal Nursing Home</v>
          </cell>
          <cell r="D58">
            <v>10111</v>
          </cell>
          <cell r="E58">
            <v>123111</v>
          </cell>
          <cell r="F58">
            <v>70766</v>
          </cell>
          <cell r="G58">
            <v>4326</v>
          </cell>
          <cell r="H58">
            <v>80379</v>
          </cell>
          <cell r="I58">
            <v>0</v>
          </cell>
          <cell r="J58">
            <v>4326</v>
          </cell>
          <cell r="K58">
            <v>76053</v>
          </cell>
        </row>
        <row r="59">
          <cell r="B59" t="str">
            <v>2701354N</v>
          </cell>
          <cell r="C59" t="str">
            <v>Blossom Health Care Center</v>
          </cell>
          <cell r="D59">
            <v>10111</v>
          </cell>
          <cell r="E59">
            <v>123111</v>
          </cell>
          <cell r="F59">
            <v>19716</v>
          </cell>
          <cell r="G59">
            <v>1319</v>
          </cell>
          <cell r="H59">
            <v>25961</v>
          </cell>
          <cell r="I59">
            <v>0</v>
          </cell>
          <cell r="J59">
            <v>1319</v>
          </cell>
          <cell r="K59">
            <v>24642</v>
          </cell>
        </row>
        <row r="60">
          <cell r="B60" t="str">
            <v>2701360N</v>
          </cell>
          <cell r="C60" t="str">
            <v>Blossom North Nursing and Rehabilitation Center</v>
          </cell>
          <cell r="D60">
            <v>10111</v>
          </cell>
          <cell r="E60">
            <v>123111</v>
          </cell>
          <cell r="F60">
            <v>33181</v>
          </cell>
          <cell r="G60">
            <v>1739</v>
          </cell>
          <cell r="H60">
            <v>36384</v>
          </cell>
          <cell r="I60">
            <v>420</v>
          </cell>
          <cell r="J60">
            <v>2159</v>
          </cell>
          <cell r="K60">
            <v>34225</v>
          </cell>
        </row>
        <row r="61">
          <cell r="B61" t="str">
            <v>2701361N</v>
          </cell>
          <cell r="C61" t="str">
            <v>Blossom South Nursing and Rehabilitation Center</v>
          </cell>
          <cell r="D61">
            <v>10111</v>
          </cell>
          <cell r="E61">
            <v>123111</v>
          </cell>
          <cell r="F61">
            <v>33850</v>
          </cell>
          <cell r="G61">
            <v>2416</v>
          </cell>
          <cell r="H61">
            <v>38250</v>
          </cell>
          <cell r="I61">
            <v>96</v>
          </cell>
          <cell r="J61">
            <v>2512</v>
          </cell>
          <cell r="K61">
            <v>35738</v>
          </cell>
        </row>
        <row r="62">
          <cell r="B62" t="str">
            <v>5828301N</v>
          </cell>
          <cell r="C62" t="str">
            <v>Blossom View Nursing Home</v>
          </cell>
          <cell r="D62">
            <v>10111</v>
          </cell>
          <cell r="E62">
            <v>123111</v>
          </cell>
          <cell r="F62">
            <v>26315</v>
          </cell>
          <cell r="G62">
            <v>6373</v>
          </cell>
          <cell r="H62">
            <v>42076</v>
          </cell>
          <cell r="I62">
            <v>2285</v>
          </cell>
          <cell r="J62">
            <v>8658</v>
          </cell>
          <cell r="K62">
            <v>33418</v>
          </cell>
        </row>
        <row r="63">
          <cell r="B63" t="str">
            <v>7001394N</v>
          </cell>
          <cell r="C63" t="str">
            <v>Boro Park Center for Rehabilitation and Healthcare</v>
          </cell>
          <cell r="D63">
            <v>50111</v>
          </cell>
          <cell r="E63">
            <v>123111</v>
          </cell>
          <cell r="F63">
            <v>83738</v>
          </cell>
          <cell r="G63">
            <v>18691</v>
          </cell>
          <cell r="H63">
            <v>125373</v>
          </cell>
          <cell r="I63">
            <v>6105</v>
          </cell>
          <cell r="J63">
            <v>24796</v>
          </cell>
          <cell r="K63">
            <v>100577</v>
          </cell>
        </row>
        <row r="64">
          <cell r="B64" t="str">
            <v>7003309N</v>
          </cell>
          <cell r="C64" t="str">
            <v>Bridge View Nursing Home</v>
          </cell>
          <cell r="D64">
            <v>10111</v>
          </cell>
          <cell r="E64">
            <v>123111</v>
          </cell>
          <cell r="F64">
            <v>64499</v>
          </cell>
          <cell r="G64">
            <v>5880</v>
          </cell>
          <cell r="H64">
            <v>72053</v>
          </cell>
          <cell r="I64">
            <v>0</v>
          </cell>
          <cell r="J64">
            <v>5880</v>
          </cell>
          <cell r="K64">
            <v>66173</v>
          </cell>
        </row>
        <row r="65">
          <cell r="B65" t="str">
            <v>0301308N</v>
          </cell>
          <cell r="C65" t="str">
            <v>Bridgewater Center for Rehabilitation &amp; Nursing LLC</v>
          </cell>
          <cell r="D65">
            <v>10111</v>
          </cell>
          <cell r="E65">
            <v>123111</v>
          </cell>
          <cell r="F65">
            <v>89677</v>
          </cell>
          <cell r="G65">
            <v>11229</v>
          </cell>
          <cell r="H65">
            <v>111721</v>
          </cell>
          <cell r="I65">
            <v>3400</v>
          </cell>
          <cell r="J65">
            <v>14629</v>
          </cell>
          <cell r="K65">
            <v>97092</v>
          </cell>
        </row>
        <row r="66">
          <cell r="B66" t="str">
            <v>3101300N</v>
          </cell>
          <cell r="C66" t="str">
            <v>Briody Health Care Facility</v>
          </cell>
          <cell r="D66">
            <v>10111</v>
          </cell>
          <cell r="E66">
            <v>123111</v>
          </cell>
          <cell r="F66">
            <v>14581</v>
          </cell>
          <cell r="G66">
            <v>1790</v>
          </cell>
          <cell r="H66">
            <v>27787</v>
          </cell>
          <cell r="I66">
            <v>1412</v>
          </cell>
          <cell r="J66">
            <v>3202</v>
          </cell>
          <cell r="K66">
            <v>24585</v>
          </cell>
        </row>
        <row r="67">
          <cell r="B67" t="str">
            <v>5120301N</v>
          </cell>
          <cell r="C67" t="str">
            <v>Broadlawn Manor Nursing and Rehabilitation Center</v>
          </cell>
          <cell r="D67">
            <v>10111</v>
          </cell>
          <cell r="E67">
            <v>123111</v>
          </cell>
          <cell r="F67">
            <v>88604</v>
          </cell>
          <cell r="G67">
            <v>17015</v>
          </cell>
          <cell r="H67">
            <v>111282</v>
          </cell>
          <cell r="I67">
            <v>2224</v>
          </cell>
          <cell r="J67">
            <v>19239</v>
          </cell>
          <cell r="K67">
            <v>92043</v>
          </cell>
        </row>
        <row r="68">
          <cell r="B68" t="str">
            <v>7000381N</v>
          </cell>
          <cell r="C68" t="str">
            <v>Bronx Center For Rehabilitation and Health</v>
          </cell>
          <cell r="D68">
            <v>10111</v>
          </cell>
          <cell r="E68">
            <v>123111</v>
          </cell>
          <cell r="F68">
            <v>60138</v>
          </cell>
          <cell r="G68">
            <v>7815</v>
          </cell>
          <cell r="H68">
            <v>71920</v>
          </cell>
          <cell r="I68">
            <v>2252</v>
          </cell>
          <cell r="J68">
            <v>10067</v>
          </cell>
          <cell r="K68">
            <v>61853</v>
          </cell>
        </row>
        <row r="69">
          <cell r="B69" t="str">
            <v>7000380N</v>
          </cell>
          <cell r="C69" t="str">
            <v>Bronx Park Rehabilitation &amp; Nursing Center</v>
          </cell>
          <cell r="D69">
            <v>10111</v>
          </cell>
          <cell r="E69">
            <v>123111</v>
          </cell>
          <cell r="F69">
            <v>79071</v>
          </cell>
          <cell r="G69">
            <v>4662</v>
          </cell>
          <cell r="H69">
            <v>84919</v>
          </cell>
          <cell r="I69">
            <v>0</v>
          </cell>
          <cell r="J69">
            <v>4662</v>
          </cell>
          <cell r="K69">
            <v>80257</v>
          </cell>
        </row>
        <row r="70">
          <cell r="B70" t="str">
            <v>7000364N</v>
          </cell>
          <cell r="C70" t="str">
            <v>Bronx-Lebanon Special Care Center</v>
          </cell>
          <cell r="D70">
            <v>10111</v>
          </cell>
          <cell r="E70">
            <v>123111</v>
          </cell>
          <cell r="F70">
            <v>78646</v>
          </cell>
          <cell r="G70">
            <v>3515</v>
          </cell>
          <cell r="H70">
            <v>85982</v>
          </cell>
          <cell r="I70">
            <v>195</v>
          </cell>
          <cell r="J70">
            <v>3710</v>
          </cell>
          <cell r="K70">
            <v>82272</v>
          </cell>
        </row>
        <row r="71">
          <cell r="B71" t="str">
            <v>5123304N</v>
          </cell>
          <cell r="C71" t="str">
            <v>Brookhaven Health Care Facility LLC</v>
          </cell>
          <cell r="D71">
            <v>10111</v>
          </cell>
          <cell r="E71">
            <v>123111</v>
          </cell>
          <cell r="F71">
            <v>32009</v>
          </cell>
          <cell r="G71">
            <v>15102</v>
          </cell>
          <cell r="H71">
            <v>57746</v>
          </cell>
          <cell r="I71">
            <v>4479</v>
          </cell>
          <cell r="J71">
            <v>19581</v>
          </cell>
          <cell r="K71">
            <v>38165</v>
          </cell>
        </row>
        <row r="72">
          <cell r="B72" t="str">
            <v>7003399N</v>
          </cell>
          <cell r="C72" t="str">
            <v>Brookhaven Rehabilitation &amp; Health Care Center</v>
          </cell>
          <cell r="D72">
            <v>10111</v>
          </cell>
          <cell r="E72">
            <v>123111</v>
          </cell>
          <cell r="F72">
            <v>89590</v>
          </cell>
          <cell r="G72">
            <v>7103</v>
          </cell>
          <cell r="H72">
            <v>105232</v>
          </cell>
          <cell r="I72">
            <v>1791</v>
          </cell>
          <cell r="J72">
            <v>8894</v>
          </cell>
          <cell r="K72">
            <v>96338</v>
          </cell>
        </row>
        <row r="73">
          <cell r="B73" t="str">
            <v>7001388N</v>
          </cell>
          <cell r="C73" t="str">
            <v>Brooklyn Center for Rehabilitation and Residential Hea</v>
          </cell>
          <cell r="D73">
            <v>10111</v>
          </cell>
          <cell r="E73">
            <v>123111</v>
          </cell>
          <cell r="F73">
            <v>60931</v>
          </cell>
          <cell r="G73">
            <v>11718</v>
          </cell>
          <cell r="H73">
            <v>76316</v>
          </cell>
          <cell r="I73">
            <v>530</v>
          </cell>
          <cell r="J73">
            <v>12248</v>
          </cell>
          <cell r="K73">
            <v>64068</v>
          </cell>
        </row>
        <row r="74">
          <cell r="B74" t="str">
            <v>7001308N</v>
          </cell>
          <cell r="C74" t="str">
            <v>Brooklyn United Methodist Church Home</v>
          </cell>
          <cell r="D74">
            <v>10111</v>
          </cell>
          <cell r="E74">
            <v>123111</v>
          </cell>
          <cell r="F74">
            <v>38501</v>
          </cell>
          <cell r="G74">
            <v>2106</v>
          </cell>
          <cell r="H74">
            <v>42407</v>
          </cell>
          <cell r="I74">
            <v>0</v>
          </cell>
          <cell r="J74">
            <v>2106</v>
          </cell>
          <cell r="K74">
            <v>40301</v>
          </cell>
        </row>
        <row r="75">
          <cell r="B75" t="str">
            <v>7001382N</v>
          </cell>
          <cell r="C75" t="str">
            <v>Brooklyn-Queens Nursing Home</v>
          </cell>
          <cell r="D75">
            <v>10111</v>
          </cell>
          <cell r="E75">
            <v>123111</v>
          </cell>
          <cell r="F75">
            <v>41138</v>
          </cell>
          <cell r="G75">
            <v>5675</v>
          </cell>
          <cell r="H75">
            <v>47526</v>
          </cell>
          <cell r="I75">
            <v>354</v>
          </cell>
          <cell r="J75">
            <v>6029</v>
          </cell>
          <cell r="K75">
            <v>41497</v>
          </cell>
        </row>
        <row r="76">
          <cell r="B76" t="str">
            <v>1456300N</v>
          </cell>
          <cell r="C76" t="str">
            <v>Brothers Of Mercy Nursing &amp; Rehabilitation Center</v>
          </cell>
          <cell r="D76">
            <v>10111</v>
          </cell>
          <cell r="E76">
            <v>123111</v>
          </cell>
          <cell r="F76">
            <v>49706</v>
          </cell>
          <cell r="G76">
            <v>5887</v>
          </cell>
          <cell r="H76">
            <v>83094</v>
          </cell>
          <cell r="I76">
            <v>6398</v>
          </cell>
          <cell r="J76">
            <v>12285</v>
          </cell>
          <cell r="K76">
            <v>70809</v>
          </cell>
        </row>
        <row r="77">
          <cell r="B77" t="str">
            <v>7001383N</v>
          </cell>
          <cell r="C77" t="str">
            <v>Buena Vida Continuing Care &amp; Rehab Ctr</v>
          </cell>
          <cell r="D77">
            <v>10111</v>
          </cell>
          <cell r="E77">
            <v>123111</v>
          </cell>
          <cell r="F77">
            <v>69808</v>
          </cell>
          <cell r="G77">
            <v>7300</v>
          </cell>
          <cell r="H77">
            <v>84787</v>
          </cell>
          <cell r="I77">
            <v>0</v>
          </cell>
          <cell r="J77">
            <v>7300</v>
          </cell>
          <cell r="K77">
            <v>77487</v>
          </cell>
        </row>
        <row r="78">
          <cell r="B78" t="str">
            <v>1401001N</v>
          </cell>
          <cell r="C78" t="str">
            <v>Buffalo General Hospital   Deaconess Snf Of Buffalo Div</v>
          </cell>
          <cell r="D78">
            <v>10111</v>
          </cell>
          <cell r="E78">
            <v>123111</v>
          </cell>
          <cell r="F78">
            <v>77248</v>
          </cell>
          <cell r="G78">
            <v>2985</v>
          </cell>
          <cell r="H78">
            <v>87088</v>
          </cell>
          <cell r="I78">
            <v>1737</v>
          </cell>
          <cell r="J78">
            <v>4722</v>
          </cell>
          <cell r="K78">
            <v>82366</v>
          </cell>
        </row>
        <row r="79">
          <cell r="B79" t="str">
            <v>7001364N</v>
          </cell>
          <cell r="C79" t="str">
            <v>Bushwick Center for Rehabilitation and Health Care</v>
          </cell>
          <cell r="D79">
            <v>10111</v>
          </cell>
          <cell r="E79">
            <v>123111</v>
          </cell>
          <cell r="F79">
            <v>65657</v>
          </cell>
          <cell r="G79">
            <v>9095</v>
          </cell>
          <cell r="H79">
            <v>78815</v>
          </cell>
          <cell r="I79">
            <v>2133</v>
          </cell>
          <cell r="J79">
            <v>11228</v>
          </cell>
          <cell r="K79">
            <v>67587</v>
          </cell>
        </row>
        <row r="80">
          <cell r="B80" t="str">
            <v>7002350N</v>
          </cell>
          <cell r="C80" t="str">
            <v>Cabrini Center For Nursing And Rehabilitation</v>
          </cell>
          <cell r="D80">
            <v>10111</v>
          </cell>
          <cell r="E80">
            <v>123111</v>
          </cell>
          <cell r="F80">
            <v>55739</v>
          </cell>
          <cell r="G80">
            <v>16849</v>
          </cell>
          <cell r="H80">
            <v>84910</v>
          </cell>
          <cell r="I80">
            <v>2831</v>
          </cell>
          <cell r="J80">
            <v>19680</v>
          </cell>
          <cell r="K80">
            <v>65230</v>
          </cell>
        </row>
        <row r="81">
          <cell r="B81" t="str">
            <v>7001307N</v>
          </cell>
          <cell r="C81" t="str">
            <v>Cabs Nursing Home Company Inc</v>
          </cell>
          <cell r="D81">
            <v>10111</v>
          </cell>
          <cell r="E81">
            <v>123111</v>
          </cell>
          <cell r="F81">
            <v>50137</v>
          </cell>
          <cell r="G81">
            <v>4597</v>
          </cell>
          <cell r="H81">
            <v>54739</v>
          </cell>
          <cell r="I81">
            <v>0</v>
          </cell>
          <cell r="J81">
            <v>4597</v>
          </cell>
          <cell r="K81">
            <v>50142</v>
          </cell>
        </row>
        <row r="82">
          <cell r="B82" t="str">
            <v>3557302N</v>
          </cell>
          <cell r="C82" t="str">
            <v>Campbell Hall Rehabilitation Center Inc</v>
          </cell>
          <cell r="D82">
            <v>10111</v>
          </cell>
          <cell r="E82">
            <v>123111</v>
          </cell>
          <cell r="F82">
            <v>31422</v>
          </cell>
          <cell r="G82">
            <v>7104</v>
          </cell>
          <cell r="H82">
            <v>41959</v>
          </cell>
          <cell r="I82">
            <v>0</v>
          </cell>
          <cell r="J82">
            <v>7104</v>
          </cell>
          <cell r="K82">
            <v>34855</v>
          </cell>
        </row>
        <row r="83">
          <cell r="B83" t="str">
            <v>1421305N</v>
          </cell>
          <cell r="C83" t="str">
            <v>Canterbury Woods</v>
          </cell>
          <cell r="D83">
            <v>10111</v>
          </cell>
          <cell r="E83">
            <v>123111</v>
          </cell>
          <cell r="F83">
            <v>1083</v>
          </cell>
          <cell r="G83">
            <v>969</v>
          </cell>
          <cell r="H83">
            <v>15859</v>
          </cell>
          <cell r="I83">
            <v>0</v>
          </cell>
          <cell r="J83">
            <v>969</v>
          </cell>
          <cell r="K83">
            <v>14890</v>
          </cell>
        </row>
        <row r="84">
          <cell r="B84" t="str">
            <v>5153306N</v>
          </cell>
          <cell r="C84" t="str">
            <v>Carillon Nursing and Rehabilitation Center</v>
          </cell>
          <cell r="D84">
            <v>10111</v>
          </cell>
          <cell r="E84">
            <v>123111</v>
          </cell>
          <cell r="F84">
            <v>70129</v>
          </cell>
          <cell r="G84">
            <v>24640</v>
          </cell>
          <cell r="H84">
            <v>108167</v>
          </cell>
          <cell r="I84">
            <v>3710</v>
          </cell>
          <cell r="J84">
            <v>28350</v>
          </cell>
          <cell r="K84">
            <v>79817</v>
          </cell>
        </row>
        <row r="85">
          <cell r="B85" t="str">
            <v>7004310N</v>
          </cell>
          <cell r="C85" t="str">
            <v>Carmel Richmond Healthcare and Rehabilitation Center</v>
          </cell>
          <cell r="D85">
            <v>10111</v>
          </cell>
          <cell r="E85">
            <v>123111</v>
          </cell>
          <cell r="F85">
            <v>71264</v>
          </cell>
          <cell r="G85">
            <v>18000</v>
          </cell>
          <cell r="H85">
            <v>105607</v>
          </cell>
          <cell r="I85">
            <v>8936</v>
          </cell>
          <cell r="J85">
            <v>26936</v>
          </cell>
          <cell r="K85">
            <v>78671</v>
          </cell>
        </row>
        <row r="86">
          <cell r="B86" t="str">
            <v>2238001N</v>
          </cell>
          <cell r="C86" t="str">
            <v>Carthage Area Hospital</v>
          </cell>
          <cell r="D86">
            <v>10111</v>
          </cell>
          <cell r="E86">
            <v>123111</v>
          </cell>
          <cell r="F86">
            <v>8267</v>
          </cell>
          <cell r="G86">
            <v>633</v>
          </cell>
          <cell r="H86">
            <v>10385</v>
          </cell>
          <cell r="I86">
            <v>9</v>
          </cell>
          <cell r="J86">
            <v>642</v>
          </cell>
          <cell r="K86">
            <v>9743</v>
          </cell>
        </row>
        <row r="87">
          <cell r="B87" t="str">
            <v>7000373N</v>
          </cell>
          <cell r="C87" t="str">
            <v>Casa Promesa</v>
          </cell>
          <cell r="D87">
            <v>10111</v>
          </cell>
          <cell r="E87">
            <v>123111</v>
          </cell>
          <cell r="F87">
            <v>37494</v>
          </cell>
          <cell r="G87">
            <v>0</v>
          </cell>
          <cell r="H87">
            <v>37839</v>
          </cell>
          <cell r="I87">
            <v>0</v>
          </cell>
          <cell r="J87">
            <v>0</v>
          </cell>
          <cell r="K87">
            <v>37839</v>
          </cell>
        </row>
        <row r="88">
          <cell r="B88" t="str">
            <v>7001366N</v>
          </cell>
          <cell r="C88" t="str">
            <v>Caton Park Nursing Home</v>
          </cell>
          <cell r="D88">
            <v>10111</v>
          </cell>
          <cell r="E88">
            <v>123111</v>
          </cell>
          <cell r="F88">
            <v>34304</v>
          </cell>
          <cell r="G88">
            <v>5229</v>
          </cell>
          <cell r="H88">
            <v>42085</v>
          </cell>
          <cell r="I88">
            <v>83</v>
          </cell>
          <cell r="J88">
            <v>5312</v>
          </cell>
          <cell r="K88">
            <v>36773</v>
          </cell>
        </row>
        <row r="89">
          <cell r="B89" t="str">
            <v>5263000N</v>
          </cell>
          <cell r="C89" t="str">
            <v>Catskill Regional Medical Center</v>
          </cell>
          <cell r="D89">
            <v>10111</v>
          </cell>
          <cell r="E89">
            <v>123111</v>
          </cell>
          <cell r="F89">
            <v>13634</v>
          </cell>
          <cell r="G89">
            <v>4308</v>
          </cell>
          <cell r="H89">
            <v>21811</v>
          </cell>
          <cell r="I89">
            <v>153</v>
          </cell>
          <cell r="J89">
            <v>4461</v>
          </cell>
          <cell r="K89">
            <v>17350</v>
          </cell>
        </row>
        <row r="90">
          <cell r="B90" t="str">
            <v>0566301N</v>
          </cell>
          <cell r="C90" t="str">
            <v>Cayuga County Nursing Home</v>
          </cell>
          <cell r="D90">
            <v>10111</v>
          </cell>
          <cell r="E90">
            <v>123111</v>
          </cell>
          <cell r="F90">
            <v>20607</v>
          </cell>
          <cell r="G90">
            <v>2871</v>
          </cell>
          <cell r="H90">
            <v>27645</v>
          </cell>
          <cell r="I90">
            <v>137</v>
          </cell>
          <cell r="J90">
            <v>3008</v>
          </cell>
          <cell r="K90">
            <v>24637</v>
          </cell>
        </row>
        <row r="91">
          <cell r="B91" t="str">
            <v>5401311N</v>
          </cell>
          <cell r="C91" t="str">
            <v>CAYUGA RIDGE EXTENDED CARE</v>
          </cell>
          <cell r="D91">
            <v>10111</v>
          </cell>
          <cell r="E91">
            <v>123111</v>
          </cell>
          <cell r="F91">
            <v>52269</v>
          </cell>
          <cell r="G91">
            <v>3138</v>
          </cell>
          <cell r="H91">
            <v>59072</v>
          </cell>
          <cell r="I91">
            <v>0</v>
          </cell>
          <cell r="J91">
            <v>3138</v>
          </cell>
          <cell r="K91">
            <v>55934</v>
          </cell>
        </row>
        <row r="92">
          <cell r="B92" t="str">
            <v>5151320N</v>
          </cell>
          <cell r="C92" t="str">
            <v>Cedar Lodge Nursing Home</v>
          </cell>
          <cell r="D92">
            <v>10111</v>
          </cell>
          <cell r="E92">
            <v>123111</v>
          </cell>
          <cell r="F92">
            <v>22165</v>
          </cell>
          <cell r="G92">
            <v>5161</v>
          </cell>
          <cell r="H92">
            <v>32787</v>
          </cell>
          <cell r="I92">
            <v>0</v>
          </cell>
          <cell r="J92">
            <v>5161</v>
          </cell>
          <cell r="K92">
            <v>27626</v>
          </cell>
        </row>
        <row r="93">
          <cell r="B93" t="str">
            <v>5905308N</v>
          </cell>
          <cell r="C93" t="str">
            <v>Cedar Manor Nursing &amp; Rehabilitation Center</v>
          </cell>
          <cell r="D93">
            <v>10111</v>
          </cell>
          <cell r="E93">
            <v>123111</v>
          </cell>
          <cell r="F93">
            <v>33099</v>
          </cell>
          <cell r="G93">
            <v>8325</v>
          </cell>
          <cell r="H93">
            <v>50932</v>
          </cell>
          <cell r="I93">
            <v>202</v>
          </cell>
          <cell r="J93">
            <v>8527</v>
          </cell>
          <cell r="K93">
            <v>42405</v>
          </cell>
        </row>
        <row r="94">
          <cell r="B94" t="str">
            <v>7001354N</v>
          </cell>
          <cell r="C94" t="str">
            <v>Center For Nursing &amp; Rehabilitation Inc</v>
          </cell>
          <cell r="D94">
            <v>10111</v>
          </cell>
          <cell r="E94">
            <v>123111</v>
          </cell>
          <cell r="F94">
            <v>92421</v>
          </cell>
          <cell r="G94">
            <v>8033</v>
          </cell>
          <cell r="H94">
            <v>114463</v>
          </cell>
          <cell r="I94">
            <v>4723</v>
          </cell>
          <cell r="J94">
            <v>12756</v>
          </cell>
          <cell r="K94">
            <v>101707</v>
          </cell>
        </row>
        <row r="95">
          <cell r="B95" t="str">
            <v>2952308N</v>
          </cell>
          <cell r="C95" t="str">
            <v>Central Island Healthcare</v>
          </cell>
          <cell r="D95">
            <v>10111</v>
          </cell>
          <cell r="E95">
            <v>123111</v>
          </cell>
          <cell r="F95">
            <v>32547</v>
          </cell>
          <cell r="G95">
            <v>17579</v>
          </cell>
          <cell r="H95">
            <v>66146</v>
          </cell>
          <cell r="I95">
            <v>10323</v>
          </cell>
          <cell r="J95">
            <v>27902</v>
          </cell>
          <cell r="K95">
            <v>38244</v>
          </cell>
        </row>
        <row r="96">
          <cell r="B96" t="str">
            <v>3301326N</v>
          </cell>
          <cell r="C96" t="str">
            <v>Central Park Rehabilitation and Nursing Center</v>
          </cell>
          <cell r="D96">
            <v>10111</v>
          </cell>
          <cell r="E96">
            <v>123111</v>
          </cell>
          <cell r="F96">
            <v>43303</v>
          </cell>
          <cell r="G96">
            <v>6968</v>
          </cell>
          <cell r="H96">
            <v>56424</v>
          </cell>
          <cell r="I96">
            <v>1563</v>
          </cell>
          <cell r="J96">
            <v>8531</v>
          </cell>
          <cell r="K96">
            <v>47893</v>
          </cell>
        </row>
        <row r="97">
          <cell r="B97" t="str">
            <v>0901001N</v>
          </cell>
          <cell r="C97" t="str">
            <v>Champlain Valley Physicians Hospital Medical Center Snf</v>
          </cell>
          <cell r="D97">
            <v>10111</v>
          </cell>
          <cell r="E97">
            <v>123111</v>
          </cell>
          <cell r="F97">
            <v>23275</v>
          </cell>
          <cell r="G97">
            <v>43</v>
          </cell>
          <cell r="H97">
            <v>25381</v>
          </cell>
          <cell r="I97">
            <v>0</v>
          </cell>
          <cell r="J97">
            <v>43</v>
          </cell>
          <cell r="K97">
            <v>25338</v>
          </cell>
        </row>
        <row r="98">
          <cell r="B98" t="str">
            <v>7003351N</v>
          </cell>
          <cell r="C98" t="str">
            <v>Chapin Home For The Aging</v>
          </cell>
          <cell r="D98">
            <v>10111</v>
          </cell>
          <cell r="E98">
            <v>123111</v>
          </cell>
          <cell r="F98">
            <v>61151</v>
          </cell>
          <cell r="G98">
            <v>6217</v>
          </cell>
          <cell r="H98">
            <v>75105</v>
          </cell>
          <cell r="I98">
            <v>0</v>
          </cell>
          <cell r="J98">
            <v>6217</v>
          </cell>
          <cell r="K98">
            <v>68888</v>
          </cell>
        </row>
        <row r="99">
          <cell r="B99" t="str">
            <v>3227304N</v>
          </cell>
          <cell r="C99" t="str">
            <v>Charles T Sitrin Health Care Center Inc</v>
          </cell>
          <cell r="D99">
            <v>10111</v>
          </cell>
          <cell r="E99">
            <v>123111</v>
          </cell>
          <cell r="F99">
            <v>34688</v>
          </cell>
          <cell r="G99">
            <v>8691</v>
          </cell>
          <cell r="H99">
            <v>54907</v>
          </cell>
          <cell r="I99">
            <v>2016</v>
          </cell>
          <cell r="J99">
            <v>10707</v>
          </cell>
          <cell r="K99">
            <v>44200</v>
          </cell>
        </row>
        <row r="100">
          <cell r="B100" t="str">
            <v>0823300N</v>
          </cell>
          <cell r="C100" t="str">
            <v>Chase Memorial Nursing Home Co Inc</v>
          </cell>
          <cell r="D100">
            <v>10111</v>
          </cell>
          <cell r="E100">
            <v>123111</v>
          </cell>
          <cell r="F100">
            <v>23560</v>
          </cell>
          <cell r="G100">
            <v>1174</v>
          </cell>
          <cell r="H100">
            <v>28865</v>
          </cell>
          <cell r="I100">
            <v>0</v>
          </cell>
          <cell r="J100">
            <v>1174</v>
          </cell>
          <cell r="K100">
            <v>27691</v>
          </cell>
        </row>
        <row r="101">
          <cell r="B101" t="str">
            <v>0601300N</v>
          </cell>
          <cell r="C101" t="str">
            <v>Chautauqua County Home</v>
          </cell>
          <cell r="D101">
            <v>10111</v>
          </cell>
          <cell r="E101">
            <v>123111</v>
          </cell>
          <cell r="F101">
            <v>57740</v>
          </cell>
          <cell r="G101">
            <v>2350</v>
          </cell>
          <cell r="H101">
            <v>76887</v>
          </cell>
          <cell r="I101">
            <v>2638</v>
          </cell>
          <cell r="J101">
            <v>4988</v>
          </cell>
          <cell r="K101">
            <v>71899</v>
          </cell>
        </row>
        <row r="102">
          <cell r="B102" t="str">
            <v>0701301N</v>
          </cell>
          <cell r="C102" t="str">
            <v>Chemung County Health Center-nursing Facility</v>
          </cell>
          <cell r="D102">
            <v>10111</v>
          </cell>
          <cell r="E102">
            <v>123111</v>
          </cell>
          <cell r="F102">
            <v>56347</v>
          </cell>
          <cell r="G102">
            <v>3884</v>
          </cell>
          <cell r="H102">
            <v>68757</v>
          </cell>
          <cell r="I102">
            <v>1077</v>
          </cell>
          <cell r="J102">
            <v>4961</v>
          </cell>
          <cell r="K102">
            <v>63796</v>
          </cell>
        </row>
        <row r="103">
          <cell r="B103" t="str">
            <v>0824000N</v>
          </cell>
          <cell r="C103" t="str">
            <v>Chenango Memorial Hospital Inc Snf</v>
          </cell>
          <cell r="D103">
            <v>10111</v>
          </cell>
          <cell r="E103">
            <v>123111</v>
          </cell>
          <cell r="F103">
            <v>18792</v>
          </cell>
          <cell r="G103">
            <v>1850</v>
          </cell>
          <cell r="H103">
            <v>25652</v>
          </cell>
          <cell r="I103">
            <v>0</v>
          </cell>
          <cell r="J103">
            <v>1850</v>
          </cell>
          <cell r="K103">
            <v>23802</v>
          </cell>
        </row>
        <row r="104">
          <cell r="B104" t="str">
            <v>2629303N</v>
          </cell>
          <cell r="C104" t="str">
            <v>Chittenango Center for Rehabilitation and Health Care</v>
          </cell>
          <cell r="D104">
            <v>50111</v>
          </cell>
          <cell r="E104">
            <v>123111</v>
          </cell>
          <cell r="F104">
            <v>27025</v>
          </cell>
          <cell r="G104">
            <v>6570</v>
          </cell>
          <cell r="H104">
            <v>42482</v>
          </cell>
          <cell r="I104">
            <v>1168</v>
          </cell>
          <cell r="J104">
            <v>7738</v>
          </cell>
          <cell r="K104">
            <v>34744</v>
          </cell>
        </row>
        <row r="105">
          <cell r="B105" t="str">
            <v>2701339N</v>
          </cell>
          <cell r="C105" t="str">
            <v>Church Home Of The Protestant Episcopal Church</v>
          </cell>
          <cell r="D105">
            <v>10111</v>
          </cell>
          <cell r="E105">
            <v>123111</v>
          </cell>
          <cell r="F105">
            <v>31771</v>
          </cell>
          <cell r="G105">
            <v>3517</v>
          </cell>
          <cell r="H105">
            <v>56481</v>
          </cell>
          <cell r="I105">
            <v>4396</v>
          </cell>
          <cell r="J105">
            <v>7913</v>
          </cell>
          <cell r="K105">
            <v>48568</v>
          </cell>
        </row>
        <row r="106">
          <cell r="B106" t="str">
            <v>7003380N</v>
          </cell>
          <cell r="C106" t="str">
            <v>Cliffside Rehabilitation and Residential Health Care Center</v>
          </cell>
          <cell r="D106">
            <v>10111</v>
          </cell>
          <cell r="E106">
            <v>123111</v>
          </cell>
          <cell r="F106">
            <v>58145</v>
          </cell>
          <cell r="G106">
            <v>6369</v>
          </cell>
          <cell r="H106">
            <v>75672</v>
          </cell>
          <cell r="I106">
            <v>4718</v>
          </cell>
          <cell r="J106">
            <v>11087</v>
          </cell>
          <cell r="K106">
            <v>64585</v>
          </cell>
        </row>
        <row r="107">
          <cell r="B107" t="str">
            <v>3421000N</v>
          </cell>
          <cell r="C107" t="str">
            <v>Clifton Springs Hospital And Clinic Extended Care</v>
          </cell>
          <cell r="D107">
            <v>10111</v>
          </cell>
          <cell r="E107">
            <v>123111</v>
          </cell>
          <cell r="F107">
            <v>26164</v>
          </cell>
          <cell r="G107">
            <v>2748</v>
          </cell>
          <cell r="H107">
            <v>38098</v>
          </cell>
          <cell r="I107">
            <v>1408</v>
          </cell>
          <cell r="J107">
            <v>4156</v>
          </cell>
          <cell r="K107">
            <v>33942</v>
          </cell>
        </row>
        <row r="108">
          <cell r="B108" t="str">
            <v>0952300N</v>
          </cell>
          <cell r="C108" t="str">
            <v>Clinton County Nursing Home</v>
          </cell>
          <cell r="D108">
            <v>10111</v>
          </cell>
          <cell r="E108">
            <v>123111</v>
          </cell>
          <cell r="F108">
            <v>25088</v>
          </cell>
          <cell r="G108">
            <v>720</v>
          </cell>
          <cell r="H108">
            <v>28808</v>
          </cell>
          <cell r="I108">
            <v>99</v>
          </cell>
          <cell r="J108">
            <v>819</v>
          </cell>
          <cell r="K108">
            <v>27989</v>
          </cell>
        </row>
        <row r="109">
          <cell r="B109" t="str">
            <v>7004321N</v>
          </cell>
          <cell r="C109" t="str">
            <v>Clove Lakes Health Care and Rehabilitation Center</v>
          </cell>
          <cell r="D109">
            <v>10111</v>
          </cell>
          <cell r="E109">
            <v>123111</v>
          </cell>
          <cell r="F109">
            <v>123885</v>
          </cell>
          <cell r="G109">
            <v>21678</v>
          </cell>
          <cell r="H109">
            <v>189303</v>
          </cell>
          <cell r="I109">
            <v>0</v>
          </cell>
          <cell r="J109">
            <v>21678</v>
          </cell>
          <cell r="K109">
            <v>167625</v>
          </cell>
        </row>
        <row r="110">
          <cell r="B110" t="str">
            <v>7001323N</v>
          </cell>
          <cell r="C110" t="str">
            <v>Cobble Hill Health Center Inc</v>
          </cell>
          <cell r="D110">
            <v>10111</v>
          </cell>
          <cell r="E110">
            <v>123111</v>
          </cell>
          <cell r="F110">
            <v>92163</v>
          </cell>
          <cell r="G110">
            <v>12051</v>
          </cell>
          <cell r="H110">
            <v>121430</v>
          </cell>
          <cell r="I110">
            <v>8324</v>
          </cell>
          <cell r="J110">
            <v>20375</v>
          </cell>
          <cell r="K110">
            <v>101055</v>
          </cell>
        </row>
        <row r="111">
          <cell r="B111" t="str">
            <v>2952307N</v>
          </cell>
          <cell r="C111" t="str">
            <v>Cold Spring Hills Center for Nursing and Rehabilitation</v>
          </cell>
          <cell r="D111">
            <v>10111</v>
          </cell>
          <cell r="E111">
            <v>123111</v>
          </cell>
          <cell r="F111">
            <v>143474</v>
          </cell>
          <cell r="G111">
            <v>27471</v>
          </cell>
          <cell r="H111">
            <v>200450</v>
          </cell>
          <cell r="I111">
            <v>8231</v>
          </cell>
          <cell r="J111">
            <v>35702</v>
          </cell>
          <cell r="K111">
            <v>164748</v>
          </cell>
        </row>
        <row r="112">
          <cell r="B112" t="str">
            <v>7002336N</v>
          </cell>
          <cell r="C112" t="str">
            <v>Coler Memorial Hospital Snf</v>
          </cell>
          <cell r="D112">
            <v>70110</v>
          </cell>
          <cell r="E112">
            <v>63011</v>
          </cell>
          <cell r="F112">
            <v>221258</v>
          </cell>
          <cell r="G112">
            <v>2482</v>
          </cell>
          <cell r="H112">
            <v>291045</v>
          </cell>
          <cell r="I112">
            <v>573</v>
          </cell>
          <cell r="J112">
            <v>3055</v>
          </cell>
          <cell r="K112">
            <v>287990</v>
          </cell>
        </row>
        <row r="113">
          <cell r="B113" t="str">
            <v>7002337N</v>
          </cell>
          <cell r="C113" t="str">
            <v>Coler-Goldwater Specialty Hospital &amp; Nursing Facility</v>
          </cell>
          <cell r="D113">
            <v>70110</v>
          </cell>
          <cell r="E113">
            <v>63011</v>
          </cell>
          <cell r="F113">
            <v>152510</v>
          </cell>
          <cell r="G113">
            <v>1660</v>
          </cell>
          <cell r="H113">
            <v>206488</v>
          </cell>
          <cell r="I113">
            <v>140</v>
          </cell>
          <cell r="J113">
            <v>1800</v>
          </cell>
          <cell r="K113">
            <v>204688</v>
          </cell>
        </row>
        <row r="114">
          <cell r="B114" t="str">
            <v>2625000N</v>
          </cell>
          <cell r="C114" t="str">
            <v>Community Memorial Hospital Inc Nh Unit</v>
          </cell>
          <cell r="D114">
            <v>10111</v>
          </cell>
          <cell r="E114">
            <v>123111</v>
          </cell>
          <cell r="F114">
            <v>8428</v>
          </cell>
          <cell r="G114">
            <v>1656</v>
          </cell>
          <cell r="H114">
            <v>13135</v>
          </cell>
          <cell r="I114">
            <v>378</v>
          </cell>
          <cell r="J114">
            <v>2034</v>
          </cell>
          <cell r="K114">
            <v>11101</v>
          </cell>
        </row>
        <row r="115">
          <cell r="B115" t="str">
            <v>7001348N</v>
          </cell>
          <cell r="C115" t="str">
            <v>Concord Nursing Home Inc</v>
          </cell>
          <cell r="D115">
            <v>10111</v>
          </cell>
          <cell r="E115">
            <v>123111</v>
          </cell>
          <cell r="F115">
            <v>41970</v>
          </cell>
          <cell r="G115">
            <v>3184</v>
          </cell>
          <cell r="H115">
            <v>47249</v>
          </cell>
          <cell r="I115">
            <v>0</v>
          </cell>
          <cell r="J115">
            <v>3184</v>
          </cell>
          <cell r="K115">
            <v>44065</v>
          </cell>
        </row>
        <row r="116">
          <cell r="B116" t="str">
            <v>7000375N</v>
          </cell>
          <cell r="C116" t="str">
            <v>Concourse Rehabilitation and Nursing Center</v>
          </cell>
          <cell r="D116">
            <v>10111</v>
          </cell>
          <cell r="E116">
            <v>123111</v>
          </cell>
          <cell r="F116">
            <v>66773</v>
          </cell>
          <cell r="G116">
            <v>14522</v>
          </cell>
          <cell r="H116">
            <v>86366</v>
          </cell>
          <cell r="I116">
            <v>2903</v>
          </cell>
          <cell r="J116">
            <v>17425</v>
          </cell>
          <cell r="K116">
            <v>68941</v>
          </cell>
        </row>
        <row r="117">
          <cell r="B117" t="str">
            <v>2525301N</v>
          </cell>
          <cell r="C117" t="str">
            <v>Conesus Lake Nursing Home LLC</v>
          </cell>
          <cell r="D117">
            <v>10111</v>
          </cell>
          <cell r="E117">
            <v>123111</v>
          </cell>
          <cell r="F117">
            <v>10858</v>
          </cell>
          <cell r="G117">
            <v>904</v>
          </cell>
          <cell r="H117">
            <v>16175</v>
          </cell>
          <cell r="I117">
            <v>1046</v>
          </cell>
          <cell r="J117">
            <v>1950</v>
          </cell>
          <cell r="K117">
            <v>14225</v>
          </cell>
        </row>
        <row r="118">
          <cell r="B118" t="str">
            <v>1101307N</v>
          </cell>
          <cell r="C118" t="str">
            <v>Cortland Care Center</v>
          </cell>
          <cell r="D118">
            <v>61911</v>
          </cell>
          <cell r="E118">
            <v>123111</v>
          </cell>
          <cell r="F118">
            <v>30902</v>
          </cell>
          <cell r="G118">
            <v>3624</v>
          </cell>
          <cell r="H118">
            <v>41541</v>
          </cell>
          <cell r="I118">
            <v>486</v>
          </cell>
          <cell r="J118">
            <v>4110</v>
          </cell>
          <cell r="K118">
            <v>37431</v>
          </cell>
        </row>
        <row r="119">
          <cell r="B119" t="str">
            <v>1101306N</v>
          </cell>
          <cell r="C119" t="str">
            <v>Cortland Regional Nursing and Rehabilitation Center</v>
          </cell>
          <cell r="D119">
            <v>10111</v>
          </cell>
          <cell r="E119">
            <v>123111</v>
          </cell>
          <cell r="F119">
            <v>16369</v>
          </cell>
          <cell r="G119">
            <v>5297</v>
          </cell>
          <cell r="H119">
            <v>26812</v>
          </cell>
          <cell r="I119">
            <v>721</v>
          </cell>
          <cell r="J119">
            <v>6018</v>
          </cell>
          <cell r="K119">
            <v>20794</v>
          </cell>
        </row>
        <row r="120">
          <cell r="B120" t="str">
            <v>5901304N</v>
          </cell>
          <cell r="C120" t="str">
            <v>Cortlandt Healthcare LLC</v>
          </cell>
          <cell r="D120">
            <v>10111</v>
          </cell>
          <cell r="E120">
            <v>123111</v>
          </cell>
          <cell r="F120">
            <v>23618</v>
          </cell>
          <cell r="G120">
            <v>8217</v>
          </cell>
          <cell r="H120">
            <v>41218</v>
          </cell>
          <cell r="I120">
            <v>776</v>
          </cell>
          <cell r="J120">
            <v>8993</v>
          </cell>
          <cell r="K120">
            <v>32225</v>
          </cell>
        </row>
        <row r="121">
          <cell r="B121" t="str">
            <v>1254301N</v>
          </cell>
          <cell r="C121" t="str">
            <v>Countryside Care Center</v>
          </cell>
          <cell r="D121">
            <v>10111</v>
          </cell>
          <cell r="E121">
            <v>123111</v>
          </cell>
          <cell r="F121">
            <v>39653</v>
          </cell>
          <cell r="G121">
            <v>3220</v>
          </cell>
          <cell r="H121">
            <v>48244</v>
          </cell>
          <cell r="I121">
            <v>547</v>
          </cell>
          <cell r="J121">
            <v>3767</v>
          </cell>
          <cell r="K121">
            <v>44477</v>
          </cell>
        </row>
        <row r="122">
          <cell r="B122" t="str">
            <v>2762301N</v>
          </cell>
          <cell r="C122" t="str">
            <v>Crest Manor Living and Rehabilitation Center</v>
          </cell>
          <cell r="D122">
            <v>10111</v>
          </cell>
          <cell r="E122">
            <v>123111</v>
          </cell>
          <cell r="F122">
            <v>13659</v>
          </cell>
          <cell r="G122">
            <v>1950</v>
          </cell>
          <cell r="H122">
            <v>25527</v>
          </cell>
          <cell r="I122">
            <v>2980</v>
          </cell>
          <cell r="J122">
            <v>4930</v>
          </cell>
          <cell r="K122">
            <v>20597</v>
          </cell>
        </row>
        <row r="123">
          <cell r="B123" t="str">
            <v>2623300N</v>
          </cell>
          <cell r="C123" t="str">
            <v>Crouse Community Center Inc</v>
          </cell>
          <cell r="D123">
            <v>10111</v>
          </cell>
          <cell r="E123">
            <v>123111</v>
          </cell>
          <cell r="F123">
            <v>32618</v>
          </cell>
          <cell r="G123">
            <v>4346</v>
          </cell>
          <cell r="H123">
            <v>42127</v>
          </cell>
          <cell r="I123">
            <v>721</v>
          </cell>
          <cell r="J123">
            <v>5067</v>
          </cell>
          <cell r="K123">
            <v>37060</v>
          </cell>
        </row>
        <row r="124">
          <cell r="B124" t="str">
            <v>1101309N</v>
          </cell>
          <cell r="C124" t="str">
            <v>Crown Center for Nursing and Rehabilitation</v>
          </cell>
          <cell r="D124">
            <v>10111</v>
          </cell>
          <cell r="E124">
            <v>123111</v>
          </cell>
          <cell r="F124">
            <v>57616</v>
          </cell>
          <cell r="G124">
            <v>4892</v>
          </cell>
          <cell r="H124">
            <v>68031</v>
          </cell>
          <cell r="I124">
            <v>221</v>
          </cell>
          <cell r="J124">
            <v>5113</v>
          </cell>
          <cell r="K124">
            <v>62918</v>
          </cell>
        </row>
        <row r="125">
          <cell r="B125" t="str">
            <v>7001367N</v>
          </cell>
          <cell r="C125" t="str">
            <v>Crown Nursing and Rehabilitation Center</v>
          </cell>
          <cell r="D125">
            <v>10111</v>
          </cell>
          <cell r="E125">
            <v>123111</v>
          </cell>
          <cell r="F125">
            <v>48748</v>
          </cell>
          <cell r="G125">
            <v>7817</v>
          </cell>
          <cell r="H125">
            <v>63111</v>
          </cell>
          <cell r="I125">
            <v>0</v>
          </cell>
          <cell r="J125">
            <v>7817</v>
          </cell>
          <cell r="K125">
            <v>55294</v>
          </cell>
        </row>
        <row r="126">
          <cell r="B126" t="str">
            <v>0226000N</v>
          </cell>
          <cell r="C126" t="str">
            <v>Cuba Memorial Hospital Inc Snf</v>
          </cell>
          <cell r="D126">
            <v>10111</v>
          </cell>
          <cell r="E126">
            <v>123111</v>
          </cell>
          <cell r="F126">
            <v>15657</v>
          </cell>
          <cell r="G126">
            <v>308</v>
          </cell>
          <cell r="H126">
            <v>20887</v>
          </cell>
          <cell r="I126">
            <v>2351</v>
          </cell>
          <cell r="J126">
            <v>2659</v>
          </cell>
          <cell r="K126">
            <v>18228</v>
          </cell>
        </row>
        <row r="127">
          <cell r="B127" t="str">
            <v>5150302N</v>
          </cell>
          <cell r="C127" t="str">
            <v>Daleview Care Center</v>
          </cell>
          <cell r="D127">
            <v>10111</v>
          </cell>
          <cell r="E127">
            <v>123111</v>
          </cell>
          <cell r="F127">
            <v>28615</v>
          </cell>
          <cell r="G127">
            <v>11082</v>
          </cell>
          <cell r="H127">
            <v>47126</v>
          </cell>
          <cell r="I127">
            <v>205</v>
          </cell>
          <cell r="J127">
            <v>11287</v>
          </cell>
          <cell r="K127">
            <v>35839</v>
          </cell>
        </row>
        <row r="128">
          <cell r="B128" t="str">
            <v>7000342N</v>
          </cell>
          <cell r="C128" t="str">
            <v>Daughters Of Jacob Nursing Home Company Inc</v>
          </cell>
          <cell r="D128">
            <v>10111</v>
          </cell>
          <cell r="E128">
            <v>123111</v>
          </cell>
          <cell r="F128">
            <v>121882</v>
          </cell>
          <cell r="G128">
            <v>7965</v>
          </cell>
          <cell r="H128">
            <v>139781</v>
          </cell>
          <cell r="I128">
            <v>1925</v>
          </cell>
          <cell r="J128">
            <v>9890</v>
          </cell>
          <cell r="K128">
            <v>129891</v>
          </cell>
        </row>
        <row r="129">
          <cell r="B129" t="str">
            <v>0101312N</v>
          </cell>
          <cell r="C129" t="str">
            <v>Daughters Of Sarah Nursing Center</v>
          </cell>
          <cell r="D129">
            <v>10111</v>
          </cell>
          <cell r="E129">
            <v>123111</v>
          </cell>
          <cell r="F129">
            <v>48050</v>
          </cell>
          <cell r="G129">
            <v>6167</v>
          </cell>
          <cell r="H129">
            <v>74718</v>
          </cell>
          <cell r="I129">
            <v>2473</v>
          </cell>
          <cell r="J129">
            <v>8640</v>
          </cell>
          <cell r="K129">
            <v>66078</v>
          </cell>
        </row>
        <row r="130">
          <cell r="B130" t="str">
            <v>3103000N</v>
          </cell>
          <cell r="C130" t="str">
            <v>Degraff Memorial Hospital-skilled Nursing Facility</v>
          </cell>
          <cell r="D130">
            <v>10111</v>
          </cell>
          <cell r="E130">
            <v>123111</v>
          </cell>
          <cell r="F130">
            <v>19459</v>
          </cell>
          <cell r="G130">
            <v>2444</v>
          </cell>
          <cell r="H130">
            <v>28521</v>
          </cell>
          <cell r="I130">
            <v>3186</v>
          </cell>
          <cell r="J130">
            <v>5630</v>
          </cell>
          <cell r="K130">
            <v>22891</v>
          </cell>
        </row>
        <row r="131">
          <cell r="B131" t="str">
            <v>1401328N</v>
          </cell>
          <cell r="C131" t="str">
            <v>Delaware Nursing &amp; Rehabilitation Center</v>
          </cell>
          <cell r="D131">
            <v>10111</v>
          </cell>
          <cell r="E131">
            <v>123111</v>
          </cell>
          <cell r="F131">
            <v>58981</v>
          </cell>
          <cell r="G131">
            <v>2924</v>
          </cell>
          <cell r="H131">
            <v>67347</v>
          </cell>
          <cell r="I131">
            <v>2017</v>
          </cell>
          <cell r="J131">
            <v>4941</v>
          </cell>
          <cell r="K131">
            <v>62406</v>
          </cell>
        </row>
        <row r="132">
          <cell r="B132" t="str">
            <v>7002347N</v>
          </cell>
          <cell r="C132" t="str">
            <v>Dewitt Rehabilitation and Nursing Center Inc</v>
          </cell>
          <cell r="D132">
            <v>10111</v>
          </cell>
          <cell r="E132">
            <v>123111</v>
          </cell>
          <cell r="F132">
            <v>122440</v>
          </cell>
          <cell r="G132">
            <v>18879</v>
          </cell>
          <cell r="H132">
            <v>173247</v>
          </cell>
          <cell r="I132">
            <v>0</v>
          </cell>
          <cell r="J132">
            <v>18879</v>
          </cell>
          <cell r="K132">
            <v>154368</v>
          </cell>
        </row>
        <row r="133">
          <cell r="B133" t="str">
            <v>4161304N</v>
          </cell>
          <cell r="C133" t="str">
            <v>Diamond Hill Nursing and Rehabilitation Center</v>
          </cell>
          <cell r="D133">
            <v>10111</v>
          </cell>
          <cell r="E133">
            <v>123111</v>
          </cell>
          <cell r="F133">
            <v>33793</v>
          </cell>
          <cell r="G133">
            <v>3309</v>
          </cell>
          <cell r="H133">
            <v>41388</v>
          </cell>
          <cell r="I133">
            <v>0</v>
          </cell>
          <cell r="J133">
            <v>3309</v>
          </cell>
          <cell r="K133">
            <v>38079</v>
          </cell>
        </row>
        <row r="134">
          <cell r="B134" t="str">
            <v>7001393N</v>
          </cell>
          <cell r="C134" t="str">
            <v>Ditmas Park Care Center</v>
          </cell>
          <cell r="D134">
            <v>10111</v>
          </cell>
          <cell r="E134">
            <v>123111</v>
          </cell>
          <cell r="F134">
            <v>52861</v>
          </cell>
          <cell r="G134">
            <v>10232</v>
          </cell>
          <cell r="H134">
            <v>69818</v>
          </cell>
          <cell r="I134">
            <v>2023</v>
          </cell>
          <cell r="J134">
            <v>12255</v>
          </cell>
          <cell r="K134">
            <v>57563</v>
          </cell>
        </row>
        <row r="135">
          <cell r="B135" t="str">
            <v>7001380N</v>
          </cell>
          <cell r="C135" t="str">
            <v>Dr Susan Smith Mckinney Nursing and Rehabilitation Center</v>
          </cell>
          <cell r="D135">
            <v>70110</v>
          </cell>
          <cell r="E135">
            <v>63011</v>
          </cell>
          <cell r="F135">
            <v>92550</v>
          </cell>
          <cell r="G135">
            <v>7941</v>
          </cell>
          <cell r="H135">
            <v>114136</v>
          </cell>
          <cell r="I135">
            <v>4024</v>
          </cell>
          <cell r="J135">
            <v>11965</v>
          </cell>
          <cell r="K135">
            <v>102171</v>
          </cell>
        </row>
        <row r="136">
          <cell r="B136" t="str">
            <v>7003395N</v>
          </cell>
          <cell r="C136" t="str">
            <v>Dr William O Benenson Rehabilitation Pavilion</v>
          </cell>
          <cell r="D136">
            <v>10111</v>
          </cell>
          <cell r="E136">
            <v>123111</v>
          </cell>
          <cell r="F136">
            <v>73303</v>
          </cell>
          <cell r="G136">
            <v>12615</v>
          </cell>
          <cell r="H136">
            <v>107288</v>
          </cell>
          <cell r="I136">
            <v>5093</v>
          </cell>
          <cell r="J136">
            <v>17708</v>
          </cell>
          <cell r="K136">
            <v>89580</v>
          </cell>
        </row>
        <row r="137">
          <cell r="B137" t="str">
            <v>7003359N</v>
          </cell>
          <cell r="C137" t="str">
            <v>Dry Harbor Nursing Home</v>
          </cell>
          <cell r="D137">
            <v>10111</v>
          </cell>
          <cell r="E137">
            <v>123111</v>
          </cell>
          <cell r="F137">
            <v>82854</v>
          </cell>
          <cell r="G137">
            <v>23996</v>
          </cell>
          <cell r="H137">
            <v>127725</v>
          </cell>
          <cell r="I137">
            <v>9751</v>
          </cell>
          <cell r="J137">
            <v>33747</v>
          </cell>
          <cell r="K137">
            <v>93978</v>
          </cell>
        </row>
        <row r="138">
          <cell r="B138" t="str">
            <v>5904321N</v>
          </cell>
          <cell r="C138" t="str">
            <v>Dumont Center for Rehabilitation and Nursing Care</v>
          </cell>
          <cell r="D138">
            <v>10111</v>
          </cell>
          <cell r="E138">
            <v>123111</v>
          </cell>
          <cell r="F138">
            <v>52851</v>
          </cell>
          <cell r="G138">
            <v>6567</v>
          </cell>
          <cell r="H138">
            <v>67743</v>
          </cell>
          <cell r="I138">
            <v>5020</v>
          </cell>
          <cell r="J138">
            <v>11587</v>
          </cell>
          <cell r="K138">
            <v>56156</v>
          </cell>
        </row>
        <row r="139">
          <cell r="B139" t="str">
            <v>1322302N</v>
          </cell>
          <cell r="C139" t="str">
            <v>Dutchess Center for Rehabilitation and Healthcare</v>
          </cell>
          <cell r="D139">
            <v>10111</v>
          </cell>
          <cell r="E139">
            <v>123111</v>
          </cell>
          <cell r="F139">
            <v>33379</v>
          </cell>
          <cell r="G139">
            <v>6118</v>
          </cell>
          <cell r="H139">
            <v>42567</v>
          </cell>
          <cell r="I139">
            <v>853</v>
          </cell>
          <cell r="J139">
            <v>6971</v>
          </cell>
          <cell r="K139">
            <v>35596</v>
          </cell>
        </row>
        <row r="140">
          <cell r="B140" t="str">
            <v>7000360N</v>
          </cell>
          <cell r="C140" t="str">
            <v>East Haven Nursing And Rehabilitation Center</v>
          </cell>
          <cell r="D140">
            <v>10111</v>
          </cell>
          <cell r="E140">
            <v>123111</v>
          </cell>
          <cell r="F140">
            <v>57051</v>
          </cell>
          <cell r="G140">
            <v>7668</v>
          </cell>
          <cell r="H140">
            <v>68474</v>
          </cell>
          <cell r="I140">
            <v>502</v>
          </cell>
          <cell r="J140">
            <v>8170</v>
          </cell>
          <cell r="K140">
            <v>60304</v>
          </cell>
        </row>
        <row r="141">
          <cell r="B141" t="str">
            <v>5150303N</v>
          </cell>
          <cell r="C141" t="str">
            <v>East Neck Nursing and Rehabilitation Center</v>
          </cell>
          <cell r="D141">
            <v>10111</v>
          </cell>
          <cell r="E141">
            <v>123111</v>
          </cell>
          <cell r="F141">
            <v>67921</v>
          </cell>
          <cell r="G141">
            <v>19519</v>
          </cell>
          <cell r="H141">
            <v>102760</v>
          </cell>
          <cell r="I141">
            <v>7525</v>
          </cell>
          <cell r="J141">
            <v>27044</v>
          </cell>
          <cell r="K141">
            <v>75716</v>
          </cell>
        </row>
        <row r="142">
          <cell r="B142" t="str">
            <v>6027303N</v>
          </cell>
          <cell r="C142" t="str">
            <v>East Side Nursing Home</v>
          </cell>
          <cell r="D142">
            <v>10111</v>
          </cell>
          <cell r="E142">
            <v>123111</v>
          </cell>
          <cell r="F142">
            <v>16927</v>
          </cell>
          <cell r="G142">
            <v>1958</v>
          </cell>
          <cell r="H142">
            <v>23504</v>
          </cell>
          <cell r="I142">
            <v>855</v>
          </cell>
          <cell r="J142">
            <v>2813</v>
          </cell>
          <cell r="K142">
            <v>20691</v>
          </cell>
        </row>
        <row r="143">
          <cell r="B143" t="str">
            <v>7000383N</v>
          </cell>
          <cell r="C143" t="str">
            <v>Eastchester Rehabilitation and Health Care Center</v>
          </cell>
          <cell r="D143">
            <v>10111</v>
          </cell>
          <cell r="E143">
            <v>123111</v>
          </cell>
          <cell r="F143">
            <v>56790</v>
          </cell>
          <cell r="G143">
            <v>5495</v>
          </cell>
          <cell r="H143">
            <v>68520</v>
          </cell>
          <cell r="I143">
            <v>1742</v>
          </cell>
          <cell r="J143">
            <v>7237</v>
          </cell>
          <cell r="K143">
            <v>61283</v>
          </cell>
        </row>
        <row r="144">
          <cell r="B144" t="str">
            <v>3239300N</v>
          </cell>
          <cell r="C144" t="str">
            <v>Eastern Star Home &amp; Infirmary</v>
          </cell>
          <cell r="D144">
            <v>10111</v>
          </cell>
          <cell r="E144">
            <v>123111</v>
          </cell>
          <cell r="F144">
            <v>22459</v>
          </cell>
          <cell r="G144">
            <v>1631</v>
          </cell>
          <cell r="H144">
            <v>29591</v>
          </cell>
          <cell r="I144">
            <v>445</v>
          </cell>
          <cell r="J144">
            <v>2076</v>
          </cell>
          <cell r="K144">
            <v>27515</v>
          </cell>
        </row>
        <row r="145">
          <cell r="B145" t="str">
            <v>4102311N</v>
          </cell>
          <cell r="C145" t="str">
            <v>Eddy Heritage House Nursing and Rehabilitation Ctr</v>
          </cell>
          <cell r="D145">
            <v>10111</v>
          </cell>
          <cell r="E145">
            <v>123111</v>
          </cell>
          <cell r="F145">
            <v>18308</v>
          </cell>
          <cell r="G145">
            <v>7338</v>
          </cell>
          <cell r="H145">
            <v>41514</v>
          </cell>
          <cell r="I145">
            <v>5126</v>
          </cell>
          <cell r="J145">
            <v>12464</v>
          </cell>
          <cell r="K145">
            <v>29050</v>
          </cell>
        </row>
        <row r="146">
          <cell r="B146" t="str">
            <v>0102001N</v>
          </cell>
          <cell r="C146" t="str">
            <v>Eddy Village Green</v>
          </cell>
          <cell r="D146">
            <v>10111</v>
          </cell>
          <cell r="E146">
            <v>123111</v>
          </cell>
          <cell r="F146">
            <v>39634</v>
          </cell>
          <cell r="G146">
            <v>864</v>
          </cell>
          <cell r="H146">
            <v>68883</v>
          </cell>
          <cell r="I146">
            <v>25</v>
          </cell>
          <cell r="J146">
            <v>889</v>
          </cell>
          <cell r="K146">
            <v>67994</v>
          </cell>
        </row>
        <row r="147">
          <cell r="B147" t="str">
            <v>0151301N</v>
          </cell>
          <cell r="C147" t="str">
            <v>Eddy Village Green at Beverwyck</v>
          </cell>
          <cell r="D147">
            <v>10111</v>
          </cell>
          <cell r="E147">
            <v>123111</v>
          </cell>
          <cell r="F147">
            <v>513</v>
          </cell>
          <cell r="G147">
            <v>106</v>
          </cell>
          <cell r="H147">
            <v>6716</v>
          </cell>
          <cell r="I147">
            <v>24</v>
          </cell>
          <cell r="J147">
            <v>130</v>
          </cell>
          <cell r="K147">
            <v>6586</v>
          </cell>
        </row>
        <row r="148">
          <cell r="B148" t="str">
            <v>2754304N</v>
          </cell>
          <cell r="C148" t="str">
            <v>Edna Tina Wilson Living Center</v>
          </cell>
          <cell r="D148">
            <v>10111</v>
          </cell>
          <cell r="E148">
            <v>123111</v>
          </cell>
          <cell r="F148">
            <v>27621</v>
          </cell>
          <cell r="G148">
            <v>612</v>
          </cell>
          <cell r="H148">
            <v>43262</v>
          </cell>
          <cell r="I148">
            <v>1078</v>
          </cell>
          <cell r="J148">
            <v>1690</v>
          </cell>
          <cell r="K148">
            <v>41572</v>
          </cell>
        </row>
        <row r="149">
          <cell r="B149" t="str">
            <v>7004303N</v>
          </cell>
          <cell r="C149" t="str">
            <v>Eger Health Care and Rehabilitation Center</v>
          </cell>
          <cell r="D149">
            <v>10111</v>
          </cell>
          <cell r="E149">
            <v>123111</v>
          </cell>
          <cell r="F149">
            <v>87484</v>
          </cell>
          <cell r="G149">
            <v>16144</v>
          </cell>
          <cell r="H149">
            <v>134808</v>
          </cell>
          <cell r="I149">
            <v>0</v>
          </cell>
          <cell r="J149">
            <v>16144</v>
          </cell>
          <cell r="K149">
            <v>118664</v>
          </cell>
        </row>
        <row r="150">
          <cell r="B150" t="str">
            <v>5931301N</v>
          </cell>
          <cell r="C150" t="str">
            <v>ELANT AT BRANDYWINE, INC.</v>
          </cell>
          <cell r="D150">
            <v>10111</v>
          </cell>
          <cell r="E150">
            <v>123111</v>
          </cell>
          <cell r="F150">
            <v>35955</v>
          </cell>
          <cell r="G150">
            <v>1595</v>
          </cell>
          <cell r="H150">
            <v>41671</v>
          </cell>
          <cell r="I150">
            <v>0</v>
          </cell>
          <cell r="J150">
            <v>1595</v>
          </cell>
          <cell r="K150">
            <v>40076</v>
          </cell>
        </row>
        <row r="151">
          <cell r="B151" t="str">
            <v>1355301N</v>
          </cell>
          <cell r="C151" t="str">
            <v>Elant at Fishkill Inc</v>
          </cell>
          <cell r="D151">
            <v>10111</v>
          </cell>
          <cell r="E151">
            <v>123111</v>
          </cell>
          <cell r="F151">
            <v>39182</v>
          </cell>
          <cell r="G151">
            <v>9801</v>
          </cell>
          <cell r="H151">
            <v>56200</v>
          </cell>
          <cell r="I151">
            <v>0</v>
          </cell>
          <cell r="J151">
            <v>9801</v>
          </cell>
          <cell r="K151">
            <v>46399</v>
          </cell>
        </row>
        <row r="152">
          <cell r="B152" t="str">
            <v>3523302N</v>
          </cell>
          <cell r="C152" t="str">
            <v>Elant at Goshen Inc</v>
          </cell>
          <cell r="D152">
            <v>10111</v>
          </cell>
          <cell r="E152">
            <v>123111</v>
          </cell>
          <cell r="F152">
            <v>22055</v>
          </cell>
          <cell r="G152">
            <v>13268</v>
          </cell>
          <cell r="H152">
            <v>41778</v>
          </cell>
          <cell r="I152">
            <v>0</v>
          </cell>
          <cell r="J152">
            <v>13268</v>
          </cell>
          <cell r="K152">
            <v>28510</v>
          </cell>
        </row>
        <row r="153">
          <cell r="B153" t="str">
            <v>3502304N</v>
          </cell>
          <cell r="C153" t="str">
            <v>Elant at Newburgh Inc</v>
          </cell>
          <cell r="D153">
            <v>10111</v>
          </cell>
          <cell r="E153">
            <v>123111</v>
          </cell>
          <cell r="F153">
            <v>50089</v>
          </cell>
          <cell r="G153">
            <v>9793</v>
          </cell>
          <cell r="H153">
            <v>65934</v>
          </cell>
          <cell r="I153">
            <v>0</v>
          </cell>
          <cell r="J153">
            <v>9793</v>
          </cell>
          <cell r="K153">
            <v>56141</v>
          </cell>
        </row>
        <row r="154">
          <cell r="B154" t="str">
            <v>1324302N</v>
          </cell>
          <cell r="C154" t="str">
            <v>Elant at Wappinger Falls</v>
          </cell>
          <cell r="D154">
            <v>10111</v>
          </cell>
          <cell r="E154">
            <v>123111</v>
          </cell>
          <cell r="F154">
            <v>15387</v>
          </cell>
          <cell r="G154">
            <v>2457</v>
          </cell>
          <cell r="H154">
            <v>20974</v>
          </cell>
          <cell r="I154">
            <v>0</v>
          </cell>
          <cell r="J154">
            <v>2457</v>
          </cell>
          <cell r="K154">
            <v>18517</v>
          </cell>
        </row>
        <row r="155">
          <cell r="B155" t="str">
            <v>0722304N</v>
          </cell>
          <cell r="C155" t="str">
            <v>ELCOR NURSING HOME</v>
          </cell>
          <cell r="D155">
            <v>10111</v>
          </cell>
          <cell r="E155">
            <v>123111</v>
          </cell>
          <cell r="F155">
            <v>87856</v>
          </cell>
          <cell r="G155">
            <v>7947</v>
          </cell>
          <cell r="H155">
            <v>105011</v>
          </cell>
          <cell r="I155">
            <v>1860</v>
          </cell>
          <cell r="J155">
            <v>9807</v>
          </cell>
          <cell r="K155">
            <v>95204</v>
          </cell>
        </row>
        <row r="156">
          <cell r="B156" t="str">
            <v>3331300N</v>
          </cell>
          <cell r="C156" t="str">
            <v>Elderwood Health Care Birchwood</v>
          </cell>
          <cell r="D156">
            <v>10111</v>
          </cell>
          <cell r="E156">
            <v>123111</v>
          </cell>
          <cell r="F156">
            <v>22389</v>
          </cell>
          <cell r="G156">
            <v>10800</v>
          </cell>
          <cell r="H156">
            <v>56055</v>
          </cell>
          <cell r="I156">
            <v>4282</v>
          </cell>
          <cell r="J156">
            <v>15082</v>
          </cell>
          <cell r="K156">
            <v>40973</v>
          </cell>
        </row>
        <row r="157">
          <cell r="B157" t="str">
            <v>3121301N</v>
          </cell>
          <cell r="C157" t="str">
            <v>Elderwood Health Care Crestwood</v>
          </cell>
          <cell r="D157">
            <v>10111</v>
          </cell>
          <cell r="E157">
            <v>123111</v>
          </cell>
          <cell r="F157">
            <v>38715</v>
          </cell>
          <cell r="G157">
            <v>2832</v>
          </cell>
          <cell r="H157">
            <v>51845</v>
          </cell>
          <cell r="I157">
            <v>2509</v>
          </cell>
          <cell r="J157">
            <v>5341</v>
          </cell>
          <cell r="K157">
            <v>46504</v>
          </cell>
        </row>
        <row r="158">
          <cell r="B158" t="str">
            <v>1451302N</v>
          </cell>
          <cell r="C158" t="str">
            <v>ELDERWOOD HEALTH CARE AT HEATHWOOD</v>
          </cell>
          <cell r="D158">
            <v>10111</v>
          </cell>
          <cell r="E158">
            <v>62211</v>
          </cell>
          <cell r="F158">
            <v>5649</v>
          </cell>
          <cell r="G158">
            <v>65</v>
          </cell>
          <cell r="H158">
            <v>8443</v>
          </cell>
          <cell r="I158">
            <v>394</v>
          </cell>
          <cell r="J158">
            <v>459</v>
          </cell>
          <cell r="K158">
            <v>7984</v>
          </cell>
        </row>
        <row r="159">
          <cell r="B159" t="str">
            <v>1430302N</v>
          </cell>
          <cell r="C159" t="str">
            <v>Elderwood Health Care Lakewood</v>
          </cell>
          <cell r="D159">
            <v>10111</v>
          </cell>
          <cell r="E159">
            <v>123111</v>
          </cell>
          <cell r="F159">
            <v>32161</v>
          </cell>
          <cell r="G159">
            <v>3843</v>
          </cell>
          <cell r="H159">
            <v>56680</v>
          </cell>
          <cell r="I159">
            <v>8983</v>
          </cell>
          <cell r="J159">
            <v>12826</v>
          </cell>
          <cell r="K159">
            <v>43854</v>
          </cell>
        </row>
        <row r="160">
          <cell r="B160" t="str">
            <v>1406302N</v>
          </cell>
          <cell r="C160" t="str">
            <v>Elderwood Health Care Linwood</v>
          </cell>
          <cell r="D160">
            <v>10111</v>
          </cell>
          <cell r="E160">
            <v>123111</v>
          </cell>
          <cell r="F160">
            <v>24156</v>
          </cell>
          <cell r="G160">
            <v>1540</v>
          </cell>
          <cell r="H160">
            <v>32902</v>
          </cell>
          <cell r="I160">
            <v>3253</v>
          </cell>
          <cell r="J160">
            <v>4793</v>
          </cell>
          <cell r="K160">
            <v>28109</v>
          </cell>
        </row>
        <row r="161">
          <cell r="B161" t="str">
            <v>1455301N</v>
          </cell>
          <cell r="C161" t="str">
            <v>Elderwood Health Care Maplewood</v>
          </cell>
          <cell r="D161">
            <v>10111</v>
          </cell>
          <cell r="E161">
            <v>123111</v>
          </cell>
          <cell r="F161">
            <v>33889</v>
          </cell>
          <cell r="G161">
            <v>4466</v>
          </cell>
          <cell r="H161">
            <v>59494</v>
          </cell>
          <cell r="I161">
            <v>6322</v>
          </cell>
          <cell r="J161">
            <v>10788</v>
          </cell>
          <cell r="K161">
            <v>48706</v>
          </cell>
        </row>
        <row r="162">
          <cell r="B162" t="str">
            <v>1421304N</v>
          </cell>
          <cell r="C162" t="str">
            <v>Elderwood Health Care Oakwood</v>
          </cell>
          <cell r="D162">
            <v>10111</v>
          </cell>
          <cell r="E162">
            <v>123111</v>
          </cell>
          <cell r="F162">
            <v>42675</v>
          </cell>
          <cell r="G162">
            <v>4971</v>
          </cell>
          <cell r="H162">
            <v>70659</v>
          </cell>
          <cell r="I162">
            <v>7700</v>
          </cell>
          <cell r="J162">
            <v>12671</v>
          </cell>
          <cell r="K162">
            <v>57988</v>
          </cell>
        </row>
        <row r="163">
          <cell r="B163" t="str">
            <v>1464301N</v>
          </cell>
          <cell r="C163" t="str">
            <v>Elderwood Health Care Riverwood</v>
          </cell>
          <cell r="D163">
            <v>10111</v>
          </cell>
          <cell r="E163">
            <v>123111</v>
          </cell>
          <cell r="F163">
            <v>22763</v>
          </cell>
          <cell r="G163">
            <v>1186</v>
          </cell>
          <cell r="H163">
            <v>31928</v>
          </cell>
          <cell r="I163">
            <v>1168</v>
          </cell>
          <cell r="J163">
            <v>2354</v>
          </cell>
          <cell r="K163">
            <v>29574</v>
          </cell>
        </row>
        <row r="164">
          <cell r="B164" t="str">
            <v>5320301N</v>
          </cell>
          <cell r="C164" t="str">
            <v>Elderwood Health Care Tioga</v>
          </cell>
          <cell r="D164">
            <v>10111</v>
          </cell>
          <cell r="E164">
            <v>123111</v>
          </cell>
          <cell r="F164">
            <v>55494</v>
          </cell>
          <cell r="G164">
            <v>7575</v>
          </cell>
          <cell r="H164">
            <v>70341</v>
          </cell>
          <cell r="I164">
            <v>2073</v>
          </cell>
          <cell r="J164">
            <v>9648</v>
          </cell>
          <cell r="K164">
            <v>60693</v>
          </cell>
        </row>
        <row r="165">
          <cell r="B165" t="str">
            <v>1451305N</v>
          </cell>
          <cell r="C165" t="str">
            <v>Elderwood Health Care Wedgewood</v>
          </cell>
          <cell r="D165">
            <v>10111</v>
          </cell>
          <cell r="E165">
            <v>123111</v>
          </cell>
          <cell r="F165">
            <v>15877</v>
          </cell>
          <cell r="G165">
            <v>2037</v>
          </cell>
          <cell r="H165">
            <v>31538</v>
          </cell>
          <cell r="I165">
            <v>4081</v>
          </cell>
          <cell r="J165">
            <v>6118</v>
          </cell>
          <cell r="K165">
            <v>25420</v>
          </cell>
        </row>
        <row r="166">
          <cell r="B166" t="str">
            <v>0301307N</v>
          </cell>
          <cell r="C166" t="str">
            <v>Elizabeth Church Manor Nursing Home</v>
          </cell>
          <cell r="D166">
            <v>10111</v>
          </cell>
          <cell r="E166">
            <v>123111</v>
          </cell>
          <cell r="F166">
            <v>24175</v>
          </cell>
          <cell r="G166">
            <v>3806</v>
          </cell>
          <cell r="H166">
            <v>42459</v>
          </cell>
          <cell r="I166">
            <v>623</v>
          </cell>
          <cell r="J166">
            <v>4429</v>
          </cell>
          <cell r="K166">
            <v>38030</v>
          </cell>
        </row>
        <row r="167">
          <cell r="B167" t="str">
            <v>7002346N</v>
          </cell>
          <cell r="C167" t="str">
            <v>Elizabeth Seton Pediatric Center</v>
          </cell>
          <cell r="D167">
            <v>10111</v>
          </cell>
          <cell r="E167">
            <v>123111</v>
          </cell>
          <cell r="F167">
            <v>48045</v>
          </cell>
          <cell r="G167">
            <v>0</v>
          </cell>
          <cell r="H167">
            <v>49223</v>
          </cell>
          <cell r="I167">
            <v>0</v>
          </cell>
          <cell r="J167">
            <v>0</v>
          </cell>
          <cell r="K167">
            <v>49223</v>
          </cell>
        </row>
        <row r="168">
          <cell r="B168" t="str">
            <v>4601001N</v>
          </cell>
          <cell r="C168" t="str">
            <v>Ellis Residential &amp; Rehabilitation Center</v>
          </cell>
          <cell r="D168">
            <v>10111</v>
          </cell>
          <cell r="E168">
            <v>123111</v>
          </cell>
          <cell r="F168">
            <v>17935</v>
          </cell>
          <cell r="G168">
            <v>2708</v>
          </cell>
          <cell r="H168">
            <v>28880</v>
          </cell>
          <cell r="I168">
            <v>2046</v>
          </cell>
          <cell r="J168">
            <v>4754</v>
          </cell>
          <cell r="K168">
            <v>24126</v>
          </cell>
        </row>
        <row r="169">
          <cell r="B169" t="str">
            <v>3429303N</v>
          </cell>
          <cell r="C169" t="str">
            <v>Elm Manor Nursing Home</v>
          </cell>
          <cell r="D169">
            <v>10111</v>
          </cell>
          <cell r="E169">
            <v>123111</v>
          </cell>
          <cell r="F169">
            <v>6506</v>
          </cell>
          <cell r="G169">
            <v>2007</v>
          </cell>
          <cell r="H169">
            <v>13466</v>
          </cell>
          <cell r="I169">
            <v>1781</v>
          </cell>
          <cell r="J169">
            <v>3788</v>
          </cell>
          <cell r="K169">
            <v>9678</v>
          </cell>
        </row>
        <row r="170">
          <cell r="B170" t="str">
            <v>7003396N</v>
          </cell>
          <cell r="C170" t="str">
            <v>Elmhurst Care Center Inc</v>
          </cell>
          <cell r="D170">
            <v>10111</v>
          </cell>
          <cell r="E170">
            <v>123111</v>
          </cell>
          <cell r="F170">
            <v>63681</v>
          </cell>
          <cell r="G170">
            <v>11731</v>
          </cell>
          <cell r="H170">
            <v>83892</v>
          </cell>
          <cell r="I170">
            <v>1440</v>
          </cell>
          <cell r="J170">
            <v>13171</v>
          </cell>
          <cell r="K170">
            <v>70721</v>
          </cell>
        </row>
        <row r="171">
          <cell r="B171" t="str">
            <v>1420300N</v>
          </cell>
          <cell r="C171" t="str">
            <v>Erie County Home</v>
          </cell>
          <cell r="D171">
            <v>10111</v>
          </cell>
          <cell r="E171">
            <v>123111</v>
          </cell>
          <cell r="F171">
            <v>135824</v>
          </cell>
          <cell r="G171">
            <v>2641</v>
          </cell>
          <cell r="H171">
            <v>155392</v>
          </cell>
          <cell r="I171">
            <v>2806</v>
          </cell>
          <cell r="J171">
            <v>5447</v>
          </cell>
          <cell r="K171">
            <v>149945</v>
          </cell>
        </row>
        <row r="172">
          <cell r="B172" t="str">
            <v>1401005N</v>
          </cell>
          <cell r="C172" t="str">
            <v>Erie County Medical Center-snf</v>
          </cell>
          <cell r="D172">
            <v>10111</v>
          </cell>
          <cell r="E172">
            <v>123111</v>
          </cell>
          <cell r="F172">
            <v>35310</v>
          </cell>
          <cell r="G172">
            <v>3324</v>
          </cell>
          <cell r="H172">
            <v>48241</v>
          </cell>
          <cell r="I172">
            <v>1472</v>
          </cell>
          <cell r="J172">
            <v>4796</v>
          </cell>
          <cell r="K172">
            <v>43445</v>
          </cell>
        </row>
        <row r="173">
          <cell r="B173" t="str">
            <v>4152303N</v>
          </cell>
          <cell r="C173" t="str">
            <v>Evergreen Commons</v>
          </cell>
          <cell r="D173">
            <v>10111</v>
          </cell>
          <cell r="E173">
            <v>123111</v>
          </cell>
          <cell r="F173">
            <v>65248</v>
          </cell>
          <cell r="G173">
            <v>8106</v>
          </cell>
          <cell r="H173">
            <v>85327</v>
          </cell>
          <cell r="I173">
            <v>4193</v>
          </cell>
          <cell r="J173">
            <v>12299</v>
          </cell>
          <cell r="K173">
            <v>73028</v>
          </cell>
        </row>
        <row r="174">
          <cell r="B174" t="str">
            <v>0901301N</v>
          </cell>
          <cell r="C174" t="str">
            <v>EVERGREEN VALLEY NURSING HOME</v>
          </cell>
          <cell r="D174">
            <v>10111</v>
          </cell>
          <cell r="E174">
            <v>123111</v>
          </cell>
          <cell r="F174">
            <v>29552</v>
          </cell>
          <cell r="G174">
            <v>1072</v>
          </cell>
          <cell r="H174">
            <v>31915</v>
          </cell>
          <cell r="I174">
            <v>0</v>
          </cell>
          <cell r="J174">
            <v>1072</v>
          </cell>
          <cell r="K174">
            <v>30843</v>
          </cell>
        </row>
        <row r="175">
          <cell r="B175" t="str">
            <v>2725300N</v>
          </cell>
          <cell r="C175" t="str">
            <v>Fairport Baptist Homes</v>
          </cell>
          <cell r="D175">
            <v>10111</v>
          </cell>
          <cell r="E175">
            <v>123111</v>
          </cell>
          <cell r="F175">
            <v>24965</v>
          </cell>
          <cell r="G175">
            <v>2080</v>
          </cell>
          <cell r="H175">
            <v>50058</v>
          </cell>
          <cell r="I175">
            <v>0</v>
          </cell>
          <cell r="J175">
            <v>2080</v>
          </cell>
          <cell r="K175">
            <v>47978</v>
          </cell>
        </row>
        <row r="176">
          <cell r="B176" t="str">
            <v>7003375N</v>
          </cell>
          <cell r="C176" t="str">
            <v>Fairview Nursing Care Center Inc</v>
          </cell>
          <cell r="D176">
            <v>10111</v>
          </cell>
          <cell r="E176">
            <v>123111</v>
          </cell>
          <cell r="F176">
            <v>50712</v>
          </cell>
          <cell r="G176">
            <v>9771</v>
          </cell>
          <cell r="H176">
            <v>71590</v>
          </cell>
          <cell r="I176">
            <v>3138</v>
          </cell>
          <cell r="J176">
            <v>12909</v>
          </cell>
          <cell r="K176">
            <v>58681</v>
          </cell>
        </row>
        <row r="177">
          <cell r="B177" t="str">
            <v>7003315N</v>
          </cell>
          <cell r="C177" t="str">
            <v>Far Rockaway Nursing Home</v>
          </cell>
          <cell r="D177">
            <v>10111</v>
          </cell>
          <cell r="E177">
            <v>123111</v>
          </cell>
          <cell r="F177">
            <v>34070</v>
          </cell>
          <cell r="G177">
            <v>827</v>
          </cell>
          <cell r="H177">
            <v>34897</v>
          </cell>
          <cell r="I177">
            <v>0</v>
          </cell>
          <cell r="J177">
            <v>827</v>
          </cell>
          <cell r="K177">
            <v>34070</v>
          </cell>
        </row>
        <row r="178">
          <cell r="B178" t="str">
            <v>1435302N</v>
          </cell>
          <cell r="C178" t="str">
            <v>Father Baker Manor</v>
          </cell>
          <cell r="D178">
            <v>10111</v>
          </cell>
          <cell r="E178">
            <v>123111</v>
          </cell>
          <cell r="F178">
            <v>23299</v>
          </cell>
          <cell r="G178">
            <v>4723</v>
          </cell>
          <cell r="H178">
            <v>55998</v>
          </cell>
          <cell r="I178">
            <v>8563</v>
          </cell>
          <cell r="J178">
            <v>13286</v>
          </cell>
          <cell r="K178">
            <v>42712</v>
          </cell>
        </row>
        <row r="179">
          <cell r="B179" t="str">
            <v>1327300N</v>
          </cell>
          <cell r="C179" t="str">
            <v>Ferncliff Nursing Home Co Inc</v>
          </cell>
          <cell r="D179">
            <v>10111</v>
          </cell>
          <cell r="E179">
            <v>123111</v>
          </cell>
          <cell r="F179">
            <v>85000</v>
          </cell>
          <cell r="G179">
            <v>13103</v>
          </cell>
          <cell r="H179">
            <v>113038</v>
          </cell>
          <cell r="I179">
            <v>2946</v>
          </cell>
          <cell r="J179">
            <v>16049</v>
          </cell>
          <cell r="K179">
            <v>96989</v>
          </cell>
        </row>
        <row r="180">
          <cell r="B180" t="str">
            <v>1427302N</v>
          </cell>
          <cell r="C180" t="str">
            <v>Fiddlers Green Manor Nursing Home</v>
          </cell>
          <cell r="D180">
            <v>10111</v>
          </cell>
          <cell r="E180">
            <v>123111</v>
          </cell>
          <cell r="F180">
            <v>21492</v>
          </cell>
          <cell r="G180">
            <v>2699</v>
          </cell>
          <cell r="H180">
            <v>28833</v>
          </cell>
          <cell r="I180">
            <v>0</v>
          </cell>
          <cell r="J180">
            <v>2699</v>
          </cell>
          <cell r="K180">
            <v>26134</v>
          </cell>
        </row>
        <row r="181">
          <cell r="B181" t="str">
            <v>5901302N</v>
          </cell>
          <cell r="C181" t="str">
            <v>Field Home-holy Comforter</v>
          </cell>
          <cell r="D181">
            <v>10111</v>
          </cell>
          <cell r="E181">
            <v>123111</v>
          </cell>
          <cell r="F181">
            <v>45579</v>
          </cell>
          <cell r="G181">
            <v>10791</v>
          </cell>
          <cell r="H181">
            <v>67021</v>
          </cell>
          <cell r="I181">
            <v>2712</v>
          </cell>
          <cell r="J181">
            <v>13503</v>
          </cell>
          <cell r="K181">
            <v>53518</v>
          </cell>
        </row>
        <row r="182">
          <cell r="B182" t="str">
            <v>7000385N</v>
          </cell>
          <cell r="C182" t="str">
            <v>Fieldston Lodge Care Center</v>
          </cell>
          <cell r="D182">
            <v>10111</v>
          </cell>
          <cell r="E182">
            <v>123111</v>
          </cell>
          <cell r="F182">
            <v>60413</v>
          </cell>
          <cell r="G182">
            <v>5697</v>
          </cell>
          <cell r="H182">
            <v>68797</v>
          </cell>
          <cell r="I182">
            <v>0</v>
          </cell>
          <cell r="J182">
            <v>5697</v>
          </cell>
          <cell r="K182">
            <v>63100</v>
          </cell>
        </row>
        <row r="183">
          <cell r="B183" t="str">
            <v>0501000N</v>
          </cell>
          <cell r="C183" t="str">
            <v>Finger Lakes Center for Living</v>
          </cell>
          <cell r="D183">
            <v>10111</v>
          </cell>
          <cell r="E183">
            <v>123111</v>
          </cell>
          <cell r="F183">
            <v>18560</v>
          </cell>
          <cell r="G183">
            <v>2781</v>
          </cell>
          <cell r="H183">
            <v>27641</v>
          </cell>
          <cell r="I183">
            <v>130</v>
          </cell>
          <cell r="J183">
            <v>2911</v>
          </cell>
          <cell r="K183">
            <v>24730</v>
          </cell>
        </row>
        <row r="184">
          <cell r="B184" t="str">
            <v>7003366N</v>
          </cell>
          <cell r="C184" t="str">
            <v>Flushing Manor Care Center</v>
          </cell>
          <cell r="D184">
            <v>10111</v>
          </cell>
          <cell r="E184">
            <v>123111</v>
          </cell>
          <cell r="F184">
            <v>65556</v>
          </cell>
          <cell r="G184">
            <v>5018</v>
          </cell>
          <cell r="H184">
            <v>79105</v>
          </cell>
          <cell r="I184">
            <v>3203</v>
          </cell>
          <cell r="J184">
            <v>8221</v>
          </cell>
          <cell r="K184">
            <v>70884</v>
          </cell>
        </row>
        <row r="185">
          <cell r="B185" t="str">
            <v>7003407N</v>
          </cell>
          <cell r="C185" t="str">
            <v>Flushing Manor Nursing Home</v>
          </cell>
          <cell r="D185">
            <v>10111</v>
          </cell>
          <cell r="E185">
            <v>123111</v>
          </cell>
          <cell r="F185">
            <v>57728</v>
          </cell>
          <cell r="G185">
            <v>7087</v>
          </cell>
          <cell r="H185">
            <v>76212</v>
          </cell>
          <cell r="I185">
            <v>2594</v>
          </cell>
          <cell r="J185">
            <v>9681</v>
          </cell>
          <cell r="K185">
            <v>66531</v>
          </cell>
        </row>
        <row r="186">
          <cell r="B186" t="str">
            <v>2124300N</v>
          </cell>
          <cell r="C186" t="str">
            <v>FOLTS HOME</v>
          </cell>
          <cell r="D186">
            <v>10111</v>
          </cell>
          <cell r="E186">
            <v>123111</v>
          </cell>
          <cell r="F186">
            <v>42473</v>
          </cell>
          <cell r="G186">
            <v>6425</v>
          </cell>
          <cell r="H186">
            <v>57280</v>
          </cell>
          <cell r="I186">
            <v>0</v>
          </cell>
          <cell r="J186">
            <v>6425</v>
          </cell>
          <cell r="K186">
            <v>50855</v>
          </cell>
        </row>
        <row r="187">
          <cell r="B187" t="str">
            <v>7003394N</v>
          </cell>
          <cell r="C187" t="str">
            <v>Forest Hills Care Center</v>
          </cell>
          <cell r="D187">
            <v>10111</v>
          </cell>
          <cell r="E187">
            <v>123111</v>
          </cell>
          <cell r="F187">
            <v>21888</v>
          </cell>
          <cell r="G187">
            <v>5512</v>
          </cell>
          <cell r="H187">
            <v>32492</v>
          </cell>
          <cell r="I187">
            <v>3403</v>
          </cell>
          <cell r="J187">
            <v>8915</v>
          </cell>
          <cell r="K187">
            <v>23577</v>
          </cell>
        </row>
        <row r="188">
          <cell r="B188" t="str">
            <v>7003387N</v>
          </cell>
          <cell r="C188" t="str">
            <v>Forest View Center for Rehabilitation &amp; Nursing</v>
          </cell>
          <cell r="D188">
            <v>10111</v>
          </cell>
          <cell r="E188">
            <v>123111</v>
          </cell>
          <cell r="F188">
            <v>34471</v>
          </cell>
          <cell r="G188">
            <v>9696</v>
          </cell>
          <cell r="H188">
            <v>56458</v>
          </cell>
          <cell r="I188">
            <v>5077</v>
          </cell>
          <cell r="J188">
            <v>14773</v>
          </cell>
          <cell r="K188">
            <v>41685</v>
          </cell>
        </row>
        <row r="189">
          <cell r="B189" t="str">
            <v>5724302N</v>
          </cell>
          <cell r="C189" t="str">
            <v>Fort Hudson Nursing Center Inc</v>
          </cell>
          <cell r="D189">
            <v>10111</v>
          </cell>
          <cell r="E189">
            <v>123111</v>
          </cell>
          <cell r="F189">
            <v>53256</v>
          </cell>
          <cell r="G189">
            <v>5384</v>
          </cell>
          <cell r="H189">
            <v>71055</v>
          </cell>
          <cell r="I189">
            <v>2816</v>
          </cell>
          <cell r="J189">
            <v>8200</v>
          </cell>
          <cell r="K189">
            <v>62855</v>
          </cell>
        </row>
        <row r="190">
          <cell r="B190" t="str">
            <v>7002359N</v>
          </cell>
          <cell r="C190" t="str">
            <v>Fort Tryon Center for Rehabilitation and Nursing</v>
          </cell>
          <cell r="D190">
            <v>10111</v>
          </cell>
          <cell r="E190">
            <v>123111</v>
          </cell>
          <cell r="F190">
            <v>54904</v>
          </cell>
          <cell r="G190">
            <v>9014</v>
          </cell>
          <cell r="H190">
            <v>73115</v>
          </cell>
          <cell r="I190">
            <v>2764</v>
          </cell>
          <cell r="J190">
            <v>11778</v>
          </cell>
          <cell r="K190">
            <v>61337</v>
          </cell>
        </row>
        <row r="191">
          <cell r="B191" t="str">
            <v>5001001N</v>
          </cell>
          <cell r="C191" t="str">
            <v>Founders Pavilion</v>
          </cell>
          <cell r="D191">
            <v>10111</v>
          </cell>
          <cell r="E191">
            <v>123111</v>
          </cell>
          <cell r="F191">
            <v>31306</v>
          </cell>
          <cell r="G191">
            <v>4006</v>
          </cell>
          <cell r="H191">
            <v>41915</v>
          </cell>
          <cell r="I191">
            <v>0</v>
          </cell>
          <cell r="J191">
            <v>4006</v>
          </cell>
          <cell r="K191">
            <v>37909</v>
          </cell>
        </row>
        <row r="192">
          <cell r="B192" t="str">
            <v>7001385N</v>
          </cell>
          <cell r="C192" t="str">
            <v>Four Seasons Nursing and Rehabilitation Center</v>
          </cell>
          <cell r="D192">
            <v>10111</v>
          </cell>
          <cell r="E192">
            <v>123111</v>
          </cell>
          <cell r="F192">
            <v>69455</v>
          </cell>
          <cell r="G192">
            <v>16292</v>
          </cell>
          <cell r="H192">
            <v>96929</v>
          </cell>
          <cell r="I192">
            <v>4255</v>
          </cell>
          <cell r="J192">
            <v>20547</v>
          </cell>
          <cell r="K192">
            <v>76382</v>
          </cell>
        </row>
        <row r="193">
          <cell r="B193" t="str">
            <v>1435304N</v>
          </cell>
          <cell r="C193" t="str">
            <v>Fox Run at Orchard Park</v>
          </cell>
          <cell r="D193">
            <v>10111</v>
          </cell>
          <cell r="E193">
            <v>123111</v>
          </cell>
          <cell r="F193">
            <v>2813</v>
          </cell>
          <cell r="G193">
            <v>154</v>
          </cell>
          <cell r="H193">
            <v>14783</v>
          </cell>
          <cell r="I193">
            <v>0</v>
          </cell>
          <cell r="J193">
            <v>154</v>
          </cell>
          <cell r="K193">
            <v>14629</v>
          </cell>
        </row>
        <row r="194">
          <cell r="B194" t="str">
            <v>7003402N</v>
          </cell>
          <cell r="C194" t="str">
            <v>Franklin Center for Rehabilitation and Nursing</v>
          </cell>
          <cell r="D194">
            <v>10111</v>
          </cell>
          <cell r="E194">
            <v>123111</v>
          </cell>
          <cell r="F194">
            <v>89272</v>
          </cell>
          <cell r="G194">
            <v>9756</v>
          </cell>
          <cell r="H194">
            <v>114740</v>
          </cell>
          <cell r="I194">
            <v>5310</v>
          </cell>
          <cell r="J194">
            <v>15066</v>
          </cell>
          <cell r="K194">
            <v>99674</v>
          </cell>
        </row>
        <row r="195">
          <cell r="B195" t="str">
            <v>1664300N</v>
          </cell>
          <cell r="C195" t="str">
            <v>Franklin County Nursing Home</v>
          </cell>
          <cell r="D195">
            <v>10111</v>
          </cell>
          <cell r="E195">
            <v>123111</v>
          </cell>
          <cell r="F195">
            <v>21200</v>
          </cell>
          <cell r="G195">
            <v>2455</v>
          </cell>
          <cell r="H195">
            <v>27236</v>
          </cell>
          <cell r="I195">
            <v>439</v>
          </cell>
          <cell r="J195">
            <v>2894</v>
          </cell>
          <cell r="K195">
            <v>24342</v>
          </cell>
        </row>
        <row r="196">
          <cell r="B196" t="str">
            <v>4350305N</v>
          </cell>
          <cell r="C196" t="str">
            <v>Friedwald Center for Rehabilitation &amp; Nursing LLC</v>
          </cell>
          <cell r="D196">
            <v>10111</v>
          </cell>
          <cell r="E196">
            <v>123111</v>
          </cell>
          <cell r="F196">
            <v>39421</v>
          </cell>
          <cell r="G196">
            <v>12767</v>
          </cell>
          <cell r="H196">
            <v>63657</v>
          </cell>
          <cell r="I196">
            <v>2791</v>
          </cell>
          <cell r="J196">
            <v>15558</v>
          </cell>
          <cell r="K196">
            <v>48099</v>
          </cell>
        </row>
        <row r="197">
          <cell r="B197" t="str">
            <v>2950317N</v>
          </cell>
          <cell r="C197" t="str">
            <v>Fulton Commons Care Center Inc</v>
          </cell>
          <cell r="D197">
            <v>10111</v>
          </cell>
          <cell r="E197">
            <v>123111</v>
          </cell>
          <cell r="F197">
            <v>70038</v>
          </cell>
          <cell r="G197">
            <v>14461</v>
          </cell>
          <cell r="H197">
            <v>91015</v>
          </cell>
          <cell r="I197">
            <v>0</v>
          </cell>
          <cell r="J197">
            <v>14461</v>
          </cell>
          <cell r="K197">
            <v>76554</v>
          </cell>
        </row>
        <row r="198">
          <cell r="B198" t="str">
            <v>1754300N</v>
          </cell>
          <cell r="C198" t="str">
            <v>FULTON COUNTY RESIDENTIAL HEALTH CARE FACILITY</v>
          </cell>
          <cell r="D198">
            <v>10111</v>
          </cell>
          <cell r="E198">
            <v>123111</v>
          </cell>
          <cell r="F198">
            <v>43622</v>
          </cell>
          <cell r="G198">
            <v>2109</v>
          </cell>
          <cell r="H198">
            <v>53364</v>
          </cell>
          <cell r="I198">
            <v>936</v>
          </cell>
          <cell r="J198">
            <v>3045</v>
          </cell>
          <cell r="K198">
            <v>50319</v>
          </cell>
        </row>
        <row r="199">
          <cell r="B199" t="str">
            <v>2950316N</v>
          </cell>
          <cell r="C199" t="str">
            <v>Garden Care Center</v>
          </cell>
          <cell r="D199">
            <v>10111</v>
          </cell>
          <cell r="E199">
            <v>123111</v>
          </cell>
          <cell r="F199">
            <v>32001</v>
          </cell>
          <cell r="G199">
            <v>4480</v>
          </cell>
          <cell r="H199">
            <v>47148</v>
          </cell>
          <cell r="I199">
            <v>2644</v>
          </cell>
          <cell r="J199">
            <v>7124</v>
          </cell>
          <cell r="K199">
            <v>40024</v>
          </cell>
        </row>
        <row r="200">
          <cell r="B200" t="str">
            <v>1455300N</v>
          </cell>
          <cell r="C200" t="str">
            <v>Garden Gate Health Care Facility</v>
          </cell>
          <cell r="D200">
            <v>10111</v>
          </cell>
          <cell r="E200">
            <v>123111</v>
          </cell>
          <cell r="F200">
            <v>42523</v>
          </cell>
          <cell r="G200">
            <v>7511</v>
          </cell>
          <cell r="H200">
            <v>65813</v>
          </cell>
          <cell r="I200">
            <v>6539</v>
          </cell>
          <cell r="J200">
            <v>14050</v>
          </cell>
          <cell r="K200">
            <v>51763</v>
          </cell>
        </row>
        <row r="201">
          <cell r="B201" t="str">
            <v>1801304N</v>
          </cell>
          <cell r="C201" t="str">
            <v>Genesee County Nursing Home</v>
          </cell>
          <cell r="D201">
            <v>10111</v>
          </cell>
          <cell r="E201">
            <v>123111</v>
          </cell>
          <cell r="F201">
            <v>45914</v>
          </cell>
          <cell r="G201">
            <v>2923</v>
          </cell>
          <cell r="H201">
            <v>54480</v>
          </cell>
          <cell r="I201">
            <v>2600</v>
          </cell>
          <cell r="J201">
            <v>5523</v>
          </cell>
          <cell r="K201">
            <v>48957</v>
          </cell>
        </row>
        <row r="202">
          <cell r="B202" t="str">
            <v>3523303N</v>
          </cell>
          <cell r="C202" t="str">
            <v>Glen Arden Inc</v>
          </cell>
          <cell r="D202">
            <v>10111</v>
          </cell>
          <cell r="E202">
            <v>123111</v>
          </cell>
          <cell r="F202">
            <v>2020</v>
          </cell>
          <cell r="G202">
            <v>2724</v>
          </cell>
          <cell r="H202">
            <v>13817</v>
          </cell>
          <cell r="I202">
            <v>0</v>
          </cell>
          <cell r="J202">
            <v>2724</v>
          </cell>
          <cell r="K202">
            <v>11093</v>
          </cell>
        </row>
        <row r="203">
          <cell r="B203" t="str">
            <v>2901305N</v>
          </cell>
          <cell r="C203" t="str">
            <v>Glen Cove Center for Nursing and Rehabilitation</v>
          </cell>
          <cell r="D203">
            <v>10111</v>
          </cell>
          <cell r="E203">
            <v>123111</v>
          </cell>
          <cell r="F203">
            <v>19631</v>
          </cell>
          <cell r="G203">
            <v>20008</v>
          </cell>
          <cell r="H203">
            <v>50083</v>
          </cell>
          <cell r="I203">
            <v>3775</v>
          </cell>
          <cell r="J203">
            <v>23783</v>
          </cell>
          <cell r="K203">
            <v>26300</v>
          </cell>
        </row>
        <row r="204">
          <cell r="B204" t="str">
            <v>5904318N</v>
          </cell>
          <cell r="C204" t="str">
            <v>Glen Island Center for Nursing and Rehabilitation</v>
          </cell>
          <cell r="D204">
            <v>10111</v>
          </cell>
          <cell r="E204">
            <v>123111</v>
          </cell>
          <cell r="F204">
            <v>54135</v>
          </cell>
          <cell r="G204">
            <v>5790</v>
          </cell>
          <cell r="H204">
            <v>63476</v>
          </cell>
          <cell r="I204">
            <v>0</v>
          </cell>
          <cell r="J204">
            <v>5790</v>
          </cell>
          <cell r="K204">
            <v>57686</v>
          </cell>
        </row>
        <row r="205">
          <cell r="B205" t="str">
            <v>4651300N</v>
          </cell>
          <cell r="C205" t="str">
            <v>Glendale Home-schdy Cnty Dept Social Services</v>
          </cell>
          <cell r="D205">
            <v>10111</v>
          </cell>
          <cell r="E205">
            <v>123111</v>
          </cell>
          <cell r="F205">
            <v>56968</v>
          </cell>
          <cell r="G205">
            <v>3153</v>
          </cell>
          <cell r="H205">
            <v>71821</v>
          </cell>
          <cell r="I205">
            <v>483</v>
          </cell>
          <cell r="J205">
            <v>3636</v>
          </cell>
          <cell r="K205">
            <v>68185</v>
          </cell>
        </row>
        <row r="206">
          <cell r="B206" t="str">
            <v>2901300N</v>
          </cell>
          <cell r="C206" t="str">
            <v>Glengariff Health Care Center</v>
          </cell>
          <cell r="D206">
            <v>10111</v>
          </cell>
          <cell r="E206">
            <v>123111</v>
          </cell>
          <cell r="F206">
            <v>46352</v>
          </cell>
          <cell r="G206">
            <v>18680</v>
          </cell>
          <cell r="H206">
            <v>80969</v>
          </cell>
          <cell r="I206">
            <v>0</v>
          </cell>
          <cell r="J206">
            <v>18680</v>
          </cell>
          <cell r="K206">
            <v>62289</v>
          </cell>
        </row>
        <row r="207">
          <cell r="B207" t="str">
            <v>7000376N</v>
          </cell>
          <cell r="C207" t="str">
            <v>Gold Crest Care Center</v>
          </cell>
          <cell r="D207">
            <v>10111</v>
          </cell>
          <cell r="E207">
            <v>123111</v>
          </cell>
          <cell r="F207">
            <v>49552</v>
          </cell>
          <cell r="G207">
            <v>7701</v>
          </cell>
          <cell r="H207">
            <v>60113</v>
          </cell>
          <cell r="I207">
            <v>0</v>
          </cell>
          <cell r="J207">
            <v>7701</v>
          </cell>
          <cell r="K207">
            <v>52412</v>
          </cell>
        </row>
        <row r="208">
          <cell r="B208" t="str">
            <v>7004322N</v>
          </cell>
          <cell r="C208" t="str">
            <v>Golden Gate Rehabilitation and Health Care Center</v>
          </cell>
          <cell r="D208">
            <v>10111</v>
          </cell>
          <cell r="E208">
            <v>123111</v>
          </cell>
          <cell r="F208">
            <v>69196</v>
          </cell>
          <cell r="G208">
            <v>5305</v>
          </cell>
          <cell r="H208">
            <v>83563</v>
          </cell>
          <cell r="I208">
            <v>1572</v>
          </cell>
          <cell r="J208">
            <v>6877</v>
          </cell>
          <cell r="K208">
            <v>76686</v>
          </cell>
        </row>
        <row r="209">
          <cell r="B209" t="str">
            <v>5501309N</v>
          </cell>
          <cell r="C209" t="str">
            <v>Golden Hill Health Care Center</v>
          </cell>
          <cell r="D209">
            <v>10111</v>
          </cell>
          <cell r="E209">
            <v>123111</v>
          </cell>
          <cell r="F209">
            <v>81278</v>
          </cell>
          <cell r="G209">
            <v>4315</v>
          </cell>
          <cell r="H209">
            <v>98231</v>
          </cell>
          <cell r="I209">
            <v>50</v>
          </cell>
          <cell r="J209">
            <v>4365</v>
          </cell>
          <cell r="K209">
            <v>93866</v>
          </cell>
        </row>
        <row r="210">
          <cell r="B210" t="str">
            <v>0151300N</v>
          </cell>
          <cell r="C210" t="str">
            <v>Good Samaritan Lutheran Health Care Center Inc</v>
          </cell>
          <cell r="D210">
            <v>10111</v>
          </cell>
          <cell r="E210">
            <v>123111</v>
          </cell>
          <cell r="F210">
            <v>21587</v>
          </cell>
          <cell r="G210">
            <v>3459</v>
          </cell>
          <cell r="H210">
            <v>42449</v>
          </cell>
          <cell r="I210">
            <v>0</v>
          </cell>
          <cell r="J210">
            <v>3459</v>
          </cell>
          <cell r="K210">
            <v>38990</v>
          </cell>
        </row>
        <row r="211">
          <cell r="B211" t="str">
            <v>5154310N</v>
          </cell>
          <cell r="C211" t="str">
            <v>Good Samaritan Nursing Home</v>
          </cell>
          <cell r="D211">
            <v>10111</v>
          </cell>
          <cell r="E211">
            <v>123111</v>
          </cell>
          <cell r="F211">
            <v>25593</v>
          </cell>
          <cell r="G211">
            <v>4014</v>
          </cell>
          <cell r="H211">
            <v>34941</v>
          </cell>
          <cell r="I211">
            <v>521</v>
          </cell>
          <cell r="J211">
            <v>4535</v>
          </cell>
          <cell r="K211">
            <v>30406</v>
          </cell>
        </row>
        <row r="212">
          <cell r="B212" t="str">
            <v>0301305N</v>
          </cell>
          <cell r="C212" t="str">
            <v>GOOD SHEPHERD-FAIRVIEW HOME INC</v>
          </cell>
          <cell r="D212">
            <v>10111</v>
          </cell>
          <cell r="E212">
            <v>123111</v>
          </cell>
          <cell r="F212">
            <v>10474</v>
          </cell>
          <cell r="G212">
            <v>3833</v>
          </cell>
          <cell r="H212">
            <v>19365</v>
          </cell>
          <cell r="I212">
            <v>335</v>
          </cell>
          <cell r="J212">
            <v>4168</v>
          </cell>
          <cell r="K212">
            <v>15197</v>
          </cell>
        </row>
        <row r="213">
          <cell r="B213" t="str">
            <v>0363301N</v>
          </cell>
          <cell r="C213" t="str">
            <v>Good Shepherd Village at Endwell</v>
          </cell>
          <cell r="D213">
            <v>10111</v>
          </cell>
          <cell r="E213">
            <v>123111</v>
          </cell>
          <cell r="F213">
            <v>2676</v>
          </cell>
          <cell r="G213">
            <v>829</v>
          </cell>
          <cell r="H213">
            <v>11303</v>
          </cell>
          <cell r="I213">
            <v>171</v>
          </cell>
          <cell r="J213">
            <v>1000</v>
          </cell>
          <cell r="K213">
            <v>10303</v>
          </cell>
        </row>
        <row r="214">
          <cell r="B214" t="str">
            <v>0427302N</v>
          </cell>
          <cell r="C214" t="str">
            <v>Gowanda Rehabilitation and Nursing Center</v>
          </cell>
          <cell r="D214">
            <v>10111</v>
          </cell>
          <cell r="E214">
            <v>123111</v>
          </cell>
          <cell r="F214">
            <v>36588</v>
          </cell>
          <cell r="G214">
            <v>14870</v>
          </cell>
          <cell r="H214">
            <v>57033</v>
          </cell>
          <cell r="I214">
            <v>2433</v>
          </cell>
          <cell r="J214">
            <v>17303</v>
          </cell>
          <cell r="K214">
            <v>39730</v>
          </cell>
        </row>
        <row r="215">
          <cell r="B215" t="str">
            <v>2913301N</v>
          </cell>
          <cell r="C215" t="str">
            <v>Grace Plaza Nursing and Rehabilitation Center</v>
          </cell>
          <cell r="D215">
            <v>10111</v>
          </cell>
          <cell r="E215">
            <v>123111</v>
          </cell>
          <cell r="F215">
            <v>49572</v>
          </cell>
          <cell r="G215">
            <v>13228</v>
          </cell>
          <cell r="H215">
            <v>72588</v>
          </cell>
          <cell r="I215">
            <v>3211</v>
          </cell>
          <cell r="J215">
            <v>16439</v>
          </cell>
          <cell r="K215">
            <v>56149</v>
          </cell>
        </row>
        <row r="216">
          <cell r="B216" t="str">
            <v>7000361N</v>
          </cell>
          <cell r="C216" t="str">
            <v>Grand Manor Nursing &amp; Rehabilitation Center</v>
          </cell>
          <cell r="D216">
            <v>10111</v>
          </cell>
          <cell r="E216">
            <v>123111</v>
          </cell>
          <cell r="F216">
            <v>81447</v>
          </cell>
          <cell r="G216">
            <v>2764</v>
          </cell>
          <cell r="H216">
            <v>84385</v>
          </cell>
          <cell r="I216">
            <v>17</v>
          </cell>
          <cell r="J216">
            <v>2781</v>
          </cell>
          <cell r="K216">
            <v>81604</v>
          </cell>
        </row>
        <row r="217">
          <cell r="B217" t="str">
            <v>2902304N</v>
          </cell>
          <cell r="C217" t="str">
            <v>Grandell Rehabilitation and Nursing Center</v>
          </cell>
          <cell r="D217">
            <v>10111</v>
          </cell>
          <cell r="E217">
            <v>123111</v>
          </cell>
          <cell r="F217">
            <v>81044</v>
          </cell>
          <cell r="G217">
            <v>6763</v>
          </cell>
          <cell r="H217">
            <v>96716</v>
          </cell>
          <cell r="I217">
            <v>358</v>
          </cell>
          <cell r="J217">
            <v>7121</v>
          </cell>
          <cell r="K217">
            <v>89595</v>
          </cell>
        </row>
        <row r="218">
          <cell r="B218" t="str">
            <v>7002341N</v>
          </cell>
          <cell r="C218" t="str">
            <v>Greater Harlem Nursing Home Company Inc</v>
          </cell>
          <cell r="D218">
            <v>10111</v>
          </cell>
          <cell r="E218">
            <v>123111</v>
          </cell>
          <cell r="F218">
            <v>54958</v>
          </cell>
          <cell r="G218">
            <v>10123</v>
          </cell>
          <cell r="H218">
            <v>69741</v>
          </cell>
          <cell r="I218">
            <v>0</v>
          </cell>
          <cell r="J218">
            <v>10123</v>
          </cell>
          <cell r="K218">
            <v>59618</v>
          </cell>
        </row>
        <row r="219">
          <cell r="B219" t="str">
            <v>1467301N</v>
          </cell>
          <cell r="C219" t="str">
            <v>Greenfield Health and Rehabilitation Center</v>
          </cell>
          <cell r="D219">
            <v>10111</v>
          </cell>
          <cell r="E219">
            <v>123111</v>
          </cell>
          <cell r="F219">
            <v>17889</v>
          </cell>
          <cell r="G219">
            <v>5914</v>
          </cell>
          <cell r="H219">
            <v>54895</v>
          </cell>
          <cell r="I219">
            <v>9188</v>
          </cell>
          <cell r="J219">
            <v>15102</v>
          </cell>
          <cell r="K219">
            <v>39793</v>
          </cell>
        </row>
        <row r="220">
          <cell r="B220" t="str">
            <v>5401305N</v>
          </cell>
          <cell r="C220" t="str">
            <v>Groton Community Health Care Center Residential Care Facility</v>
          </cell>
          <cell r="D220">
            <v>10111</v>
          </cell>
          <cell r="E220">
            <v>123111</v>
          </cell>
          <cell r="F220">
            <v>23980</v>
          </cell>
          <cell r="G220">
            <v>1291</v>
          </cell>
          <cell r="H220">
            <v>28230</v>
          </cell>
          <cell r="I220">
            <v>151</v>
          </cell>
          <cell r="J220">
            <v>1442</v>
          </cell>
          <cell r="K220">
            <v>26788</v>
          </cell>
        </row>
        <row r="221">
          <cell r="B221" t="str">
            <v>5153307N</v>
          </cell>
          <cell r="C221" t="str">
            <v>Gurwin Jewish Nursing and Rehabilitation Center</v>
          </cell>
          <cell r="D221">
            <v>10111</v>
          </cell>
          <cell r="E221">
            <v>123111</v>
          </cell>
          <cell r="F221">
            <v>117270</v>
          </cell>
          <cell r="G221">
            <v>26073</v>
          </cell>
          <cell r="H221">
            <v>163834</v>
          </cell>
          <cell r="I221">
            <v>4192</v>
          </cell>
          <cell r="J221">
            <v>30265</v>
          </cell>
          <cell r="K221">
            <v>133569</v>
          </cell>
        </row>
        <row r="222">
          <cell r="B222" t="str">
            <v>2754300N</v>
          </cell>
          <cell r="C222" t="str">
            <v>Hamilton Manor Nursing Home</v>
          </cell>
          <cell r="D222">
            <v>10111</v>
          </cell>
          <cell r="E222">
            <v>123111</v>
          </cell>
          <cell r="F222">
            <v>9124</v>
          </cell>
          <cell r="G222">
            <v>347</v>
          </cell>
          <cell r="H222">
            <v>13896</v>
          </cell>
          <cell r="I222">
            <v>819</v>
          </cell>
          <cell r="J222">
            <v>1166</v>
          </cell>
          <cell r="K222">
            <v>12730</v>
          </cell>
        </row>
        <row r="223">
          <cell r="B223" t="str">
            <v>7001034N</v>
          </cell>
          <cell r="C223" t="str">
            <v>Hamilton Park Nursing and Rehabilitation Center</v>
          </cell>
          <cell r="D223">
            <v>10111</v>
          </cell>
          <cell r="E223">
            <v>123111</v>
          </cell>
          <cell r="F223">
            <v>37147</v>
          </cell>
          <cell r="G223">
            <v>8196</v>
          </cell>
          <cell r="H223">
            <v>52147</v>
          </cell>
          <cell r="I223">
            <v>3222</v>
          </cell>
          <cell r="J223">
            <v>11418</v>
          </cell>
          <cell r="K223">
            <v>40729</v>
          </cell>
        </row>
        <row r="224">
          <cell r="B224" t="str">
            <v>1401329N</v>
          </cell>
          <cell r="C224" t="str">
            <v>Harbour Health Multicare Center for Living</v>
          </cell>
          <cell r="D224">
            <v>10111</v>
          </cell>
          <cell r="E224">
            <v>123111</v>
          </cell>
          <cell r="F224">
            <v>29264</v>
          </cell>
          <cell r="G224">
            <v>1432</v>
          </cell>
          <cell r="H224">
            <v>33284</v>
          </cell>
          <cell r="I224">
            <v>1586</v>
          </cell>
          <cell r="J224">
            <v>3018</v>
          </cell>
          <cell r="K224">
            <v>30266</v>
          </cell>
        </row>
        <row r="225">
          <cell r="B225" t="str">
            <v>3226301N</v>
          </cell>
          <cell r="C225" t="str">
            <v>Harding Nursing Home</v>
          </cell>
          <cell r="D225">
            <v>10111</v>
          </cell>
          <cell r="E225">
            <v>123111</v>
          </cell>
          <cell r="F225">
            <v>25419</v>
          </cell>
          <cell r="G225">
            <v>1085</v>
          </cell>
          <cell r="H225">
            <v>32926</v>
          </cell>
          <cell r="I225">
            <v>171</v>
          </cell>
          <cell r="J225">
            <v>1256</v>
          </cell>
          <cell r="K225">
            <v>31670</v>
          </cell>
        </row>
        <row r="226">
          <cell r="B226" t="str">
            <v>1406301N</v>
          </cell>
          <cell r="C226" t="str">
            <v>Harris Hill Nursing Facility LLC</v>
          </cell>
          <cell r="D226">
            <v>10111</v>
          </cell>
          <cell r="E226">
            <v>123111</v>
          </cell>
          <cell r="F226">
            <v>43515</v>
          </cell>
          <cell r="G226">
            <v>5745</v>
          </cell>
          <cell r="H226">
            <v>69124</v>
          </cell>
          <cell r="I226">
            <v>4206</v>
          </cell>
          <cell r="J226">
            <v>9951</v>
          </cell>
          <cell r="K226">
            <v>59173</v>
          </cell>
        </row>
        <row r="227">
          <cell r="B227" t="str">
            <v>7003378N</v>
          </cell>
          <cell r="C227" t="str">
            <v>Haven Manor Health Care Center LLC</v>
          </cell>
          <cell r="D227">
            <v>10111</v>
          </cell>
          <cell r="E227">
            <v>123111</v>
          </cell>
          <cell r="F227">
            <v>81143</v>
          </cell>
          <cell r="G227">
            <v>3289</v>
          </cell>
          <cell r="H227">
            <v>84438</v>
          </cell>
          <cell r="I227">
            <v>0</v>
          </cell>
          <cell r="J227">
            <v>3289</v>
          </cell>
          <cell r="K227">
            <v>81149</v>
          </cell>
        </row>
        <row r="228">
          <cell r="B228" t="str">
            <v>1401323N</v>
          </cell>
          <cell r="C228" t="str">
            <v>Hawthorn Health Multicare Center for Living</v>
          </cell>
          <cell r="D228">
            <v>10111</v>
          </cell>
          <cell r="E228">
            <v>123111</v>
          </cell>
          <cell r="F228">
            <v>32335</v>
          </cell>
          <cell r="G228">
            <v>2447</v>
          </cell>
          <cell r="H228">
            <v>38688</v>
          </cell>
          <cell r="I228">
            <v>2426</v>
          </cell>
          <cell r="J228">
            <v>4873</v>
          </cell>
          <cell r="K228">
            <v>33815</v>
          </cell>
        </row>
        <row r="229">
          <cell r="B229" t="str">
            <v>7001369N</v>
          </cell>
          <cell r="C229" t="str">
            <v>Haym Solomon Home For The Aged</v>
          </cell>
          <cell r="D229">
            <v>10111</v>
          </cell>
          <cell r="E229">
            <v>123111</v>
          </cell>
          <cell r="F229">
            <v>42074</v>
          </cell>
          <cell r="G229">
            <v>25813</v>
          </cell>
          <cell r="H229">
            <v>79592</v>
          </cell>
          <cell r="I229">
            <v>8785</v>
          </cell>
          <cell r="J229">
            <v>34598</v>
          </cell>
          <cell r="K229">
            <v>44994</v>
          </cell>
        </row>
        <row r="230">
          <cell r="B230" t="str">
            <v>7000302N</v>
          </cell>
          <cell r="C230" t="str">
            <v>Hebrew Home For The Aged At Riverdale</v>
          </cell>
          <cell r="D230">
            <v>10111</v>
          </cell>
          <cell r="E230">
            <v>123111</v>
          </cell>
          <cell r="F230">
            <v>164532</v>
          </cell>
          <cell r="G230">
            <v>10448</v>
          </cell>
          <cell r="H230">
            <v>197088</v>
          </cell>
          <cell r="I230">
            <v>0</v>
          </cell>
          <cell r="J230">
            <v>10448</v>
          </cell>
          <cell r="K230">
            <v>186640</v>
          </cell>
        </row>
        <row r="231">
          <cell r="B231" t="str">
            <v>5957302N</v>
          </cell>
          <cell r="C231" t="str">
            <v>Hebrew Hospital Home of Westchester Inc</v>
          </cell>
          <cell r="D231">
            <v>10111</v>
          </cell>
          <cell r="E231">
            <v>123111</v>
          </cell>
          <cell r="F231">
            <v>38661</v>
          </cell>
          <cell r="G231">
            <v>8588</v>
          </cell>
          <cell r="H231">
            <v>56306</v>
          </cell>
          <cell r="I231">
            <v>0</v>
          </cell>
          <cell r="J231">
            <v>8588</v>
          </cell>
          <cell r="K231">
            <v>47718</v>
          </cell>
        </row>
        <row r="232">
          <cell r="B232" t="str">
            <v>5904314N</v>
          </cell>
          <cell r="C232" t="str">
            <v>HELEN AND MICHAEL SCHAFFER EXTENDED CARE CENTER</v>
          </cell>
          <cell r="D232">
            <v>10111</v>
          </cell>
          <cell r="E232">
            <v>123111</v>
          </cell>
          <cell r="F232">
            <v>33575</v>
          </cell>
          <cell r="G232">
            <v>10009</v>
          </cell>
          <cell r="H232">
            <v>49040</v>
          </cell>
          <cell r="I232">
            <v>618</v>
          </cell>
          <cell r="J232">
            <v>10627</v>
          </cell>
          <cell r="K232">
            <v>38413</v>
          </cell>
        </row>
        <row r="233">
          <cell r="B233" t="str">
            <v>4322300N</v>
          </cell>
          <cell r="C233" t="str">
            <v>Helen Hayes Hospital RHCF</v>
          </cell>
          <cell r="D233">
            <v>40111</v>
          </cell>
          <cell r="E233">
            <v>33112</v>
          </cell>
          <cell r="F233">
            <v>0</v>
          </cell>
          <cell r="G233">
            <v>4741</v>
          </cell>
          <cell r="H233">
            <v>8254</v>
          </cell>
          <cell r="I233">
            <v>354</v>
          </cell>
          <cell r="J233">
            <v>5095</v>
          </cell>
          <cell r="K233">
            <v>3159</v>
          </cell>
        </row>
        <row r="234">
          <cell r="B234" t="str">
            <v>7000362N</v>
          </cell>
          <cell r="C234" t="str">
            <v>Help/PSI Inc</v>
          </cell>
          <cell r="D234">
            <v>10111</v>
          </cell>
          <cell r="E234">
            <v>123111</v>
          </cell>
          <cell r="F234">
            <v>23271</v>
          </cell>
          <cell r="G234">
            <v>0</v>
          </cell>
          <cell r="H234">
            <v>23271</v>
          </cell>
          <cell r="I234">
            <v>0</v>
          </cell>
          <cell r="J234">
            <v>0</v>
          </cell>
          <cell r="K234">
            <v>23271</v>
          </cell>
        </row>
        <row r="235">
          <cell r="B235" t="str">
            <v>2906304N</v>
          </cell>
          <cell r="C235" t="str">
            <v>Hempstead Park Nursing Home</v>
          </cell>
          <cell r="D235">
            <v>10111</v>
          </cell>
          <cell r="E235">
            <v>123111</v>
          </cell>
          <cell r="F235">
            <v>74867</v>
          </cell>
          <cell r="G235">
            <v>4055</v>
          </cell>
          <cell r="H235">
            <v>82494</v>
          </cell>
          <cell r="I235">
            <v>359</v>
          </cell>
          <cell r="J235">
            <v>4414</v>
          </cell>
          <cell r="K235">
            <v>78080</v>
          </cell>
        </row>
        <row r="236">
          <cell r="B236" t="str">
            <v>1527300N</v>
          </cell>
          <cell r="C236" t="str">
            <v>Heritage Commons Residential Health Care</v>
          </cell>
          <cell r="D236">
            <v>10111</v>
          </cell>
          <cell r="E236">
            <v>123111</v>
          </cell>
          <cell r="F236">
            <v>24157</v>
          </cell>
          <cell r="G236">
            <v>1747</v>
          </cell>
          <cell r="H236">
            <v>29559</v>
          </cell>
          <cell r="I236">
            <v>0</v>
          </cell>
          <cell r="J236">
            <v>1747</v>
          </cell>
          <cell r="K236">
            <v>27812</v>
          </cell>
        </row>
        <row r="237">
          <cell r="B237" t="str">
            <v>0658301N</v>
          </cell>
          <cell r="C237" t="str">
            <v>Heritage Green Nursing Home</v>
          </cell>
          <cell r="D237">
            <v>10111</v>
          </cell>
          <cell r="E237">
            <v>123111</v>
          </cell>
          <cell r="F237">
            <v>35516</v>
          </cell>
          <cell r="G237">
            <v>5157</v>
          </cell>
          <cell r="H237">
            <v>52179</v>
          </cell>
          <cell r="I237">
            <v>3008</v>
          </cell>
          <cell r="J237">
            <v>8165</v>
          </cell>
          <cell r="K237">
            <v>44014</v>
          </cell>
        </row>
        <row r="238">
          <cell r="B238" t="str">
            <v>3202314N</v>
          </cell>
          <cell r="C238" t="str">
            <v>Heritage Health Care Center</v>
          </cell>
          <cell r="D238">
            <v>10111</v>
          </cell>
          <cell r="E238">
            <v>123111</v>
          </cell>
          <cell r="F238">
            <v>53762</v>
          </cell>
          <cell r="G238">
            <v>8259</v>
          </cell>
          <cell r="H238">
            <v>69850</v>
          </cell>
          <cell r="I238">
            <v>828</v>
          </cell>
          <cell r="J238">
            <v>9087</v>
          </cell>
          <cell r="K238">
            <v>60763</v>
          </cell>
        </row>
        <row r="239">
          <cell r="B239" t="str">
            <v>0602310N</v>
          </cell>
          <cell r="C239" t="str">
            <v>Heritage Park Health Care Center</v>
          </cell>
          <cell r="D239">
            <v>10111</v>
          </cell>
          <cell r="E239">
            <v>123111</v>
          </cell>
          <cell r="F239">
            <v>39796</v>
          </cell>
          <cell r="G239">
            <v>2021</v>
          </cell>
          <cell r="H239">
            <v>52104</v>
          </cell>
          <cell r="I239">
            <v>1733</v>
          </cell>
          <cell r="J239">
            <v>3754</v>
          </cell>
          <cell r="K239">
            <v>48350</v>
          </cell>
        </row>
        <row r="240">
          <cell r="B240" t="str">
            <v>0662301N</v>
          </cell>
          <cell r="C240" t="str">
            <v>Heritage Village Rehab and Skilled Nursing Inc</v>
          </cell>
          <cell r="D240">
            <v>10111</v>
          </cell>
          <cell r="E240">
            <v>123111</v>
          </cell>
          <cell r="F240">
            <v>30615</v>
          </cell>
          <cell r="G240">
            <v>1887</v>
          </cell>
          <cell r="H240">
            <v>41879</v>
          </cell>
          <cell r="I240">
            <v>1429</v>
          </cell>
          <cell r="J240">
            <v>3316</v>
          </cell>
          <cell r="K240">
            <v>38563</v>
          </cell>
        </row>
        <row r="241">
          <cell r="B241" t="str">
            <v>7000363N</v>
          </cell>
          <cell r="C241" t="str">
            <v>Highbridge-Woodycrest Center Inc</v>
          </cell>
          <cell r="D241">
            <v>10111</v>
          </cell>
          <cell r="E241">
            <v>123111</v>
          </cell>
          <cell r="F241">
            <v>28210</v>
          </cell>
          <cell r="G241">
            <v>335</v>
          </cell>
          <cell r="H241">
            <v>29919</v>
          </cell>
          <cell r="I241">
            <v>15</v>
          </cell>
          <cell r="J241">
            <v>350</v>
          </cell>
          <cell r="K241">
            <v>29569</v>
          </cell>
        </row>
        <row r="242">
          <cell r="B242" t="str">
            <v>2951306N</v>
          </cell>
          <cell r="C242" t="str">
            <v>Highfield Gardens Care Center of Great Neck</v>
          </cell>
          <cell r="D242">
            <v>10111</v>
          </cell>
          <cell r="E242">
            <v>123111</v>
          </cell>
          <cell r="F242">
            <v>45587</v>
          </cell>
          <cell r="G242">
            <v>10684</v>
          </cell>
          <cell r="H242">
            <v>65522</v>
          </cell>
          <cell r="I242">
            <v>1901</v>
          </cell>
          <cell r="J242">
            <v>12585</v>
          </cell>
          <cell r="K242">
            <v>52937</v>
          </cell>
        </row>
        <row r="243">
          <cell r="B243" t="str">
            <v>7003363N</v>
          </cell>
          <cell r="C243" t="str">
            <v>Highland Care Center</v>
          </cell>
          <cell r="D243">
            <v>10111</v>
          </cell>
          <cell r="E243">
            <v>123111</v>
          </cell>
          <cell r="F243">
            <v>99849</v>
          </cell>
          <cell r="G243">
            <v>4702</v>
          </cell>
          <cell r="H243">
            <v>110298</v>
          </cell>
          <cell r="I243">
            <v>0</v>
          </cell>
          <cell r="J243">
            <v>4702</v>
          </cell>
          <cell r="K243">
            <v>105596</v>
          </cell>
        </row>
        <row r="244">
          <cell r="B244" t="str">
            <v>0228303N</v>
          </cell>
          <cell r="C244" t="str">
            <v>Highland Healthcare Center</v>
          </cell>
          <cell r="D244">
            <v>61911</v>
          </cell>
          <cell r="E244">
            <v>123111</v>
          </cell>
          <cell r="F244">
            <v>17896</v>
          </cell>
          <cell r="G244">
            <v>1488</v>
          </cell>
          <cell r="H244">
            <v>25494</v>
          </cell>
          <cell r="I244">
            <v>0</v>
          </cell>
          <cell r="J244">
            <v>1488</v>
          </cell>
          <cell r="K244">
            <v>24006</v>
          </cell>
        </row>
        <row r="245">
          <cell r="B245" t="str">
            <v>4402300N</v>
          </cell>
          <cell r="C245" t="str">
            <v>Highland Nursing Home Inc</v>
          </cell>
          <cell r="D245">
            <v>10111</v>
          </cell>
          <cell r="E245">
            <v>123111</v>
          </cell>
          <cell r="F245">
            <v>29924</v>
          </cell>
          <cell r="G245">
            <v>2533</v>
          </cell>
          <cell r="H245">
            <v>38502</v>
          </cell>
          <cell r="I245">
            <v>0</v>
          </cell>
          <cell r="J245">
            <v>2533</v>
          </cell>
          <cell r="K245">
            <v>35969</v>
          </cell>
        </row>
        <row r="246">
          <cell r="B246" t="str">
            <v>5153310N</v>
          </cell>
          <cell r="C246" t="str">
            <v>Hilaire Rehab &amp; Nursing</v>
          </cell>
          <cell r="D246">
            <v>10111</v>
          </cell>
          <cell r="E246">
            <v>123111</v>
          </cell>
          <cell r="F246">
            <v>15060</v>
          </cell>
          <cell r="G246">
            <v>5040</v>
          </cell>
          <cell r="H246">
            <v>23524</v>
          </cell>
          <cell r="I246">
            <v>215</v>
          </cell>
          <cell r="J246">
            <v>5255</v>
          </cell>
          <cell r="K246">
            <v>18269</v>
          </cell>
        </row>
        <row r="247">
          <cell r="B247" t="str">
            <v>2761302N</v>
          </cell>
          <cell r="C247" t="str">
            <v>Hill Haven Nursing Home</v>
          </cell>
          <cell r="D247">
            <v>10111</v>
          </cell>
          <cell r="E247">
            <v>123111</v>
          </cell>
          <cell r="F247">
            <v>81875</v>
          </cell>
          <cell r="G247">
            <v>5295</v>
          </cell>
          <cell r="H247">
            <v>115577</v>
          </cell>
          <cell r="I247">
            <v>3740</v>
          </cell>
          <cell r="J247">
            <v>9035</v>
          </cell>
          <cell r="K247">
            <v>106542</v>
          </cell>
        </row>
        <row r="248">
          <cell r="B248" t="str">
            <v>7003350N</v>
          </cell>
          <cell r="C248" t="str">
            <v>Hillside Manor Rehabilitation and Extended Care Center</v>
          </cell>
          <cell r="D248">
            <v>10111</v>
          </cell>
          <cell r="E248">
            <v>123111</v>
          </cell>
          <cell r="F248">
            <v>118473</v>
          </cell>
          <cell r="G248">
            <v>10348</v>
          </cell>
          <cell r="H248">
            <v>141349</v>
          </cell>
          <cell r="I248">
            <v>5670</v>
          </cell>
          <cell r="J248">
            <v>16018</v>
          </cell>
          <cell r="K248">
            <v>125331</v>
          </cell>
        </row>
        <row r="249">
          <cell r="B249" t="str">
            <v>7003381N</v>
          </cell>
          <cell r="C249" t="str">
            <v>Hollis Park Manor Nursing</v>
          </cell>
          <cell r="D249">
            <v>10111</v>
          </cell>
          <cell r="E249">
            <v>123111</v>
          </cell>
          <cell r="F249">
            <v>24190</v>
          </cell>
          <cell r="G249">
            <v>1783</v>
          </cell>
          <cell r="H249">
            <v>26024</v>
          </cell>
          <cell r="I249">
            <v>0</v>
          </cell>
          <cell r="J249">
            <v>1783</v>
          </cell>
          <cell r="K249">
            <v>24241</v>
          </cell>
        </row>
        <row r="250">
          <cell r="B250" t="str">
            <v>7003348N</v>
          </cell>
          <cell r="C250" t="str">
            <v>Holliswood Care Center Inc</v>
          </cell>
          <cell r="D250">
            <v>10111</v>
          </cell>
          <cell r="E250">
            <v>123111</v>
          </cell>
          <cell r="F250">
            <v>95319</v>
          </cell>
          <cell r="G250">
            <v>7773</v>
          </cell>
          <cell r="H250">
            <v>107621</v>
          </cell>
          <cell r="I250">
            <v>3033</v>
          </cell>
          <cell r="J250">
            <v>10806</v>
          </cell>
          <cell r="K250">
            <v>96815</v>
          </cell>
        </row>
        <row r="251">
          <cell r="B251" t="str">
            <v>7001365N</v>
          </cell>
          <cell r="C251" t="str">
            <v>Holy Family Home</v>
          </cell>
          <cell r="D251">
            <v>10111</v>
          </cell>
          <cell r="E251">
            <v>123111</v>
          </cell>
          <cell r="F251">
            <v>54722</v>
          </cell>
          <cell r="G251">
            <v>7380</v>
          </cell>
          <cell r="H251">
            <v>66016</v>
          </cell>
          <cell r="I251">
            <v>0</v>
          </cell>
          <cell r="J251">
            <v>7380</v>
          </cell>
          <cell r="K251">
            <v>58636</v>
          </cell>
        </row>
        <row r="252">
          <cell r="B252" t="str">
            <v>4120300N</v>
          </cell>
          <cell r="C252" t="str">
            <v>Hoosick Falls Health Center</v>
          </cell>
          <cell r="D252">
            <v>10111</v>
          </cell>
          <cell r="E252">
            <v>123111</v>
          </cell>
          <cell r="F252">
            <v>16054</v>
          </cell>
          <cell r="G252">
            <v>2481</v>
          </cell>
          <cell r="H252">
            <v>27320</v>
          </cell>
          <cell r="I252">
            <v>651</v>
          </cell>
          <cell r="J252">
            <v>3132</v>
          </cell>
          <cell r="K252">
            <v>24188</v>
          </cell>
        </row>
        <row r="253">
          <cell r="B253" t="str">
            <v>7001395N</v>
          </cell>
          <cell r="C253" t="str">
            <v>Hopkins Center for Rehabilitation and Healthcare</v>
          </cell>
          <cell r="D253">
            <v>32411</v>
          </cell>
          <cell r="E253">
            <v>123111</v>
          </cell>
          <cell r="F253">
            <v>77746</v>
          </cell>
          <cell r="G253">
            <v>11997</v>
          </cell>
          <cell r="H253">
            <v>99424</v>
          </cell>
          <cell r="I253">
            <v>3387</v>
          </cell>
          <cell r="J253">
            <v>15384</v>
          </cell>
          <cell r="K253">
            <v>84040</v>
          </cell>
        </row>
        <row r="254">
          <cell r="B254" t="str">
            <v>1521300N</v>
          </cell>
          <cell r="C254" t="str">
            <v>HORACE NYE HOME (ESSEX COUNTY)</v>
          </cell>
          <cell r="D254">
            <v>10111</v>
          </cell>
          <cell r="E254">
            <v>123111</v>
          </cell>
          <cell r="F254">
            <v>29223</v>
          </cell>
          <cell r="G254">
            <v>962</v>
          </cell>
          <cell r="H254">
            <v>35696</v>
          </cell>
          <cell r="I254">
            <v>0</v>
          </cell>
          <cell r="J254">
            <v>962</v>
          </cell>
          <cell r="K254">
            <v>34734</v>
          </cell>
        </row>
        <row r="255">
          <cell r="B255" t="str">
            <v>7003389N</v>
          </cell>
          <cell r="C255" t="str">
            <v>Horizon Care Center</v>
          </cell>
          <cell r="D255">
            <v>10111</v>
          </cell>
          <cell r="E255">
            <v>123111</v>
          </cell>
          <cell r="F255">
            <v>93449</v>
          </cell>
          <cell r="G255">
            <v>3546</v>
          </cell>
          <cell r="H255">
            <v>98010</v>
          </cell>
          <cell r="I255">
            <v>0</v>
          </cell>
          <cell r="J255">
            <v>3546</v>
          </cell>
          <cell r="K255">
            <v>94464</v>
          </cell>
        </row>
        <row r="256">
          <cell r="B256" t="str">
            <v>5002302N</v>
          </cell>
          <cell r="C256" t="str">
            <v>Hornell Gardens LLC</v>
          </cell>
          <cell r="D256">
            <v>10111</v>
          </cell>
          <cell r="E256">
            <v>123111</v>
          </cell>
          <cell r="F256">
            <v>29306</v>
          </cell>
          <cell r="G256">
            <v>2401</v>
          </cell>
          <cell r="H256">
            <v>35572</v>
          </cell>
          <cell r="I256">
            <v>367</v>
          </cell>
          <cell r="J256">
            <v>2768</v>
          </cell>
          <cell r="K256">
            <v>32804</v>
          </cell>
        </row>
        <row r="257">
          <cell r="B257" t="str">
            <v>7000388N</v>
          </cell>
          <cell r="C257" t="str">
            <v>Hudson Pointe at Riverdale Center for Nrsg and Reha</v>
          </cell>
          <cell r="D257">
            <v>10111</v>
          </cell>
          <cell r="E257">
            <v>123111</v>
          </cell>
          <cell r="F257">
            <v>43698</v>
          </cell>
          <cell r="G257">
            <v>4089</v>
          </cell>
          <cell r="H257">
            <v>54707</v>
          </cell>
          <cell r="I257">
            <v>2045</v>
          </cell>
          <cell r="J257">
            <v>6134</v>
          </cell>
          <cell r="K257">
            <v>48573</v>
          </cell>
        </row>
        <row r="258">
          <cell r="B258" t="str">
            <v>5556302N</v>
          </cell>
          <cell r="C258" t="str">
            <v>Hudson Valley Rehabilitation and Extended Care Center</v>
          </cell>
          <cell r="D258">
            <v>10111</v>
          </cell>
          <cell r="E258">
            <v>123111</v>
          </cell>
          <cell r="F258">
            <v>52097</v>
          </cell>
          <cell r="G258">
            <v>7049</v>
          </cell>
          <cell r="H258">
            <v>68689</v>
          </cell>
          <cell r="I258">
            <v>0</v>
          </cell>
          <cell r="J258">
            <v>7049</v>
          </cell>
          <cell r="K258">
            <v>61640</v>
          </cell>
        </row>
        <row r="259">
          <cell r="B259" t="str">
            <v>5153309N</v>
          </cell>
          <cell r="C259" t="str">
            <v>Huntington Hills Center for Health and Rehabilitation</v>
          </cell>
          <cell r="D259">
            <v>10111</v>
          </cell>
          <cell r="E259">
            <v>123111</v>
          </cell>
          <cell r="F259">
            <v>70018</v>
          </cell>
          <cell r="G259">
            <v>23727</v>
          </cell>
          <cell r="H259">
            <v>112070</v>
          </cell>
          <cell r="I259">
            <v>3010</v>
          </cell>
          <cell r="J259">
            <v>26737</v>
          </cell>
          <cell r="K259">
            <v>85333</v>
          </cell>
        </row>
        <row r="260">
          <cell r="B260" t="str">
            <v>4921302N</v>
          </cell>
          <cell r="C260" t="str">
            <v>Huntington Living Center</v>
          </cell>
          <cell r="D260">
            <v>10111</v>
          </cell>
          <cell r="E260">
            <v>123111</v>
          </cell>
          <cell r="F260">
            <v>46654</v>
          </cell>
          <cell r="G260">
            <v>1950</v>
          </cell>
          <cell r="H260">
            <v>56478</v>
          </cell>
          <cell r="I260">
            <v>773</v>
          </cell>
          <cell r="J260">
            <v>2723</v>
          </cell>
          <cell r="K260">
            <v>53755</v>
          </cell>
        </row>
        <row r="261">
          <cell r="B261" t="str">
            <v>0302302N</v>
          </cell>
          <cell r="C261" t="str">
            <v>Ideal Senior Living Center</v>
          </cell>
          <cell r="D261">
            <v>10111</v>
          </cell>
          <cell r="E261">
            <v>123111</v>
          </cell>
          <cell r="F261">
            <v>41982</v>
          </cell>
          <cell r="G261">
            <v>2506</v>
          </cell>
          <cell r="H261">
            <v>53322</v>
          </cell>
          <cell r="I261">
            <v>738</v>
          </cell>
          <cell r="J261">
            <v>3244</v>
          </cell>
          <cell r="K261">
            <v>50078</v>
          </cell>
        </row>
        <row r="262">
          <cell r="B262" t="str">
            <v>7002357N</v>
          </cell>
          <cell r="C262" t="str">
            <v>Incarnation Childrens Center</v>
          </cell>
          <cell r="D262">
            <v>10111</v>
          </cell>
          <cell r="E262">
            <v>123111</v>
          </cell>
          <cell r="F262">
            <v>7653</v>
          </cell>
          <cell r="G262">
            <v>0</v>
          </cell>
          <cell r="H262">
            <v>7653</v>
          </cell>
          <cell r="I262">
            <v>0</v>
          </cell>
          <cell r="J262">
            <v>0</v>
          </cell>
          <cell r="K262">
            <v>7653</v>
          </cell>
        </row>
        <row r="263">
          <cell r="B263" t="str">
            <v>5725304N</v>
          </cell>
          <cell r="C263" t="str">
            <v>Indian River Rehabilitation and Nursing Center</v>
          </cell>
          <cell r="D263">
            <v>10111</v>
          </cell>
          <cell r="E263">
            <v>123111</v>
          </cell>
          <cell r="F263">
            <v>25083</v>
          </cell>
          <cell r="G263">
            <v>8241</v>
          </cell>
          <cell r="H263">
            <v>42367</v>
          </cell>
          <cell r="I263">
            <v>1515</v>
          </cell>
          <cell r="J263">
            <v>9756</v>
          </cell>
          <cell r="K263">
            <v>32611</v>
          </cell>
        </row>
        <row r="264">
          <cell r="B264" t="str">
            <v>5022301N</v>
          </cell>
          <cell r="C264" t="str">
            <v>Ira Davenport Memorial Hospital SNF/HRF</v>
          </cell>
          <cell r="D264">
            <v>10111</v>
          </cell>
          <cell r="E264">
            <v>123111</v>
          </cell>
          <cell r="F264">
            <v>36269</v>
          </cell>
          <cell r="G264">
            <v>975</v>
          </cell>
          <cell r="H264">
            <v>41006</v>
          </cell>
          <cell r="I264">
            <v>0</v>
          </cell>
          <cell r="J264">
            <v>975</v>
          </cell>
          <cell r="K264">
            <v>40031</v>
          </cell>
        </row>
        <row r="265">
          <cell r="B265" t="str">
            <v>3353300N</v>
          </cell>
          <cell r="C265" t="str">
            <v>Iroquois Nursing Home Inc</v>
          </cell>
          <cell r="D265">
            <v>10111</v>
          </cell>
          <cell r="E265">
            <v>123111</v>
          </cell>
          <cell r="F265">
            <v>35879</v>
          </cell>
          <cell r="G265">
            <v>11364</v>
          </cell>
          <cell r="H265">
            <v>57698</v>
          </cell>
          <cell r="I265">
            <v>0</v>
          </cell>
          <cell r="J265">
            <v>11364</v>
          </cell>
          <cell r="K265">
            <v>46334</v>
          </cell>
        </row>
        <row r="266">
          <cell r="B266" t="str">
            <v>7002352N</v>
          </cell>
          <cell r="C266" t="str">
            <v>Isabella Geriatric Center Inc</v>
          </cell>
          <cell r="D266">
            <v>10111</v>
          </cell>
          <cell r="E266">
            <v>123111</v>
          </cell>
          <cell r="F266">
            <v>201598</v>
          </cell>
          <cell r="G266">
            <v>14371</v>
          </cell>
          <cell r="H266">
            <v>253078</v>
          </cell>
          <cell r="I266">
            <v>15641</v>
          </cell>
          <cell r="J266">
            <v>30012</v>
          </cell>
          <cell r="K266">
            <v>223066</v>
          </cell>
        </row>
        <row r="267">
          <cell r="B267" t="str">
            <v>5151318N</v>
          </cell>
          <cell r="C267" t="str">
            <v>Island Nursing and Rehab Center</v>
          </cell>
          <cell r="D267">
            <v>10111</v>
          </cell>
          <cell r="E267">
            <v>123111</v>
          </cell>
          <cell r="F267">
            <v>27833</v>
          </cell>
          <cell r="G267">
            <v>10468</v>
          </cell>
          <cell r="H267">
            <v>41205</v>
          </cell>
          <cell r="I267">
            <v>0</v>
          </cell>
          <cell r="J267">
            <v>10468</v>
          </cell>
          <cell r="K267">
            <v>30737</v>
          </cell>
        </row>
        <row r="268">
          <cell r="B268" t="str">
            <v>7003346N</v>
          </cell>
          <cell r="C268" t="str">
            <v>Jamaica Hospital Nursing Home Co Inc</v>
          </cell>
          <cell r="D268">
            <v>10111</v>
          </cell>
          <cell r="E268">
            <v>123111</v>
          </cell>
          <cell r="F268">
            <v>59897</v>
          </cell>
          <cell r="G268">
            <v>7833</v>
          </cell>
          <cell r="H268">
            <v>80003</v>
          </cell>
          <cell r="I268">
            <v>5989</v>
          </cell>
          <cell r="J268">
            <v>13822</v>
          </cell>
          <cell r="K268">
            <v>66181</v>
          </cell>
        </row>
        <row r="269">
          <cell r="B269" t="str">
            <v>4102309N</v>
          </cell>
          <cell r="C269" t="str">
            <v>James A Eddy Memorial Geriatric Center</v>
          </cell>
          <cell r="D269">
            <v>10111</v>
          </cell>
          <cell r="E269">
            <v>123111</v>
          </cell>
          <cell r="F269">
            <v>14960</v>
          </cell>
          <cell r="G269">
            <v>662</v>
          </cell>
          <cell r="H269">
            <v>28803</v>
          </cell>
          <cell r="I269">
            <v>77</v>
          </cell>
          <cell r="J269">
            <v>739</v>
          </cell>
          <cell r="K269">
            <v>28064</v>
          </cell>
        </row>
        <row r="270">
          <cell r="B270" t="str">
            <v>0303306N</v>
          </cell>
          <cell r="C270" t="str">
            <v>James G Johnston Memorial Nursing Home</v>
          </cell>
          <cell r="D270">
            <v>10111</v>
          </cell>
          <cell r="E270">
            <v>123111</v>
          </cell>
          <cell r="F270">
            <v>23218</v>
          </cell>
          <cell r="G270">
            <v>4832</v>
          </cell>
          <cell r="H270">
            <v>42357</v>
          </cell>
          <cell r="I270">
            <v>464</v>
          </cell>
          <cell r="J270">
            <v>5296</v>
          </cell>
          <cell r="K270">
            <v>37061</v>
          </cell>
        </row>
        <row r="271">
          <cell r="B271" t="str">
            <v>3301322N</v>
          </cell>
          <cell r="C271" t="str">
            <v>James Square Health And Rehabilitation Centre</v>
          </cell>
          <cell r="D271">
            <v>10111</v>
          </cell>
          <cell r="E271">
            <v>123111</v>
          </cell>
          <cell r="F271">
            <v>123835</v>
          </cell>
          <cell r="G271">
            <v>14825</v>
          </cell>
          <cell r="H271">
            <v>152313</v>
          </cell>
          <cell r="I271">
            <v>3251</v>
          </cell>
          <cell r="J271">
            <v>18076</v>
          </cell>
          <cell r="K271">
            <v>134237</v>
          </cell>
        </row>
        <row r="272">
          <cell r="B272" t="str">
            <v>7000313N</v>
          </cell>
          <cell r="C272" t="str">
            <v>Jeanne Jugan Residence</v>
          </cell>
          <cell r="D272">
            <v>10111</v>
          </cell>
          <cell r="E272">
            <v>123111</v>
          </cell>
          <cell r="F272">
            <v>10368</v>
          </cell>
          <cell r="G272">
            <v>198</v>
          </cell>
          <cell r="H272">
            <v>10795</v>
          </cell>
          <cell r="I272">
            <v>0</v>
          </cell>
          <cell r="J272">
            <v>198</v>
          </cell>
          <cell r="K272">
            <v>10597</v>
          </cell>
        </row>
        <row r="273">
          <cell r="B273" t="str">
            <v>5151317N</v>
          </cell>
          <cell r="C273" t="str">
            <v>Jeffersons Ferry</v>
          </cell>
          <cell r="D273">
            <v>10111</v>
          </cell>
          <cell r="E273">
            <v>123111</v>
          </cell>
          <cell r="F273">
            <v>3427</v>
          </cell>
          <cell r="G273">
            <v>2299</v>
          </cell>
          <cell r="H273">
            <v>20468</v>
          </cell>
          <cell r="I273">
            <v>0</v>
          </cell>
          <cell r="J273">
            <v>2299</v>
          </cell>
          <cell r="K273">
            <v>18169</v>
          </cell>
        </row>
        <row r="274">
          <cell r="B274" t="str">
            <v>1427000N</v>
          </cell>
          <cell r="C274" t="str">
            <v>Jennie B Richmond Chaffee Nursing Home Company Inc</v>
          </cell>
          <cell r="D274">
            <v>10111</v>
          </cell>
          <cell r="E274">
            <v>123111</v>
          </cell>
          <cell r="F274">
            <v>13963</v>
          </cell>
          <cell r="G274">
            <v>2642</v>
          </cell>
          <cell r="H274">
            <v>26441</v>
          </cell>
          <cell r="I274">
            <v>2464</v>
          </cell>
          <cell r="J274">
            <v>5106</v>
          </cell>
          <cell r="K274">
            <v>21335</v>
          </cell>
        </row>
        <row r="275">
          <cell r="B275" t="str">
            <v>7000317N</v>
          </cell>
          <cell r="C275" t="str">
            <v>Jewish Home And Hospital Bronx Division-Harry and Jeanette Weinberg Ca</v>
          </cell>
          <cell r="D275">
            <v>10111</v>
          </cell>
          <cell r="E275">
            <v>123111</v>
          </cell>
          <cell r="F275">
            <v>216050</v>
          </cell>
          <cell r="G275">
            <v>18501</v>
          </cell>
          <cell r="H275">
            <v>288346</v>
          </cell>
          <cell r="I275">
            <v>11893</v>
          </cell>
          <cell r="J275">
            <v>30394</v>
          </cell>
          <cell r="K275">
            <v>257952</v>
          </cell>
        </row>
        <row r="276">
          <cell r="B276" t="str">
            <v>7002340N</v>
          </cell>
          <cell r="C276" t="str">
            <v>Jewish Home And Hospital For Aged</v>
          </cell>
          <cell r="D276">
            <v>10111</v>
          </cell>
          <cell r="E276">
            <v>123111</v>
          </cell>
          <cell r="F276">
            <v>116790</v>
          </cell>
          <cell r="G276">
            <v>31125</v>
          </cell>
          <cell r="H276">
            <v>186299</v>
          </cell>
          <cell r="I276">
            <v>9009</v>
          </cell>
          <cell r="J276">
            <v>40134</v>
          </cell>
          <cell r="K276">
            <v>146165</v>
          </cell>
        </row>
        <row r="277">
          <cell r="B277" t="str">
            <v>3301309N</v>
          </cell>
          <cell r="C277" t="str">
            <v>Jewish Home Of Central New York</v>
          </cell>
          <cell r="D277">
            <v>10111</v>
          </cell>
          <cell r="E277">
            <v>123111</v>
          </cell>
          <cell r="F277">
            <v>23843</v>
          </cell>
          <cell r="G277">
            <v>3960</v>
          </cell>
          <cell r="H277">
            <v>46240</v>
          </cell>
          <cell r="I277">
            <v>57</v>
          </cell>
          <cell r="J277">
            <v>4017</v>
          </cell>
          <cell r="K277">
            <v>42223</v>
          </cell>
        </row>
        <row r="278">
          <cell r="B278" t="str">
            <v>2750304N</v>
          </cell>
          <cell r="C278" t="str">
            <v>Jewish Home of Rochester</v>
          </cell>
          <cell r="D278">
            <v>10111</v>
          </cell>
          <cell r="E278">
            <v>123111</v>
          </cell>
          <cell r="F278">
            <v>72892</v>
          </cell>
          <cell r="G278">
            <v>7363</v>
          </cell>
          <cell r="H278">
            <v>123180</v>
          </cell>
          <cell r="I278">
            <v>12017</v>
          </cell>
          <cell r="J278">
            <v>19380</v>
          </cell>
          <cell r="K278">
            <v>103800</v>
          </cell>
        </row>
        <row r="279">
          <cell r="B279" t="str">
            <v>5151304N</v>
          </cell>
          <cell r="C279" t="str">
            <v>John J Foley Skilled Nursing Facility</v>
          </cell>
          <cell r="D279">
            <v>10111</v>
          </cell>
          <cell r="E279">
            <v>123111</v>
          </cell>
          <cell r="F279">
            <v>67683</v>
          </cell>
          <cell r="G279">
            <v>3543</v>
          </cell>
          <cell r="H279">
            <v>75077</v>
          </cell>
          <cell r="I279">
            <v>0</v>
          </cell>
          <cell r="J279">
            <v>3543</v>
          </cell>
          <cell r="K279">
            <v>71534</v>
          </cell>
        </row>
        <row r="280">
          <cell r="B280" t="str">
            <v>0101314N</v>
          </cell>
          <cell r="C280" t="str">
            <v>Julie Blair Nursing &amp; Rehabilitation Center</v>
          </cell>
          <cell r="D280">
            <v>61911</v>
          </cell>
          <cell r="E280">
            <v>123111</v>
          </cell>
          <cell r="F280">
            <v>56249</v>
          </cell>
          <cell r="G280">
            <v>4089</v>
          </cell>
          <cell r="H280">
            <v>68009</v>
          </cell>
          <cell r="I280">
            <v>644</v>
          </cell>
          <cell r="J280">
            <v>4733</v>
          </cell>
          <cell r="K280">
            <v>63276</v>
          </cell>
        </row>
        <row r="281">
          <cell r="B281" t="str">
            <v>1001000N</v>
          </cell>
          <cell r="C281" t="str">
            <v>Kaaterskill Care Skilled Nursing and Rehab</v>
          </cell>
          <cell r="D281">
            <v>10111</v>
          </cell>
          <cell r="E281">
            <v>123111</v>
          </cell>
          <cell r="F281">
            <v>28446</v>
          </cell>
          <cell r="G281">
            <v>3856</v>
          </cell>
          <cell r="H281">
            <v>40242</v>
          </cell>
          <cell r="I281">
            <v>1013</v>
          </cell>
          <cell r="J281">
            <v>4869</v>
          </cell>
          <cell r="K281">
            <v>35373</v>
          </cell>
        </row>
        <row r="282">
          <cell r="B282" t="str">
            <v>7002344N</v>
          </cell>
          <cell r="C282" t="str">
            <v>Kateri Residence</v>
          </cell>
          <cell r="D282">
            <v>10111</v>
          </cell>
          <cell r="E282">
            <v>123111</v>
          </cell>
          <cell r="F282">
            <v>143780</v>
          </cell>
          <cell r="G282">
            <v>21554</v>
          </cell>
          <cell r="H282">
            <v>187464</v>
          </cell>
          <cell r="I282">
            <v>8026</v>
          </cell>
          <cell r="J282">
            <v>29580</v>
          </cell>
          <cell r="K282">
            <v>157884</v>
          </cell>
        </row>
        <row r="283">
          <cell r="B283" t="str">
            <v>3225303N</v>
          </cell>
          <cell r="C283" t="str">
            <v>Katherine Luther Residential Health Care and Rehab C</v>
          </cell>
          <cell r="D283">
            <v>10111</v>
          </cell>
          <cell r="E283">
            <v>123111</v>
          </cell>
          <cell r="F283">
            <v>69063</v>
          </cell>
          <cell r="G283">
            <v>8681</v>
          </cell>
          <cell r="H283">
            <v>95251</v>
          </cell>
          <cell r="I283">
            <v>3826</v>
          </cell>
          <cell r="J283">
            <v>12507</v>
          </cell>
          <cell r="K283">
            <v>82744</v>
          </cell>
        </row>
        <row r="284">
          <cell r="B284" t="str">
            <v>5401308N</v>
          </cell>
          <cell r="C284" t="str">
            <v>Kendal at Ithaca Inc</v>
          </cell>
          <cell r="D284">
            <v>10111</v>
          </cell>
          <cell r="E284">
            <v>123111</v>
          </cell>
          <cell r="F284">
            <v>0</v>
          </cell>
          <cell r="G284">
            <v>256</v>
          </cell>
          <cell r="H284">
            <v>12665</v>
          </cell>
          <cell r="I284">
            <v>131</v>
          </cell>
          <cell r="J284">
            <v>387</v>
          </cell>
          <cell r="K284">
            <v>12278</v>
          </cell>
        </row>
        <row r="285">
          <cell r="B285" t="str">
            <v>7001387N</v>
          </cell>
          <cell r="C285" t="str">
            <v>Keser Nursing and Rehabilitation Center Inc</v>
          </cell>
          <cell r="D285">
            <v>10111</v>
          </cell>
          <cell r="E285">
            <v>123111</v>
          </cell>
          <cell r="F285">
            <v>58973</v>
          </cell>
          <cell r="G285">
            <v>5705</v>
          </cell>
          <cell r="H285">
            <v>67616</v>
          </cell>
          <cell r="I285">
            <v>825</v>
          </cell>
          <cell r="J285">
            <v>6530</v>
          </cell>
          <cell r="K285">
            <v>61086</v>
          </cell>
        </row>
        <row r="286">
          <cell r="B286" t="str">
            <v>5906300N</v>
          </cell>
          <cell r="C286" t="str">
            <v>King Street Home Inc</v>
          </cell>
          <cell r="D286">
            <v>10111</v>
          </cell>
          <cell r="E286">
            <v>123111</v>
          </cell>
          <cell r="F286">
            <v>6056</v>
          </cell>
          <cell r="G286">
            <v>12906</v>
          </cell>
          <cell r="H286">
            <v>32224</v>
          </cell>
          <cell r="I286">
            <v>0</v>
          </cell>
          <cell r="J286">
            <v>12906</v>
          </cell>
          <cell r="K286">
            <v>19318</v>
          </cell>
        </row>
        <row r="287">
          <cell r="B287" t="str">
            <v>7000372N</v>
          </cell>
          <cell r="C287" t="str">
            <v>Kings Harbor Multicare Center</v>
          </cell>
          <cell r="D287">
            <v>10111</v>
          </cell>
          <cell r="E287">
            <v>123111</v>
          </cell>
          <cell r="F287">
            <v>180446</v>
          </cell>
          <cell r="G287">
            <v>13534</v>
          </cell>
          <cell r="H287">
            <v>237563</v>
          </cell>
          <cell r="I287">
            <v>12269</v>
          </cell>
          <cell r="J287">
            <v>25803</v>
          </cell>
          <cell r="K287">
            <v>211760</v>
          </cell>
        </row>
        <row r="288">
          <cell r="B288" t="str">
            <v>7000374N</v>
          </cell>
          <cell r="C288" t="str">
            <v>Kingsbridge Heights Rehabilitation and Care</v>
          </cell>
          <cell r="D288">
            <v>10111</v>
          </cell>
          <cell r="E288">
            <v>123111</v>
          </cell>
          <cell r="F288">
            <v>116565</v>
          </cell>
          <cell r="G288">
            <v>8663</v>
          </cell>
          <cell r="H288">
            <v>128189</v>
          </cell>
          <cell r="I288">
            <v>0</v>
          </cell>
          <cell r="J288">
            <v>8663</v>
          </cell>
          <cell r="K288">
            <v>119526</v>
          </cell>
        </row>
        <row r="289">
          <cell r="B289" t="str">
            <v>4601305N</v>
          </cell>
          <cell r="C289" t="str">
            <v>Kingsway Arms Nursing Center Inc</v>
          </cell>
          <cell r="D289">
            <v>10111</v>
          </cell>
          <cell r="E289">
            <v>123111</v>
          </cell>
          <cell r="F289">
            <v>22854</v>
          </cell>
          <cell r="G289">
            <v>4715</v>
          </cell>
          <cell r="H289">
            <v>56820</v>
          </cell>
          <cell r="I289">
            <v>1426</v>
          </cell>
          <cell r="J289">
            <v>6141</v>
          </cell>
          <cell r="K289">
            <v>50679</v>
          </cell>
        </row>
        <row r="290">
          <cell r="B290" t="str">
            <v>4423000N</v>
          </cell>
          <cell r="C290" t="str">
            <v>Kinney Nursing Home</v>
          </cell>
          <cell r="D290">
            <v>10111</v>
          </cell>
          <cell r="E290">
            <v>123111</v>
          </cell>
          <cell r="F290">
            <v>13267</v>
          </cell>
          <cell r="G290">
            <v>139</v>
          </cell>
          <cell r="H290">
            <v>14298</v>
          </cell>
          <cell r="I290">
            <v>91</v>
          </cell>
          <cell r="J290">
            <v>230</v>
          </cell>
          <cell r="K290">
            <v>14068</v>
          </cell>
        </row>
        <row r="291">
          <cell r="B291" t="str">
            <v>2701345N</v>
          </cell>
          <cell r="C291" t="str">
            <v>Kirkhaven</v>
          </cell>
          <cell r="D291">
            <v>10111</v>
          </cell>
          <cell r="E291">
            <v>123111</v>
          </cell>
          <cell r="F291">
            <v>32999</v>
          </cell>
          <cell r="G291">
            <v>2250</v>
          </cell>
          <cell r="H291">
            <v>49031</v>
          </cell>
          <cell r="I291">
            <v>2668</v>
          </cell>
          <cell r="J291">
            <v>4918</v>
          </cell>
          <cell r="K291">
            <v>44113</v>
          </cell>
        </row>
        <row r="292">
          <cell r="B292" t="str">
            <v>7000370N</v>
          </cell>
          <cell r="C292" t="str">
            <v>Laconia Nursing Home Inc</v>
          </cell>
          <cell r="D292">
            <v>10111</v>
          </cell>
          <cell r="E292">
            <v>123111</v>
          </cell>
          <cell r="F292">
            <v>76057</v>
          </cell>
          <cell r="G292">
            <v>6894</v>
          </cell>
          <cell r="H292">
            <v>83706</v>
          </cell>
          <cell r="I292">
            <v>0</v>
          </cell>
          <cell r="J292">
            <v>6894</v>
          </cell>
          <cell r="K292">
            <v>76812</v>
          </cell>
        </row>
        <row r="293">
          <cell r="B293" t="str">
            <v>2752301N</v>
          </cell>
          <cell r="C293" t="str">
            <v>Lakeside - Beikirch Care Center Inc</v>
          </cell>
          <cell r="D293">
            <v>10111</v>
          </cell>
          <cell r="E293">
            <v>123111</v>
          </cell>
          <cell r="F293">
            <v>25616</v>
          </cell>
          <cell r="G293">
            <v>1644</v>
          </cell>
          <cell r="H293">
            <v>41516</v>
          </cell>
          <cell r="I293">
            <v>3506</v>
          </cell>
          <cell r="J293">
            <v>5150</v>
          </cell>
          <cell r="K293">
            <v>36366</v>
          </cell>
        </row>
        <row r="294">
          <cell r="B294" t="str">
            <v>5151314N</v>
          </cell>
          <cell r="C294" t="str">
            <v>Lakeview Rehabilitation and Care Center</v>
          </cell>
          <cell r="D294">
            <v>10111</v>
          </cell>
          <cell r="E294">
            <v>123111</v>
          </cell>
          <cell r="F294">
            <v>29853</v>
          </cell>
          <cell r="G294">
            <v>7498</v>
          </cell>
          <cell r="H294">
            <v>39564</v>
          </cell>
          <cell r="I294">
            <v>0</v>
          </cell>
          <cell r="J294">
            <v>7498</v>
          </cell>
          <cell r="K294">
            <v>32066</v>
          </cell>
        </row>
        <row r="295">
          <cell r="B295" t="str">
            <v>2754301N</v>
          </cell>
          <cell r="C295" t="str">
            <v>Latta Road Nursing Home</v>
          </cell>
          <cell r="D295">
            <v>10111</v>
          </cell>
          <cell r="E295">
            <v>123111</v>
          </cell>
          <cell r="F295">
            <v>9856</v>
          </cell>
          <cell r="G295">
            <v>181</v>
          </cell>
          <cell r="H295">
            <v>14172</v>
          </cell>
          <cell r="I295">
            <v>577</v>
          </cell>
          <cell r="J295">
            <v>758</v>
          </cell>
          <cell r="K295">
            <v>13414</v>
          </cell>
        </row>
        <row r="296">
          <cell r="B296" t="str">
            <v>2754303N</v>
          </cell>
          <cell r="C296" t="str">
            <v>Latta Road Nursing Home A</v>
          </cell>
          <cell r="D296">
            <v>10111</v>
          </cell>
          <cell r="E296">
            <v>123111</v>
          </cell>
          <cell r="F296">
            <v>10067</v>
          </cell>
          <cell r="G296">
            <v>371</v>
          </cell>
          <cell r="H296">
            <v>13970</v>
          </cell>
          <cell r="I296">
            <v>477</v>
          </cell>
          <cell r="J296">
            <v>848</v>
          </cell>
          <cell r="K296">
            <v>13122</v>
          </cell>
        </row>
        <row r="297">
          <cell r="B297" t="str">
            <v>7003385N</v>
          </cell>
          <cell r="C297" t="str">
            <v>Lawrence Nursing Care Center Inc</v>
          </cell>
          <cell r="D297">
            <v>10111</v>
          </cell>
          <cell r="E297">
            <v>123111</v>
          </cell>
          <cell r="F297">
            <v>61887</v>
          </cell>
          <cell r="G297">
            <v>2711</v>
          </cell>
          <cell r="H297">
            <v>66920</v>
          </cell>
          <cell r="I297">
            <v>613</v>
          </cell>
          <cell r="J297">
            <v>3324</v>
          </cell>
          <cell r="K297">
            <v>63596</v>
          </cell>
        </row>
        <row r="298">
          <cell r="B298" t="str">
            <v>1823300N</v>
          </cell>
          <cell r="C298" t="str">
            <v>Leroy Village Green Residential Health Care Facility Inc</v>
          </cell>
          <cell r="D298">
            <v>10111</v>
          </cell>
          <cell r="E298">
            <v>123111</v>
          </cell>
          <cell r="F298">
            <v>30214</v>
          </cell>
          <cell r="G298">
            <v>3515</v>
          </cell>
          <cell r="H298">
            <v>45522</v>
          </cell>
          <cell r="I298">
            <v>2725</v>
          </cell>
          <cell r="J298">
            <v>6240</v>
          </cell>
          <cell r="K298">
            <v>39282</v>
          </cell>
        </row>
        <row r="299">
          <cell r="B299" t="str">
            <v>2424000N</v>
          </cell>
          <cell r="C299" t="str">
            <v>Lewis County General Hospital-nursing Home Unit</v>
          </cell>
          <cell r="D299">
            <v>10111</v>
          </cell>
          <cell r="E299">
            <v>123111</v>
          </cell>
          <cell r="F299">
            <v>46000</v>
          </cell>
          <cell r="G299">
            <v>3440</v>
          </cell>
          <cell r="H299">
            <v>56259</v>
          </cell>
          <cell r="I299">
            <v>0</v>
          </cell>
          <cell r="J299">
            <v>3440</v>
          </cell>
          <cell r="K299">
            <v>52819</v>
          </cell>
        </row>
        <row r="300">
          <cell r="B300" t="str">
            <v>7003408N</v>
          </cell>
          <cell r="C300" t="str">
            <v>Little Neck Nursing Home</v>
          </cell>
          <cell r="D300">
            <v>40711</v>
          </cell>
          <cell r="E300">
            <v>123111</v>
          </cell>
          <cell r="F300">
            <v>30978</v>
          </cell>
          <cell r="G300">
            <v>4464</v>
          </cell>
          <cell r="H300">
            <v>41789</v>
          </cell>
          <cell r="I300">
            <v>900</v>
          </cell>
          <cell r="J300">
            <v>5364</v>
          </cell>
          <cell r="K300">
            <v>36425</v>
          </cell>
        </row>
        <row r="301">
          <cell r="B301" t="str">
            <v>3402303N</v>
          </cell>
          <cell r="C301" t="str">
            <v>Living Center At Geneva North</v>
          </cell>
          <cell r="D301">
            <v>10111</v>
          </cell>
          <cell r="E301">
            <v>123111</v>
          </cell>
          <cell r="F301">
            <v>20419</v>
          </cell>
          <cell r="G301">
            <v>533</v>
          </cell>
          <cell r="H301">
            <v>26854</v>
          </cell>
          <cell r="I301">
            <v>524</v>
          </cell>
          <cell r="J301">
            <v>1057</v>
          </cell>
          <cell r="K301">
            <v>25797</v>
          </cell>
        </row>
        <row r="302">
          <cell r="B302" t="str">
            <v>3402302N</v>
          </cell>
          <cell r="C302" t="str">
            <v>Living Center At Geneva South</v>
          </cell>
          <cell r="D302">
            <v>10111</v>
          </cell>
          <cell r="E302">
            <v>123111</v>
          </cell>
          <cell r="F302">
            <v>21465</v>
          </cell>
          <cell r="G302">
            <v>4488</v>
          </cell>
          <cell r="H302">
            <v>32288</v>
          </cell>
          <cell r="I302">
            <v>3445</v>
          </cell>
          <cell r="J302">
            <v>7933</v>
          </cell>
          <cell r="K302">
            <v>24355</v>
          </cell>
        </row>
        <row r="303">
          <cell r="B303" t="str">
            <v>2522300N</v>
          </cell>
          <cell r="C303" t="str">
            <v>Livingston County Center for Nursing and Rehabilitatio</v>
          </cell>
          <cell r="D303">
            <v>10111</v>
          </cell>
          <cell r="E303">
            <v>123111</v>
          </cell>
          <cell r="F303">
            <v>75192</v>
          </cell>
          <cell r="G303">
            <v>4575</v>
          </cell>
          <cell r="H303">
            <v>93949</v>
          </cell>
          <cell r="I303">
            <v>4422</v>
          </cell>
          <cell r="J303">
            <v>8997</v>
          </cell>
          <cell r="K303">
            <v>84952</v>
          </cell>
        </row>
        <row r="304">
          <cell r="B304" t="str">
            <v>1063301N</v>
          </cell>
          <cell r="C304" t="str">
            <v>Livingston Hills Nursing &amp; Rehabilitation Center LLC</v>
          </cell>
          <cell r="D304">
            <v>10111</v>
          </cell>
          <cell r="E304">
            <v>123111</v>
          </cell>
          <cell r="F304">
            <v>29596</v>
          </cell>
          <cell r="G304">
            <v>5172</v>
          </cell>
          <cell r="H304">
            <v>40775</v>
          </cell>
          <cell r="I304">
            <v>1031</v>
          </cell>
          <cell r="J304">
            <v>6203</v>
          </cell>
          <cell r="K304">
            <v>34572</v>
          </cell>
        </row>
        <row r="305">
          <cell r="B305" t="str">
            <v>7003377N</v>
          </cell>
          <cell r="C305" t="str">
            <v>Long Island Care Center Inc</v>
          </cell>
          <cell r="D305">
            <v>10111</v>
          </cell>
          <cell r="E305">
            <v>123111</v>
          </cell>
          <cell r="F305">
            <v>46588</v>
          </cell>
          <cell r="G305">
            <v>10802</v>
          </cell>
          <cell r="H305">
            <v>65686</v>
          </cell>
          <cell r="I305">
            <v>4028</v>
          </cell>
          <cell r="J305">
            <v>14830</v>
          </cell>
          <cell r="K305">
            <v>50856</v>
          </cell>
        </row>
        <row r="306">
          <cell r="B306" t="str">
            <v>5151310N</v>
          </cell>
          <cell r="C306" t="str">
            <v>Long Island State Veterans Home</v>
          </cell>
          <cell r="D306">
            <v>10111</v>
          </cell>
          <cell r="E306">
            <v>123111</v>
          </cell>
          <cell r="F306">
            <v>85274</v>
          </cell>
          <cell r="G306">
            <v>7918</v>
          </cell>
          <cell r="H306">
            <v>126707</v>
          </cell>
          <cell r="I306">
            <v>0</v>
          </cell>
          <cell r="J306">
            <v>7918</v>
          </cell>
          <cell r="K306">
            <v>118789</v>
          </cell>
        </row>
        <row r="307">
          <cell r="B307" t="str">
            <v>3301327N</v>
          </cell>
          <cell r="C307" t="str">
            <v>Loretto Health and Rehabilitation Center</v>
          </cell>
          <cell r="D307">
            <v>10111</v>
          </cell>
          <cell r="E307">
            <v>123111</v>
          </cell>
          <cell r="F307">
            <v>149982</v>
          </cell>
          <cell r="G307">
            <v>25114</v>
          </cell>
          <cell r="H307">
            <v>201076</v>
          </cell>
          <cell r="I307">
            <v>11678</v>
          </cell>
          <cell r="J307">
            <v>36792</v>
          </cell>
          <cell r="K307">
            <v>164284</v>
          </cell>
        </row>
        <row r="308">
          <cell r="B308" t="str">
            <v>7001313N</v>
          </cell>
          <cell r="C308" t="str">
            <v>Lutheran Augustana Center for Extended Care &amp;Rehab</v>
          </cell>
          <cell r="D308">
            <v>10111</v>
          </cell>
          <cell r="E308">
            <v>123111</v>
          </cell>
          <cell r="F308">
            <v>42914</v>
          </cell>
          <cell r="G308">
            <v>16989</v>
          </cell>
          <cell r="H308">
            <v>79617</v>
          </cell>
          <cell r="I308">
            <v>8305</v>
          </cell>
          <cell r="J308">
            <v>25294</v>
          </cell>
          <cell r="K308">
            <v>54323</v>
          </cell>
        </row>
        <row r="309">
          <cell r="B309" t="str">
            <v>1302306N</v>
          </cell>
          <cell r="C309" t="str">
            <v>Lutheran Center at Poughkeepsie Inc</v>
          </cell>
          <cell r="D309">
            <v>10111</v>
          </cell>
          <cell r="E309">
            <v>123111</v>
          </cell>
          <cell r="F309">
            <v>36874</v>
          </cell>
          <cell r="G309">
            <v>11908</v>
          </cell>
          <cell r="H309">
            <v>56355</v>
          </cell>
          <cell r="I309">
            <v>383</v>
          </cell>
          <cell r="J309">
            <v>12291</v>
          </cell>
          <cell r="K309">
            <v>44064</v>
          </cell>
        </row>
        <row r="310">
          <cell r="B310" t="str">
            <v>0602308N</v>
          </cell>
          <cell r="C310" t="str">
            <v>Lutheran Retirement Home</v>
          </cell>
          <cell r="D310">
            <v>10111</v>
          </cell>
          <cell r="E310">
            <v>123111</v>
          </cell>
          <cell r="F310">
            <v>45499</v>
          </cell>
          <cell r="G310">
            <v>4263</v>
          </cell>
          <cell r="H310">
            <v>60673</v>
          </cell>
          <cell r="I310">
            <v>812</v>
          </cell>
          <cell r="J310">
            <v>5075</v>
          </cell>
          <cell r="K310">
            <v>55598</v>
          </cell>
        </row>
        <row r="311">
          <cell r="B311" t="str">
            <v>2911303N</v>
          </cell>
          <cell r="C311" t="str">
            <v>Lynbrook Restorative Therapy and Nursing</v>
          </cell>
          <cell r="D311">
            <v>10111</v>
          </cell>
          <cell r="E311">
            <v>123111</v>
          </cell>
          <cell r="F311">
            <v>8745</v>
          </cell>
          <cell r="G311">
            <v>24825</v>
          </cell>
          <cell r="H311">
            <v>34697</v>
          </cell>
          <cell r="I311">
            <v>99</v>
          </cell>
          <cell r="J311">
            <v>24924</v>
          </cell>
          <cell r="K311">
            <v>9773</v>
          </cell>
        </row>
        <row r="312">
          <cell r="B312" t="str">
            <v>7000387N</v>
          </cell>
          <cell r="C312" t="str">
            <v>MANHATTANVILLE HEALTH CARE CENTER</v>
          </cell>
          <cell r="D312">
            <v>10111</v>
          </cell>
          <cell r="E312">
            <v>123111</v>
          </cell>
          <cell r="F312">
            <v>56715</v>
          </cell>
          <cell r="G312">
            <v>6284</v>
          </cell>
          <cell r="H312">
            <v>68605</v>
          </cell>
          <cell r="I312">
            <v>3355</v>
          </cell>
          <cell r="J312">
            <v>9639</v>
          </cell>
          <cell r="K312">
            <v>58966</v>
          </cell>
        </row>
        <row r="313">
          <cell r="B313" t="str">
            <v>4420301N</v>
          </cell>
          <cell r="C313" t="str">
            <v>Maplewood Health Care and Rehabilitation Center</v>
          </cell>
          <cell r="D313">
            <v>10111</v>
          </cell>
          <cell r="E313">
            <v>123111</v>
          </cell>
          <cell r="F313">
            <v>26530</v>
          </cell>
          <cell r="G313">
            <v>2737</v>
          </cell>
          <cell r="H313">
            <v>34019</v>
          </cell>
          <cell r="I313">
            <v>107</v>
          </cell>
          <cell r="J313">
            <v>2844</v>
          </cell>
          <cell r="K313">
            <v>31175</v>
          </cell>
        </row>
        <row r="314">
          <cell r="B314" t="str">
            <v>2729300N</v>
          </cell>
          <cell r="C314" t="str">
            <v>Maplewood Nursing Home Inc</v>
          </cell>
          <cell r="D314">
            <v>10111</v>
          </cell>
          <cell r="E314">
            <v>123111</v>
          </cell>
          <cell r="F314">
            <v>5917</v>
          </cell>
          <cell r="G314">
            <v>828</v>
          </cell>
          <cell r="H314">
            <v>26681</v>
          </cell>
          <cell r="I314">
            <v>1341</v>
          </cell>
          <cell r="J314">
            <v>2169</v>
          </cell>
          <cell r="K314">
            <v>24512</v>
          </cell>
        </row>
        <row r="315">
          <cell r="B315" t="str">
            <v>7003305N</v>
          </cell>
          <cell r="C315" t="str">
            <v>Margaret Tietz Center For Nursing Care Inc</v>
          </cell>
          <cell r="D315">
            <v>10111</v>
          </cell>
          <cell r="E315">
            <v>123111</v>
          </cell>
          <cell r="F315">
            <v>39306</v>
          </cell>
          <cell r="G315">
            <v>10348</v>
          </cell>
          <cell r="H315">
            <v>71422</v>
          </cell>
          <cell r="I315">
            <v>4838</v>
          </cell>
          <cell r="J315">
            <v>15186</v>
          </cell>
          <cell r="K315">
            <v>56236</v>
          </cell>
        </row>
        <row r="316">
          <cell r="B316" t="str">
            <v>5154321N</v>
          </cell>
          <cell r="C316" t="str">
            <v>Maria Regina Residence Inc</v>
          </cell>
          <cell r="D316">
            <v>10111</v>
          </cell>
          <cell r="E316">
            <v>123111</v>
          </cell>
          <cell r="F316">
            <v>54624</v>
          </cell>
          <cell r="G316">
            <v>4801</v>
          </cell>
          <cell r="H316">
            <v>66210</v>
          </cell>
          <cell r="I316">
            <v>14</v>
          </cell>
          <cell r="J316">
            <v>4815</v>
          </cell>
          <cell r="K316">
            <v>61395</v>
          </cell>
        </row>
        <row r="317">
          <cell r="B317" t="str">
            <v>2901304N</v>
          </cell>
          <cell r="C317" t="str">
            <v>Marquis Rehabilitation &amp; Nursing Center</v>
          </cell>
          <cell r="D317">
            <v>10111</v>
          </cell>
          <cell r="E317">
            <v>123111</v>
          </cell>
          <cell r="F317">
            <v>17295</v>
          </cell>
          <cell r="G317">
            <v>9893</v>
          </cell>
          <cell r="H317">
            <v>32793</v>
          </cell>
          <cell r="I317">
            <v>1918</v>
          </cell>
          <cell r="J317">
            <v>11811</v>
          </cell>
          <cell r="K317">
            <v>20982</v>
          </cell>
        </row>
        <row r="318">
          <cell r="B318" t="str">
            <v>7002305N</v>
          </cell>
          <cell r="C318" t="str">
            <v>Mary Manning Walsh Nursing Home Co Inc</v>
          </cell>
          <cell r="D318">
            <v>10111</v>
          </cell>
          <cell r="E318">
            <v>123111</v>
          </cell>
          <cell r="F318">
            <v>76077</v>
          </cell>
          <cell r="G318">
            <v>26781</v>
          </cell>
          <cell r="H318">
            <v>129489</v>
          </cell>
          <cell r="I318">
            <v>2512</v>
          </cell>
          <cell r="J318">
            <v>29293</v>
          </cell>
          <cell r="K318">
            <v>100196</v>
          </cell>
        </row>
        <row r="319">
          <cell r="B319" t="str">
            <v>3202308N</v>
          </cell>
          <cell r="C319" t="str">
            <v>Masonic Care Community of New York</v>
          </cell>
          <cell r="D319">
            <v>10111</v>
          </cell>
          <cell r="E319">
            <v>123111</v>
          </cell>
          <cell r="F319">
            <v>83343</v>
          </cell>
          <cell r="G319">
            <v>11300</v>
          </cell>
          <cell r="H319">
            <v>114524</v>
          </cell>
          <cell r="I319">
            <v>1372</v>
          </cell>
          <cell r="J319">
            <v>12672</v>
          </cell>
          <cell r="K319">
            <v>101852</v>
          </cell>
        </row>
        <row r="320">
          <cell r="B320" t="str">
            <v>2906302N</v>
          </cell>
          <cell r="C320" t="str">
            <v>Mayfair Care Center</v>
          </cell>
          <cell r="D320">
            <v>10111</v>
          </cell>
          <cell r="E320">
            <v>123111</v>
          </cell>
          <cell r="F320">
            <v>60023</v>
          </cell>
          <cell r="G320">
            <v>4985</v>
          </cell>
          <cell r="H320">
            <v>67265</v>
          </cell>
          <cell r="I320">
            <v>0</v>
          </cell>
          <cell r="J320">
            <v>4985</v>
          </cell>
          <cell r="K320">
            <v>62280</v>
          </cell>
        </row>
        <row r="321">
          <cell r="B321" t="str">
            <v>5002001N</v>
          </cell>
          <cell r="C321" t="str">
            <v>Mcauley Manor at Mercycare</v>
          </cell>
          <cell r="D321">
            <v>10111</v>
          </cell>
          <cell r="E321">
            <v>123111</v>
          </cell>
          <cell r="F321">
            <v>31206</v>
          </cell>
          <cell r="G321">
            <v>2641</v>
          </cell>
          <cell r="H321">
            <v>41115</v>
          </cell>
          <cell r="I321">
            <v>670</v>
          </cell>
          <cell r="J321">
            <v>3311</v>
          </cell>
          <cell r="K321">
            <v>37804</v>
          </cell>
        </row>
        <row r="322">
          <cell r="B322" t="str">
            <v>1404000N</v>
          </cell>
          <cell r="C322" t="str">
            <v>Mcauley Residence</v>
          </cell>
          <cell r="D322">
            <v>10111</v>
          </cell>
          <cell r="E322">
            <v>123111</v>
          </cell>
          <cell r="F322">
            <v>24292</v>
          </cell>
          <cell r="G322">
            <v>6073</v>
          </cell>
          <cell r="H322">
            <v>54810</v>
          </cell>
          <cell r="I322">
            <v>8671</v>
          </cell>
          <cell r="J322">
            <v>14744</v>
          </cell>
          <cell r="K322">
            <v>40066</v>
          </cell>
        </row>
        <row r="323">
          <cell r="B323" t="str">
            <v>7003398N</v>
          </cell>
          <cell r="C323" t="str">
            <v>Meadow Park Rehabilitation and Health Care Center</v>
          </cell>
          <cell r="D323">
            <v>10111</v>
          </cell>
          <cell r="E323">
            <v>123111</v>
          </cell>
          <cell r="F323">
            <v>38240</v>
          </cell>
          <cell r="G323">
            <v>7452</v>
          </cell>
          <cell r="H323">
            <v>49388</v>
          </cell>
          <cell r="I323">
            <v>2248</v>
          </cell>
          <cell r="J323">
            <v>9700</v>
          </cell>
          <cell r="K323">
            <v>39688</v>
          </cell>
        </row>
        <row r="324">
          <cell r="B324" t="str">
            <v>2904301N</v>
          </cell>
          <cell r="C324" t="str">
            <v>Meadowbrook Care Center Inc</v>
          </cell>
          <cell r="D324">
            <v>10111</v>
          </cell>
          <cell r="E324">
            <v>123111</v>
          </cell>
          <cell r="F324">
            <v>66335</v>
          </cell>
          <cell r="G324">
            <v>16913</v>
          </cell>
          <cell r="H324">
            <v>93640</v>
          </cell>
          <cell r="I324">
            <v>2002</v>
          </cell>
          <cell r="J324">
            <v>18915</v>
          </cell>
          <cell r="K324">
            <v>74725</v>
          </cell>
        </row>
        <row r="325">
          <cell r="B325" t="str">
            <v>0901303N</v>
          </cell>
          <cell r="C325" t="str">
            <v>Meadowbrook Healthcare</v>
          </cell>
          <cell r="D325">
            <v>10111</v>
          </cell>
          <cell r="E325">
            <v>123111</v>
          </cell>
          <cell r="F325">
            <v>45557</v>
          </cell>
          <cell r="G325">
            <v>17499</v>
          </cell>
          <cell r="H325">
            <v>72696</v>
          </cell>
          <cell r="I325">
            <v>1220</v>
          </cell>
          <cell r="J325">
            <v>18719</v>
          </cell>
          <cell r="K325">
            <v>53977</v>
          </cell>
        </row>
        <row r="326">
          <cell r="B326" t="str">
            <v>5151319N</v>
          </cell>
          <cell r="C326" t="str">
            <v>Medford Multicare Center for Living</v>
          </cell>
          <cell r="D326">
            <v>10111</v>
          </cell>
          <cell r="E326">
            <v>123111</v>
          </cell>
          <cell r="F326">
            <v>90034</v>
          </cell>
          <cell r="G326">
            <v>13202</v>
          </cell>
          <cell r="H326">
            <v>111865</v>
          </cell>
          <cell r="I326">
            <v>100</v>
          </cell>
          <cell r="J326">
            <v>13302</v>
          </cell>
          <cell r="K326">
            <v>98563</v>
          </cell>
        </row>
        <row r="327">
          <cell r="B327" t="str">
            <v>3622000N</v>
          </cell>
          <cell r="C327" t="str">
            <v>Medina Memorial Hospital Snf</v>
          </cell>
          <cell r="D327">
            <v>10111</v>
          </cell>
          <cell r="E327">
            <v>123111</v>
          </cell>
          <cell r="F327">
            <v>7681</v>
          </cell>
          <cell r="G327">
            <v>355</v>
          </cell>
          <cell r="H327">
            <v>10217</v>
          </cell>
          <cell r="I327">
            <v>0</v>
          </cell>
          <cell r="J327">
            <v>355</v>
          </cell>
          <cell r="K327">
            <v>9862</v>
          </cell>
        </row>
        <row r="328">
          <cell r="B328" t="str">
            <v>7001372N</v>
          </cell>
          <cell r="C328" t="str">
            <v>Menorah Home And Hospital For</v>
          </cell>
          <cell r="D328">
            <v>10111</v>
          </cell>
          <cell r="E328">
            <v>123111</v>
          </cell>
          <cell r="F328">
            <v>83799</v>
          </cell>
          <cell r="G328">
            <v>18438</v>
          </cell>
          <cell r="H328">
            <v>115385</v>
          </cell>
          <cell r="I328">
            <v>3380</v>
          </cell>
          <cell r="J328">
            <v>21818</v>
          </cell>
          <cell r="K328">
            <v>93567</v>
          </cell>
        </row>
        <row r="329">
          <cell r="B329" t="str">
            <v>0501308N</v>
          </cell>
          <cell r="C329" t="str">
            <v>Mercy Health &amp; Rehab Center Nh Inc</v>
          </cell>
          <cell r="D329">
            <v>10111</v>
          </cell>
          <cell r="E329">
            <v>123111</v>
          </cell>
          <cell r="F329">
            <v>55667</v>
          </cell>
          <cell r="G329">
            <v>8445</v>
          </cell>
          <cell r="H329">
            <v>74861</v>
          </cell>
          <cell r="I329">
            <v>0</v>
          </cell>
          <cell r="J329">
            <v>8445</v>
          </cell>
          <cell r="K329">
            <v>66416</v>
          </cell>
        </row>
        <row r="330">
          <cell r="B330" t="str">
            <v>1401008N</v>
          </cell>
          <cell r="C330" t="str">
            <v>Mercy Hospital Skilled Nursing Facility</v>
          </cell>
          <cell r="D330">
            <v>10111</v>
          </cell>
          <cell r="E330">
            <v>123111</v>
          </cell>
          <cell r="F330">
            <v>22442</v>
          </cell>
          <cell r="G330">
            <v>169</v>
          </cell>
          <cell r="H330">
            <v>30327</v>
          </cell>
          <cell r="I330">
            <v>151</v>
          </cell>
          <cell r="J330">
            <v>320</v>
          </cell>
          <cell r="K330">
            <v>30007</v>
          </cell>
        </row>
        <row r="331">
          <cell r="B331" t="str">
            <v>2201001N</v>
          </cell>
          <cell r="C331" t="str">
            <v>Mercy of Northern New York</v>
          </cell>
          <cell r="D331">
            <v>10111</v>
          </cell>
          <cell r="E331">
            <v>123111</v>
          </cell>
          <cell r="F331">
            <v>45556</v>
          </cell>
          <cell r="G331">
            <v>3162</v>
          </cell>
          <cell r="H331">
            <v>50301</v>
          </cell>
          <cell r="I331">
            <v>383</v>
          </cell>
          <cell r="J331">
            <v>3545</v>
          </cell>
          <cell r="K331">
            <v>46756</v>
          </cell>
        </row>
        <row r="332">
          <cell r="B332" t="str">
            <v>7000311N</v>
          </cell>
          <cell r="C332" t="str">
            <v>Methodist Home For Nursing and Rehabilitation</v>
          </cell>
          <cell r="D332">
            <v>10111</v>
          </cell>
          <cell r="E332">
            <v>123111</v>
          </cell>
          <cell r="F332">
            <v>29422</v>
          </cell>
          <cell r="G332">
            <v>6622</v>
          </cell>
          <cell r="H332">
            <v>41033</v>
          </cell>
          <cell r="I332">
            <v>0</v>
          </cell>
          <cell r="J332">
            <v>6622</v>
          </cell>
          <cell r="K332">
            <v>34411</v>
          </cell>
        </row>
        <row r="333">
          <cell r="B333" t="str">
            <v>5907316N</v>
          </cell>
          <cell r="C333" t="str">
            <v>Michael Malotz Skilled Nursing Pavilion</v>
          </cell>
          <cell r="D333">
            <v>10111</v>
          </cell>
          <cell r="E333">
            <v>123111</v>
          </cell>
          <cell r="F333">
            <v>29746</v>
          </cell>
          <cell r="G333">
            <v>6223</v>
          </cell>
          <cell r="H333">
            <v>42301</v>
          </cell>
          <cell r="I333">
            <v>2346</v>
          </cell>
          <cell r="J333">
            <v>8569</v>
          </cell>
          <cell r="K333">
            <v>33732</v>
          </cell>
        </row>
        <row r="334">
          <cell r="B334" t="str">
            <v>3701301N</v>
          </cell>
          <cell r="C334" t="str">
            <v>Michaud Residential Health Services Inc</v>
          </cell>
          <cell r="D334">
            <v>10111</v>
          </cell>
          <cell r="E334">
            <v>123111</v>
          </cell>
          <cell r="F334">
            <v>25968</v>
          </cell>
          <cell r="G334">
            <v>1933</v>
          </cell>
          <cell r="H334">
            <v>30476</v>
          </cell>
          <cell r="I334">
            <v>252</v>
          </cell>
          <cell r="J334">
            <v>2185</v>
          </cell>
          <cell r="K334">
            <v>28291</v>
          </cell>
        </row>
        <row r="335">
          <cell r="B335" t="str">
            <v>3501304N</v>
          </cell>
          <cell r="C335" t="str">
            <v>Middletown Park Rehabilitation and Health Care Ctr</v>
          </cell>
          <cell r="D335">
            <v>10111</v>
          </cell>
          <cell r="E335">
            <v>123111</v>
          </cell>
          <cell r="F335">
            <v>62555</v>
          </cell>
          <cell r="G335">
            <v>11814</v>
          </cell>
          <cell r="H335">
            <v>81170</v>
          </cell>
          <cell r="I335">
            <v>526</v>
          </cell>
          <cell r="J335">
            <v>12340</v>
          </cell>
          <cell r="K335">
            <v>68830</v>
          </cell>
        </row>
        <row r="336">
          <cell r="B336" t="str">
            <v>7003340N</v>
          </cell>
          <cell r="C336" t="str">
            <v>Midway Nursing Home</v>
          </cell>
          <cell r="D336">
            <v>10111</v>
          </cell>
          <cell r="E336">
            <v>123111</v>
          </cell>
          <cell r="F336">
            <v>54325</v>
          </cell>
          <cell r="G336">
            <v>7957</v>
          </cell>
          <cell r="H336">
            <v>64417</v>
          </cell>
          <cell r="I336">
            <v>0</v>
          </cell>
          <cell r="J336">
            <v>7957</v>
          </cell>
          <cell r="K336">
            <v>56460</v>
          </cell>
        </row>
        <row r="337">
          <cell r="B337" t="str">
            <v>1401009N</v>
          </cell>
          <cell r="C337" t="str">
            <v>Millard Fillmore Skilled Nursing Facility</v>
          </cell>
          <cell r="D337">
            <v>10111</v>
          </cell>
          <cell r="E337">
            <v>120411</v>
          </cell>
          <cell r="F337">
            <v>17514</v>
          </cell>
          <cell r="G337">
            <v>3412</v>
          </cell>
          <cell r="H337">
            <v>25881</v>
          </cell>
          <cell r="I337">
            <v>2270</v>
          </cell>
          <cell r="J337">
            <v>5682</v>
          </cell>
          <cell r="K337">
            <v>20199</v>
          </cell>
        </row>
        <row r="338">
          <cell r="B338" t="str">
            <v>5157316N</v>
          </cell>
          <cell r="C338" t="str">
            <v>Mills Pond Nursing and Rehabilitation Center</v>
          </cell>
          <cell r="D338">
            <v>10111</v>
          </cell>
          <cell r="E338">
            <v>123111</v>
          </cell>
          <cell r="F338">
            <v>62402</v>
          </cell>
          <cell r="G338">
            <v>15919</v>
          </cell>
          <cell r="H338">
            <v>86053</v>
          </cell>
          <cell r="I338">
            <v>0</v>
          </cell>
          <cell r="J338">
            <v>15919</v>
          </cell>
          <cell r="K338">
            <v>70134</v>
          </cell>
        </row>
        <row r="339">
          <cell r="B339" t="str">
            <v>3429300N</v>
          </cell>
          <cell r="C339" t="str">
            <v>MM Ewing Continuing Care Center</v>
          </cell>
          <cell r="D339">
            <v>10111</v>
          </cell>
          <cell r="E339">
            <v>123111</v>
          </cell>
          <cell r="F339">
            <v>48727</v>
          </cell>
          <cell r="G339">
            <v>2730</v>
          </cell>
          <cell r="H339">
            <v>66640</v>
          </cell>
          <cell r="I339">
            <v>2751</v>
          </cell>
          <cell r="J339">
            <v>5481</v>
          </cell>
          <cell r="K339">
            <v>61159</v>
          </cell>
        </row>
        <row r="340">
          <cell r="B340" t="str">
            <v>2101301N</v>
          </cell>
          <cell r="C340" t="str">
            <v>Mohawk Valley Health Care Center</v>
          </cell>
          <cell r="D340">
            <v>10111</v>
          </cell>
          <cell r="E340">
            <v>123111</v>
          </cell>
          <cell r="F340">
            <v>29060</v>
          </cell>
          <cell r="G340">
            <v>5886</v>
          </cell>
          <cell r="H340">
            <v>39311</v>
          </cell>
          <cell r="I340">
            <v>0</v>
          </cell>
          <cell r="J340">
            <v>5886</v>
          </cell>
          <cell r="K340">
            <v>33425</v>
          </cell>
        </row>
        <row r="341">
          <cell r="B341" t="str">
            <v>5154324N</v>
          </cell>
          <cell r="C341" t="str">
            <v>Momentum at South Bay for Rehabilitation and Nursin</v>
          </cell>
          <cell r="D341">
            <v>10111</v>
          </cell>
          <cell r="E341">
            <v>123111</v>
          </cell>
          <cell r="F341">
            <v>34898</v>
          </cell>
          <cell r="G341">
            <v>12757</v>
          </cell>
          <cell r="H341">
            <v>49091</v>
          </cell>
          <cell r="I341">
            <v>0</v>
          </cell>
          <cell r="J341">
            <v>12757</v>
          </cell>
          <cell r="K341">
            <v>36334</v>
          </cell>
        </row>
        <row r="342">
          <cell r="B342" t="str">
            <v>2701006N</v>
          </cell>
          <cell r="C342" t="str">
            <v>Monroe Community Hospital</v>
          </cell>
          <cell r="D342">
            <v>10111</v>
          </cell>
          <cell r="E342">
            <v>123111</v>
          </cell>
          <cell r="F342">
            <v>174650</v>
          </cell>
          <cell r="G342">
            <v>5744</v>
          </cell>
          <cell r="H342">
            <v>198850</v>
          </cell>
          <cell r="I342">
            <v>5630</v>
          </cell>
          <cell r="J342">
            <v>11374</v>
          </cell>
          <cell r="K342">
            <v>187476</v>
          </cell>
        </row>
        <row r="343">
          <cell r="B343" t="str">
            <v>3561302N</v>
          </cell>
          <cell r="C343" t="str">
            <v>Montgomery Nursing and Rehabilitation Center</v>
          </cell>
          <cell r="D343">
            <v>10111</v>
          </cell>
          <cell r="E343">
            <v>123111</v>
          </cell>
          <cell r="F343">
            <v>23309</v>
          </cell>
          <cell r="G343">
            <v>5843</v>
          </cell>
          <cell r="H343">
            <v>33189</v>
          </cell>
          <cell r="I343">
            <v>0</v>
          </cell>
          <cell r="J343">
            <v>5843</v>
          </cell>
          <cell r="K343">
            <v>27346</v>
          </cell>
        </row>
        <row r="344">
          <cell r="B344" t="str">
            <v>7000345N</v>
          </cell>
          <cell r="C344" t="str">
            <v>Morningside House Nursing Home Company Inc</v>
          </cell>
          <cell r="D344">
            <v>10111</v>
          </cell>
          <cell r="E344">
            <v>123111</v>
          </cell>
          <cell r="F344">
            <v>94928</v>
          </cell>
          <cell r="G344">
            <v>5543</v>
          </cell>
          <cell r="H344">
            <v>116833</v>
          </cell>
          <cell r="I344">
            <v>5437</v>
          </cell>
          <cell r="J344">
            <v>10980</v>
          </cell>
          <cell r="K344">
            <v>105853</v>
          </cell>
        </row>
        <row r="345">
          <cell r="B345" t="str">
            <v>7000328N</v>
          </cell>
          <cell r="C345" t="str">
            <v>Morris Park Nursing Home</v>
          </cell>
          <cell r="D345">
            <v>10111</v>
          </cell>
          <cell r="E345">
            <v>123111</v>
          </cell>
          <cell r="F345">
            <v>59862</v>
          </cell>
          <cell r="G345">
            <v>6093</v>
          </cell>
          <cell r="H345">
            <v>67238</v>
          </cell>
          <cell r="I345">
            <v>756</v>
          </cell>
          <cell r="J345">
            <v>6849</v>
          </cell>
          <cell r="K345">
            <v>60389</v>
          </cell>
        </row>
        <row r="346">
          <cell r="B346" t="str">
            <v>7000329N</v>
          </cell>
          <cell r="C346" t="str">
            <v>Mosholu Parkway Nursing And Rehabilitation Center</v>
          </cell>
          <cell r="D346">
            <v>10111</v>
          </cell>
          <cell r="E346">
            <v>123111</v>
          </cell>
          <cell r="F346">
            <v>38055</v>
          </cell>
          <cell r="G346">
            <v>3145</v>
          </cell>
          <cell r="H346">
            <v>41883</v>
          </cell>
          <cell r="I346">
            <v>119</v>
          </cell>
          <cell r="J346">
            <v>3264</v>
          </cell>
          <cell r="K346">
            <v>38619</v>
          </cell>
        </row>
        <row r="347">
          <cell r="B347" t="str">
            <v>1226300N</v>
          </cell>
          <cell r="C347" t="str">
            <v>Mountainside Residential Care Center</v>
          </cell>
          <cell r="D347">
            <v>10111</v>
          </cell>
          <cell r="E347">
            <v>123111</v>
          </cell>
          <cell r="F347">
            <v>23843</v>
          </cell>
          <cell r="G347">
            <v>1817</v>
          </cell>
          <cell r="H347">
            <v>28423</v>
          </cell>
          <cell r="I347">
            <v>0</v>
          </cell>
          <cell r="J347">
            <v>1817</v>
          </cell>
          <cell r="K347">
            <v>26606</v>
          </cell>
        </row>
        <row r="348">
          <cell r="B348" t="str">
            <v>2850300N</v>
          </cell>
          <cell r="C348" t="str">
            <v>Mt Loretto Nursing Home Inc</v>
          </cell>
          <cell r="D348">
            <v>10111</v>
          </cell>
          <cell r="E348">
            <v>123111</v>
          </cell>
          <cell r="F348">
            <v>21631</v>
          </cell>
          <cell r="G348">
            <v>536</v>
          </cell>
          <cell r="H348">
            <v>24092</v>
          </cell>
          <cell r="I348">
            <v>138</v>
          </cell>
          <cell r="J348">
            <v>674</v>
          </cell>
          <cell r="K348">
            <v>23418</v>
          </cell>
        </row>
        <row r="349">
          <cell r="B349" t="str">
            <v>2906305N</v>
          </cell>
          <cell r="C349" t="str">
            <v>Nassau Extended Care Facility</v>
          </cell>
          <cell r="D349">
            <v>10111</v>
          </cell>
          <cell r="E349">
            <v>123111</v>
          </cell>
          <cell r="F349">
            <v>71929</v>
          </cell>
          <cell r="G349">
            <v>12644</v>
          </cell>
          <cell r="H349">
            <v>94510</v>
          </cell>
          <cell r="I349">
            <v>494</v>
          </cell>
          <cell r="J349">
            <v>13138</v>
          </cell>
          <cell r="K349">
            <v>81372</v>
          </cell>
        </row>
        <row r="350">
          <cell r="B350" t="str">
            <v>1701000N</v>
          </cell>
          <cell r="C350" t="str">
            <v>Nathan Littauer Hospital Nursing Home</v>
          </cell>
          <cell r="D350">
            <v>10111</v>
          </cell>
          <cell r="E350">
            <v>123111</v>
          </cell>
          <cell r="F350">
            <v>22384</v>
          </cell>
          <cell r="G350">
            <v>2357</v>
          </cell>
          <cell r="H350">
            <v>30199</v>
          </cell>
          <cell r="I350">
            <v>1439</v>
          </cell>
          <cell r="J350">
            <v>3796</v>
          </cell>
          <cell r="K350">
            <v>26403</v>
          </cell>
        </row>
        <row r="351">
          <cell r="B351" t="str">
            <v>5157315N</v>
          </cell>
          <cell r="C351" t="str">
            <v>Nesconset Center for Nursing and Rehabilitation</v>
          </cell>
          <cell r="D351">
            <v>10111</v>
          </cell>
          <cell r="E351">
            <v>123111</v>
          </cell>
          <cell r="F351">
            <v>52781</v>
          </cell>
          <cell r="G351">
            <v>10906</v>
          </cell>
          <cell r="H351">
            <v>77055</v>
          </cell>
          <cell r="I351">
            <v>4998</v>
          </cell>
          <cell r="J351">
            <v>15904</v>
          </cell>
          <cell r="K351">
            <v>61151</v>
          </cell>
        </row>
        <row r="352">
          <cell r="B352" t="str">
            <v>7001386N</v>
          </cell>
          <cell r="C352" t="str">
            <v>New Carlton Rehab and Nursing Center LLC</v>
          </cell>
          <cell r="D352">
            <v>10111</v>
          </cell>
          <cell r="E352">
            <v>123111</v>
          </cell>
          <cell r="F352">
            <v>44132</v>
          </cell>
          <cell r="G352">
            <v>3056</v>
          </cell>
          <cell r="H352">
            <v>47796</v>
          </cell>
          <cell r="I352">
            <v>0</v>
          </cell>
          <cell r="J352">
            <v>3056</v>
          </cell>
          <cell r="K352">
            <v>44740</v>
          </cell>
        </row>
        <row r="353">
          <cell r="B353" t="str">
            <v>7002358N</v>
          </cell>
          <cell r="C353" t="str">
            <v>New East Side Nursing Home</v>
          </cell>
          <cell r="D353">
            <v>10111</v>
          </cell>
          <cell r="E353">
            <v>123111</v>
          </cell>
          <cell r="F353">
            <v>16959</v>
          </cell>
          <cell r="G353">
            <v>2446</v>
          </cell>
          <cell r="H353">
            <v>20555</v>
          </cell>
          <cell r="I353">
            <v>0</v>
          </cell>
          <cell r="J353">
            <v>2446</v>
          </cell>
          <cell r="K353">
            <v>18109</v>
          </cell>
        </row>
        <row r="354">
          <cell r="B354" t="str">
            <v>7003391N</v>
          </cell>
          <cell r="C354" t="str">
            <v>New Glen Oaks Nursing Home</v>
          </cell>
          <cell r="D354">
            <v>10111</v>
          </cell>
          <cell r="E354">
            <v>123111</v>
          </cell>
          <cell r="F354">
            <v>14229</v>
          </cell>
          <cell r="G354">
            <v>4083</v>
          </cell>
          <cell r="H354">
            <v>20957</v>
          </cell>
          <cell r="I354">
            <v>0</v>
          </cell>
          <cell r="J354">
            <v>4083</v>
          </cell>
          <cell r="K354">
            <v>16874</v>
          </cell>
        </row>
        <row r="355">
          <cell r="B355" t="str">
            <v>7002343N</v>
          </cell>
          <cell r="C355" t="str">
            <v>New Gouverneur Hospital Snf</v>
          </cell>
          <cell r="D355">
            <v>70110</v>
          </cell>
          <cell r="E355">
            <v>63011</v>
          </cell>
          <cell r="F355">
            <v>51943</v>
          </cell>
          <cell r="G355">
            <v>7747</v>
          </cell>
          <cell r="H355">
            <v>72957</v>
          </cell>
          <cell r="I355">
            <v>7318</v>
          </cell>
          <cell r="J355">
            <v>15065</v>
          </cell>
          <cell r="K355">
            <v>57892</v>
          </cell>
        </row>
        <row r="356">
          <cell r="B356" t="str">
            <v>7003373N</v>
          </cell>
          <cell r="C356" t="str">
            <v>New Surfside Nursing Home</v>
          </cell>
          <cell r="D356">
            <v>10111</v>
          </cell>
          <cell r="E356">
            <v>123111</v>
          </cell>
          <cell r="F356">
            <v>62173</v>
          </cell>
          <cell r="G356">
            <v>2780</v>
          </cell>
          <cell r="H356">
            <v>65161</v>
          </cell>
          <cell r="I356">
            <v>0</v>
          </cell>
          <cell r="J356">
            <v>2780</v>
          </cell>
          <cell r="K356">
            <v>62381</v>
          </cell>
        </row>
        <row r="357">
          <cell r="B357" t="str">
            <v>7004316N</v>
          </cell>
          <cell r="C357" t="str">
            <v>New Vanderbilt Rehabilitation and Care Center Inc</v>
          </cell>
          <cell r="D357">
            <v>10111</v>
          </cell>
          <cell r="E357">
            <v>123111</v>
          </cell>
          <cell r="F357">
            <v>90238</v>
          </cell>
          <cell r="G357">
            <v>5054</v>
          </cell>
          <cell r="H357">
            <v>103916</v>
          </cell>
          <cell r="I357">
            <v>3128</v>
          </cell>
          <cell r="J357">
            <v>8182</v>
          </cell>
          <cell r="K357">
            <v>95734</v>
          </cell>
        </row>
        <row r="358">
          <cell r="B358" t="str">
            <v>7003405N</v>
          </cell>
          <cell r="C358" t="str">
            <v>New York Center for Rehabilitation</v>
          </cell>
          <cell r="D358">
            <v>10111</v>
          </cell>
          <cell r="E358">
            <v>123111</v>
          </cell>
          <cell r="F358">
            <v>74335</v>
          </cell>
          <cell r="G358">
            <v>14090</v>
          </cell>
          <cell r="H358">
            <v>100140</v>
          </cell>
          <cell r="I358">
            <v>3947</v>
          </cell>
          <cell r="J358">
            <v>18037</v>
          </cell>
          <cell r="K358">
            <v>82103</v>
          </cell>
        </row>
        <row r="359">
          <cell r="B359" t="str">
            <v>7001309N</v>
          </cell>
          <cell r="C359" t="str">
            <v>New York Congregational Nursing Center Inc</v>
          </cell>
          <cell r="D359">
            <v>10111</v>
          </cell>
          <cell r="E359">
            <v>123111</v>
          </cell>
          <cell r="F359">
            <v>62383</v>
          </cell>
          <cell r="G359">
            <v>7506</v>
          </cell>
          <cell r="H359">
            <v>71257</v>
          </cell>
          <cell r="I359">
            <v>0</v>
          </cell>
          <cell r="J359">
            <v>7506</v>
          </cell>
          <cell r="K359">
            <v>63751</v>
          </cell>
        </row>
        <row r="360">
          <cell r="B360" t="str">
            <v>5820302N</v>
          </cell>
          <cell r="C360" t="str">
            <v>Newark Manor Nursing Home</v>
          </cell>
          <cell r="D360">
            <v>10111</v>
          </cell>
          <cell r="E360">
            <v>123111</v>
          </cell>
          <cell r="F360">
            <v>12912</v>
          </cell>
          <cell r="G360">
            <v>2023</v>
          </cell>
          <cell r="H360">
            <v>18508</v>
          </cell>
          <cell r="I360">
            <v>24</v>
          </cell>
          <cell r="J360">
            <v>2047</v>
          </cell>
          <cell r="K360">
            <v>16461</v>
          </cell>
        </row>
        <row r="361">
          <cell r="B361" t="str">
            <v>3154302N</v>
          </cell>
          <cell r="C361" t="str">
            <v>Newfane Rehabilitation And Health Care Center Corp</v>
          </cell>
          <cell r="D361">
            <v>10111</v>
          </cell>
          <cell r="E361">
            <v>123111</v>
          </cell>
          <cell r="F361">
            <v>47457</v>
          </cell>
          <cell r="G361">
            <v>3870</v>
          </cell>
          <cell r="H361">
            <v>59671</v>
          </cell>
          <cell r="I361">
            <v>1694</v>
          </cell>
          <cell r="J361">
            <v>5564</v>
          </cell>
          <cell r="K361">
            <v>54107</v>
          </cell>
        </row>
        <row r="362">
          <cell r="B362" t="str">
            <v>1401316N</v>
          </cell>
          <cell r="C362" t="str">
            <v>Niagara Lutheran Home And Rehabilitation Center Inc</v>
          </cell>
          <cell r="D362">
            <v>10111</v>
          </cell>
          <cell r="E362">
            <v>123111</v>
          </cell>
          <cell r="F362">
            <v>50007</v>
          </cell>
          <cell r="G362">
            <v>3373</v>
          </cell>
          <cell r="H362">
            <v>60838</v>
          </cell>
          <cell r="I362">
            <v>2931</v>
          </cell>
          <cell r="J362">
            <v>6304</v>
          </cell>
          <cell r="K362">
            <v>54534</v>
          </cell>
        </row>
        <row r="363">
          <cell r="B363" t="str">
            <v>3102310N</v>
          </cell>
          <cell r="C363" t="str">
            <v>Niagara Rehabilitation and Nursing Center</v>
          </cell>
          <cell r="D363">
            <v>10111</v>
          </cell>
          <cell r="E363">
            <v>123111</v>
          </cell>
          <cell r="F363">
            <v>47723</v>
          </cell>
          <cell r="G363">
            <v>3552</v>
          </cell>
          <cell r="H363">
            <v>55169</v>
          </cell>
          <cell r="I363">
            <v>1887</v>
          </cell>
          <cell r="J363">
            <v>5439</v>
          </cell>
          <cell r="K363">
            <v>49730</v>
          </cell>
        </row>
        <row r="364">
          <cell r="B364" t="str">
            <v>3160301N</v>
          </cell>
          <cell r="C364" t="str">
            <v>North Gate Health Care Facility</v>
          </cell>
          <cell r="D364">
            <v>10111</v>
          </cell>
          <cell r="E364">
            <v>123111</v>
          </cell>
          <cell r="F364">
            <v>49450</v>
          </cell>
          <cell r="G364">
            <v>5879</v>
          </cell>
          <cell r="H364">
            <v>71595</v>
          </cell>
          <cell r="I364">
            <v>3736</v>
          </cell>
          <cell r="J364">
            <v>9615</v>
          </cell>
          <cell r="K364">
            <v>61980</v>
          </cell>
        </row>
        <row r="365">
          <cell r="B365" t="str">
            <v>2951305N</v>
          </cell>
          <cell r="C365" t="str">
            <v>North Shore University Hospital Stern Family Ctr for E</v>
          </cell>
          <cell r="D365">
            <v>10111</v>
          </cell>
          <cell r="E365">
            <v>123111</v>
          </cell>
          <cell r="F365">
            <v>11135</v>
          </cell>
          <cell r="G365">
            <v>40328</v>
          </cell>
          <cell r="H365">
            <v>80925</v>
          </cell>
          <cell r="I365">
            <v>15047</v>
          </cell>
          <cell r="J365">
            <v>55375</v>
          </cell>
          <cell r="K365">
            <v>25550</v>
          </cell>
        </row>
        <row r="366">
          <cell r="B366" t="str">
            <v>5968302N</v>
          </cell>
          <cell r="C366" t="str">
            <v>North Westchester Restorative Therapy and Nursing</v>
          </cell>
          <cell r="D366">
            <v>10111</v>
          </cell>
          <cell r="E366">
            <v>123111</v>
          </cell>
          <cell r="F366">
            <v>21982</v>
          </cell>
          <cell r="G366">
            <v>15091</v>
          </cell>
          <cell r="H366">
            <v>40774</v>
          </cell>
          <cell r="I366">
            <v>0</v>
          </cell>
          <cell r="J366">
            <v>15091</v>
          </cell>
          <cell r="K366">
            <v>25683</v>
          </cell>
        </row>
        <row r="367">
          <cell r="B367" t="str">
            <v>5501310N</v>
          </cell>
          <cell r="C367" t="str">
            <v>Northeast Center for Special Care</v>
          </cell>
          <cell r="D367">
            <v>10111</v>
          </cell>
          <cell r="E367">
            <v>123111</v>
          </cell>
          <cell r="F367">
            <v>86383</v>
          </cell>
          <cell r="G367">
            <v>3996</v>
          </cell>
          <cell r="H367">
            <v>95487</v>
          </cell>
          <cell r="I367">
            <v>514</v>
          </cell>
          <cell r="J367">
            <v>4510</v>
          </cell>
          <cell r="K367">
            <v>90977</v>
          </cell>
        </row>
        <row r="368">
          <cell r="B368" t="str">
            <v>1327302N</v>
          </cell>
          <cell r="C368" t="str">
            <v>Northern Dutchess Residential Health Care Facility Inc</v>
          </cell>
          <cell r="D368">
            <v>10111</v>
          </cell>
          <cell r="E368">
            <v>123111</v>
          </cell>
          <cell r="F368">
            <v>21551</v>
          </cell>
          <cell r="G368">
            <v>5430</v>
          </cell>
          <cell r="H368">
            <v>35385</v>
          </cell>
          <cell r="I368">
            <v>225</v>
          </cell>
          <cell r="J368">
            <v>5655</v>
          </cell>
          <cell r="K368">
            <v>29730</v>
          </cell>
        </row>
        <row r="369">
          <cell r="B369" t="str">
            <v>7002355N</v>
          </cell>
          <cell r="C369" t="str">
            <v>Northern Manhattan Rehabilitation and Nursing Center</v>
          </cell>
          <cell r="D369">
            <v>10111</v>
          </cell>
          <cell r="E369">
            <v>123111</v>
          </cell>
          <cell r="F369">
            <v>97001</v>
          </cell>
          <cell r="G369">
            <v>5782</v>
          </cell>
          <cell r="H369">
            <v>114503</v>
          </cell>
          <cell r="I369">
            <v>4391</v>
          </cell>
          <cell r="J369">
            <v>10173</v>
          </cell>
          <cell r="K369">
            <v>104330</v>
          </cell>
        </row>
        <row r="370">
          <cell r="B370" t="str">
            <v>4350304N</v>
          </cell>
          <cell r="C370" t="str">
            <v>Northern Manor Geriatric Center Inc</v>
          </cell>
          <cell r="D370">
            <v>10111</v>
          </cell>
          <cell r="E370">
            <v>123111</v>
          </cell>
          <cell r="F370">
            <v>54884</v>
          </cell>
          <cell r="G370">
            <v>11495</v>
          </cell>
          <cell r="H370">
            <v>78940</v>
          </cell>
          <cell r="I370">
            <v>0</v>
          </cell>
          <cell r="J370">
            <v>11495</v>
          </cell>
          <cell r="K370">
            <v>67445</v>
          </cell>
        </row>
        <row r="371">
          <cell r="B371" t="str">
            <v>4353301N</v>
          </cell>
          <cell r="C371" t="str">
            <v>Northern Metropolitan Residential Health Care Facility Inc</v>
          </cell>
          <cell r="D371">
            <v>10111</v>
          </cell>
          <cell r="E371">
            <v>123111</v>
          </cell>
          <cell r="F371">
            <v>29047</v>
          </cell>
          <cell r="G371">
            <v>5613</v>
          </cell>
          <cell r="H371">
            <v>39943</v>
          </cell>
          <cell r="I371">
            <v>0</v>
          </cell>
          <cell r="J371">
            <v>5613</v>
          </cell>
          <cell r="K371">
            <v>34330</v>
          </cell>
        </row>
        <row r="372">
          <cell r="B372" t="str">
            <v>4321302N</v>
          </cell>
          <cell r="C372" t="str">
            <v>Northern Riverview Health Care Center Inc</v>
          </cell>
          <cell r="D372">
            <v>10111</v>
          </cell>
          <cell r="E372">
            <v>123111</v>
          </cell>
          <cell r="F372">
            <v>48169</v>
          </cell>
          <cell r="G372">
            <v>8775</v>
          </cell>
          <cell r="H372">
            <v>62772</v>
          </cell>
          <cell r="I372">
            <v>0</v>
          </cell>
          <cell r="J372">
            <v>8775</v>
          </cell>
          <cell r="K372">
            <v>53997</v>
          </cell>
        </row>
        <row r="373">
          <cell r="B373" t="str">
            <v>0526303N</v>
          </cell>
          <cell r="C373" t="str">
            <v>Northwoods Rehab and Extended Care Fac at Moravia</v>
          </cell>
          <cell r="D373">
            <v>10111</v>
          </cell>
          <cell r="E373">
            <v>123111</v>
          </cell>
          <cell r="F373">
            <v>9820</v>
          </cell>
          <cell r="G373">
            <v>1332</v>
          </cell>
          <cell r="H373">
            <v>12715</v>
          </cell>
          <cell r="I373">
            <v>0</v>
          </cell>
          <cell r="J373">
            <v>1332</v>
          </cell>
          <cell r="K373">
            <v>11383</v>
          </cell>
        </row>
        <row r="374">
          <cell r="B374" t="str">
            <v>7001316N</v>
          </cell>
          <cell r="C374" t="str">
            <v>Norwegian Christian Home And Health Center</v>
          </cell>
          <cell r="D374">
            <v>10111</v>
          </cell>
          <cell r="E374">
            <v>123111</v>
          </cell>
          <cell r="F374">
            <v>32844</v>
          </cell>
          <cell r="G374">
            <v>10605</v>
          </cell>
          <cell r="H374">
            <v>47825</v>
          </cell>
          <cell r="I374">
            <v>0</v>
          </cell>
          <cell r="J374">
            <v>10605</v>
          </cell>
          <cell r="K374">
            <v>37220</v>
          </cell>
        </row>
        <row r="375">
          <cell r="B375" t="str">
            <v>0824304N</v>
          </cell>
          <cell r="C375" t="str">
            <v>Norwich Rehabilitation &amp; Nursing Center</v>
          </cell>
          <cell r="D375">
            <v>10111</v>
          </cell>
          <cell r="E375">
            <v>123111</v>
          </cell>
          <cell r="F375">
            <v>21886</v>
          </cell>
          <cell r="G375">
            <v>2456</v>
          </cell>
          <cell r="H375">
            <v>28593</v>
          </cell>
          <cell r="I375">
            <v>771</v>
          </cell>
          <cell r="J375">
            <v>3227</v>
          </cell>
          <cell r="K375">
            <v>25366</v>
          </cell>
        </row>
        <row r="376">
          <cell r="B376" t="str">
            <v>3353301N</v>
          </cell>
          <cell r="C376" t="str">
            <v>Nottingham Residential Health Care Facility</v>
          </cell>
          <cell r="D376">
            <v>10111</v>
          </cell>
          <cell r="E376">
            <v>123111</v>
          </cell>
          <cell r="F376">
            <v>2546</v>
          </cell>
          <cell r="G376">
            <v>351</v>
          </cell>
          <cell r="H376">
            <v>14472</v>
          </cell>
          <cell r="I376">
            <v>92</v>
          </cell>
          <cell r="J376">
            <v>443</v>
          </cell>
          <cell r="K376">
            <v>14029</v>
          </cell>
        </row>
        <row r="377">
          <cell r="B377" t="str">
            <v>4350302N</v>
          </cell>
          <cell r="C377" t="str">
            <v>Nyack Manor Nursing Home</v>
          </cell>
          <cell r="D377">
            <v>10111</v>
          </cell>
          <cell r="E377">
            <v>123111</v>
          </cell>
          <cell r="F377">
            <v>31879</v>
          </cell>
          <cell r="G377">
            <v>8925</v>
          </cell>
          <cell r="H377">
            <v>48225</v>
          </cell>
          <cell r="I377">
            <v>0</v>
          </cell>
          <cell r="J377">
            <v>8925</v>
          </cell>
          <cell r="K377">
            <v>39300</v>
          </cell>
        </row>
        <row r="378">
          <cell r="B378" t="str">
            <v>0825301N</v>
          </cell>
          <cell r="C378" t="str">
            <v>NYS VETERANS HOME</v>
          </cell>
          <cell r="D378">
            <v>40111</v>
          </cell>
          <cell r="E378">
            <v>33112</v>
          </cell>
          <cell r="F378">
            <v>54709</v>
          </cell>
          <cell r="G378">
            <v>2892</v>
          </cell>
          <cell r="H378">
            <v>84501</v>
          </cell>
          <cell r="I378">
            <v>0</v>
          </cell>
          <cell r="J378">
            <v>2892</v>
          </cell>
          <cell r="K378">
            <v>81609</v>
          </cell>
        </row>
        <row r="379">
          <cell r="B379" t="str">
            <v>5401310N</v>
          </cell>
          <cell r="C379" t="str">
            <v>Oak Hill Manor Nursing Home</v>
          </cell>
          <cell r="D379">
            <v>10111</v>
          </cell>
          <cell r="E379">
            <v>123111</v>
          </cell>
          <cell r="F379">
            <v>6636</v>
          </cell>
          <cell r="G379">
            <v>1689</v>
          </cell>
          <cell r="H379">
            <v>19982</v>
          </cell>
          <cell r="I379">
            <v>0</v>
          </cell>
          <cell r="J379">
            <v>1689</v>
          </cell>
          <cell r="K379">
            <v>18293</v>
          </cell>
        </row>
        <row r="380">
          <cell r="B380" t="str">
            <v>5151315N</v>
          </cell>
          <cell r="C380" t="str">
            <v>Oak Hollow Nursing Center</v>
          </cell>
          <cell r="D380">
            <v>10111</v>
          </cell>
          <cell r="E380">
            <v>123111</v>
          </cell>
          <cell r="F380">
            <v>42703</v>
          </cell>
          <cell r="G380">
            <v>5242</v>
          </cell>
          <cell r="H380">
            <v>50371</v>
          </cell>
          <cell r="I380">
            <v>0</v>
          </cell>
          <cell r="J380">
            <v>5242</v>
          </cell>
          <cell r="K380">
            <v>45129</v>
          </cell>
        </row>
        <row r="381">
          <cell r="B381" t="str">
            <v>7003401N</v>
          </cell>
          <cell r="C381" t="str">
            <v>Ocean Promenade Nursing Center Inc</v>
          </cell>
          <cell r="D381">
            <v>10111</v>
          </cell>
          <cell r="E381">
            <v>123111</v>
          </cell>
          <cell r="F381">
            <v>28703</v>
          </cell>
          <cell r="G381">
            <v>12042</v>
          </cell>
          <cell r="H381">
            <v>42147</v>
          </cell>
          <cell r="I381">
            <v>274</v>
          </cell>
          <cell r="J381">
            <v>12316</v>
          </cell>
          <cell r="K381">
            <v>29831</v>
          </cell>
        </row>
        <row r="382">
          <cell r="B382" t="str">
            <v>2950314N</v>
          </cell>
          <cell r="C382" t="str">
            <v>Oceanside Care Center Inc</v>
          </cell>
          <cell r="D382">
            <v>10111</v>
          </cell>
          <cell r="E382">
            <v>123111</v>
          </cell>
          <cell r="F382">
            <v>26306</v>
          </cell>
          <cell r="G382">
            <v>4778</v>
          </cell>
          <cell r="H382">
            <v>35893</v>
          </cell>
          <cell r="I382">
            <v>396</v>
          </cell>
          <cell r="J382">
            <v>5174</v>
          </cell>
          <cell r="K382">
            <v>30719</v>
          </cell>
        </row>
        <row r="383">
          <cell r="B383" t="str">
            <v>7003354N</v>
          </cell>
          <cell r="C383" t="str">
            <v>Oceanview Nursing &amp; Rehabilitation Center LLC</v>
          </cell>
          <cell r="D383">
            <v>10111</v>
          </cell>
          <cell r="E383">
            <v>123111</v>
          </cell>
          <cell r="F383">
            <v>31668</v>
          </cell>
          <cell r="G383">
            <v>2872</v>
          </cell>
          <cell r="H383">
            <v>36543</v>
          </cell>
          <cell r="I383">
            <v>360</v>
          </cell>
          <cell r="J383">
            <v>3232</v>
          </cell>
          <cell r="K383">
            <v>33311</v>
          </cell>
        </row>
        <row r="384">
          <cell r="B384" t="str">
            <v>3101305N</v>
          </cell>
          <cell r="C384" t="str">
            <v>Odd Fellow &amp; Rebekah Rehabilitation &amp; Health Care Center Inc</v>
          </cell>
          <cell r="D384">
            <v>10111</v>
          </cell>
          <cell r="E384">
            <v>123111</v>
          </cell>
          <cell r="F384">
            <v>28471</v>
          </cell>
          <cell r="G384">
            <v>6215</v>
          </cell>
          <cell r="H384">
            <v>43799</v>
          </cell>
          <cell r="I384">
            <v>2223</v>
          </cell>
          <cell r="J384">
            <v>8438</v>
          </cell>
          <cell r="K384">
            <v>35361</v>
          </cell>
        </row>
        <row r="385">
          <cell r="B385" t="str">
            <v>2601001N</v>
          </cell>
          <cell r="C385" t="str">
            <v>Oneida Healthcare Center</v>
          </cell>
          <cell r="D385">
            <v>10111</v>
          </cell>
          <cell r="E385">
            <v>123111</v>
          </cell>
          <cell r="F385">
            <v>39017</v>
          </cell>
          <cell r="G385">
            <v>6210</v>
          </cell>
          <cell r="H385">
            <v>54883</v>
          </cell>
          <cell r="I385">
            <v>2172</v>
          </cell>
          <cell r="J385">
            <v>8382</v>
          </cell>
          <cell r="K385">
            <v>46501</v>
          </cell>
        </row>
        <row r="386">
          <cell r="B386" t="str">
            <v>3801303N</v>
          </cell>
          <cell r="C386" t="str">
            <v>Oneonta Nursing and Rehabilitation Center</v>
          </cell>
          <cell r="D386">
            <v>61911</v>
          </cell>
          <cell r="E386">
            <v>123111</v>
          </cell>
          <cell r="F386">
            <v>14753</v>
          </cell>
          <cell r="G386">
            <v>2717</v>
          </cell>
          <cell r="H386">
            <v>27645</v>
          </cell>
          <cell r="I386">
            <v>179</v>
          </cell>
          <cell r="J386">
            <v>2896</v>
          </cell>
          <cell r="K386">
            <v>24749</v>
          </cell>
        </row>
        <row r="387">
          <cell r="B387" t="str">
            <v>3429302N</v>
          </cell>
          <cell r="C387" t="str">
            <v>Ontario County Health Facility</v>
          </cell>
          <cell r="D387">
            <v>10111</v>
          </cell>
          <cell r="E387">
            <v>123111</v>
          </cell>
          <cell r="F387">
            <v>26719</v>
          </cell>
          <cell r="G387">
            <v>1372</v>
          </cell>
          <cell r="H387">
            <v>31807</v>
          </cell>
          <cell r="I387">
            <v>626</v>
          </cell>
          <cell r="J387">
            <v>1998</v>
          </cell>
          <cell r="K387">
            <v>29809</v>
          </cell>
        </row>
        <row r="388">
          <cell r="B388" t="str">
            <v>3622302N</v>
          </cell>
          <cell r="C388" t="str">
            <v>Orchard Manor Inc</v>
          </cell>
          <cell r="D388">
            <v>10111</v>
          </cell>
          <cell r="E388">
            <v>123111</v>
          </cell>
          <cell r="F388">
            <v>41758</v>
          </cell>
          <cell r="G388">
            <v>2378</v>
          </cell>
          <cell r="H388">
            <v>53839</v>
          </cell>
          <cell r="I388">
            <v>1617</v>
          </cell>
          <cell r="J388">
            <v>3995</v>
          </cell>
          <cell r="K388">
            <v>49844</v>
          </cell>
        </row>
        <row r="389">
          <cell r="B389" t="str">
            <v>2910000N</v>
          </cell>
          <cell r="C389" t="str">
            <v>Orzac Center for Extended Care &amp; Rehabilitation</v>
          </cell>
          <cell r="D389">
            <v>10111</v>
          </cell>
          <cell r="E389">
            <v>123111</v>
          </cell>
          <cell r="F389">
            <v>10287</v>
          </cell>
          <cell r="G389">
            <v>18017</v>
          </cell>
          <cell r="H389">
            <v>42141</v>
          </cell>
          <cell r="I389">
            <v>6453</v>
          </cell>
          <cell r="J389">
            <v>24470</v>
          </cell>
          <cell r="K389">
            <v>17671</v>
          </cell>
        </row>
        <row r="390">
          <cell r="B390" t="str">
            <v>3859300N</v>
          </cell>
          <cell r="C390" t="str">
            <v>Otsego Manor</v>
          </cell>
          <cell r="D390">
            <v>10111</v>
          </cell>
          <cell r="E390">
            <v>123111</v>
          </cell>
          <cell r="F390">
            <v>42006</v>
          </cell>
          <cell r="G390">
            <v>4276</v>
          </cell>
          <cell r="H390">
            <v>62447</v>
          </cell>
          <cell r="I390">
            <v>268</v>
          </cell>
          <cell r="J390">
            <v>4544</v>
          </cell>
          <cell r="K390">
            <v>57903</v>
          </cell>
        </row>
        <row r="391">
          <cell r="B391" t="str">
            <v>5154319N</v>
          </cell>
          <cell r="C391" t="str">
            <v>Our Lady of Consolation Geriatric Care Center</v>
          </cell>
          <cell r="D391">
            <v>10111</v>
          </cell>
          <cell r="E391">
            <v>123111</v>
          </cell>
          <cell r="F391">
            <v>113209</v>
          </cell>
          <cell r="G391">
            <v>22023</v>
          </cell>
          <cell r="H391">
            <v>157685</v>
          </cell>
          <cell r="I391">
            <v>4676</v>
          </cell>
          <cell r="J391">
            <v>26699</v>
          </cell>
          <cell r="K391">
            <v>130986</v>
          </cell>
        </row>
        <row r="392">
          <cell r="B392" t="str">
            <v>0153300N</v>
          </cell>
          <cell r="C392" t="str">
            <v>Our Lady Of Hope Residence-little Sisters Of The Poor</v>
          </cell>
          <cell r="D392">
            <v>10111</v>
          </cell>
          <cell r="E392">
            <v>123111</v>
          </cell>
          <cell r="F392">
            <v>11707</v>
          </cell>
          <cell r="G392">
            <v>649</v>
          </cell>
          <cell r="H392">
            <v>13062</v>
          </cell>
          <cell r="I392">
            <v>0</v>
          </cell>
          <cell r="J392">
            <v>649</v>
          </cell>
          <cell r="K392">
            <v>12413</v>
          </cell>
        </row>
        <row r="393">
          <cell r="B393" t="str">
            <v>0155301N</v>
          </cell>
          <cell r="C393" t="str">
            <v>Our Lady Of Mercy Life Center</v>
          </cell>
          <cell r="D393">
            <v>10111</v>
          </cell>
          <cell r="E393">
            <v>123111</v>
          </cell>
          <cell r="F393">
            <v>28950</v>
          </cell>
          <cell r="G393">
            <v>5295</v>
          </cell>
          <cell r="H393">
            <v>55305</v>
          </cell>
          <cell r="I393">
            <v>3622</v>
          </cell>
          <cell r="J393">
            <v>8917</v>
          </cell>
          <cell r="K393">
            <v>46388</v>
          </cell>
        </row>
        <row r="394">
          <cell r="B394" t="str">
            <v>3121303N</v>
          </cell>
          <cell r="C394" t="str">
            <v>Our Lady of Peace Nursing Care Residence</v>
          </cell>
          <cell r="D394">
            <v>10111</v>
          </cell>
          <cell r="E394">
            <v>123111</v>
          </cell>
          <cell r="F394">
            <v>57312</v>
          </cell>
          <cell r="G394">
            <v>8252</v>
          </cell>
          <cell r="H394">
            <v>90507</v>
          </cell>
          <cell r="I394">
            <v>6282</v>
          </cell>
          <cell r="J394">
            <v>14534</v>
          </cell>
          <cell r="K394">
            <v>75973</v>
          </cell>
        </row>
        <row r="395">
          <cell r="B395" t="str">
            <v>7001373N</v>
          </cell>
          <cell r="C395" t="str">
            <v>Oxford Nursing Home</v>
          </cell>
          <cell r="D395">
            <v>10111</v>
          </cell>
          <cell r="E395">
            <v>123111</v>
          </cell>
          <cell r="F395">
            <v>74303</v>
          </cell>
          <cell r="G395">
            <v>3575</v>
          </cell>
          <cell r="H395">
            <v>77946</v>
          </cell>
          <cell r="I395">
            <v>0</v>
          </cell>
          <cell r="J395">
            <v>3575</v>
          </cell>
          <cell r="K395">
            <v>74371</v>
          </cell>
        </row>
        <row r="396">
          <cell r="B396" t="str">
            <v>7003306N</v>
          </cell>
          <cell r="C396" t="str">
            <v>Ozanam Hall Of Queens Nursing Home Inc</v>
          </cell>
          <cell r="D396">
            <v>10111</v>
          </cell>
          <cell r="E396">
            <v>123111</v>
          </cell>
          <cell r="F396">
            <v>109281</v>
          </cell>
          <cell r="G396">
            <v>14608</v>
          </cell>
          <cell r="H396">
            <v>151949</v>
          </cell>
          <cell r="I396">
            <v>1479</v>
          </cell>
          <cell r="J396">
            <v>16087</v>
          </cell>
          <cell r="K396">
            <v>135862</v>
          </cell>
        </row>
        <row r="397">
          <cell r="B397" t="str">
            <v>2851301N</v>
          </cell>
          <cell r="C397" t="str">
            <v>Palatine Nursing Home</v>
          </cell>
          <cell r="D397">
            <v>10111</v>
          </cell>
          <cell r="E397">
            <v>123111</v>
          </cell>
          <cell r="F397">
            <v>19779</v>
          </cell>
          <cell r="G397">
            <v>988</v>
          </cell>
          <cell r="H397">
            <v>24299</v>
          </cell>
          <cell r="I397">
            <v>0</v>
          </cell>
          <cell r="J397">
            <v>988</v>
          </cell>
          <cell r="K397">
            <v>23311</v>
          </cell>
        </row>
        <row r="398">
          <cell r="B398" t="str">
            <v>7000347N</v>
          </cell>
          <cell r="C398" t="str">
            <v>Palisade Nursing Home Company Inc</v>
          </cell>
          <cell r="D398">
            <v>10111</v>
          </cell>
          <cell r="E398">
            <v>123111</v>
          </cell>
          <cell r="F398">
            <v>79348</v>
          </cell>
          <cell r="G398">
            <v>11565</v>
          </cell>
          <cell r="H398">
            <v>106544</v>
          </cell>
          <cell r="I398">
            <v>0</v>
          </cell>
          <cell r="J398">
            <v>11565</v>
          </cell>
          <cell r="K398">
            <v>94979</v>
          </cell>
        </row>
        <row r="399">
          <cell r="B399" t="str">
            <v>7001391N</v>
          </cell>
          <cell r="C399" t="str">
            <v>Palm Gardens Center for Nursing and Rehabilitation</v>
          </cell>
          <cell r="D399">
            <v>10111</v>
          </cell>
          <cell r="E399">
            <v>123111</v>
          </cell>
          <cell r="F399">
            <v>60777</v>
          </cell>
          <cell r="G399">
            <v>15544</v>
          </cell>
          <cell r="H399">
            <v>84960</v>
          </cell>
          <cell r="I399">
            <v>1407</v>
          </cell>
          <cell r="J399">
            <v>16951</v>
          </cell>
          <cell r="K399">
            <v>68009</v>
          </cell>
        </row>
        <row r="400">
          <cell r="B400" t="str">
            <v>7001392N</v>
          </cell>
          <cell r="C400" t="str">
            <v>Palm Tree Center for Nursing and Rehabilitation</v>
          </cell>
          <cell r="D400">
            <v>10111</v>
          </cell>
          <cell r="E400">
            <v>123111</v>
          </cell>
          <cell r="F400">
            <v>19759</v>
          </cell>
          <cell r="G400">
            <v>3535</v>
          </cell>
          <cell r="H400">
            <v>25795</v>
          </cell>
          <cell r="I400">
            <v>0</v>
          </cell>
          <cell r="J400">
            <v>3535</v>
          </cell>
          <cell r="K400">
            <v>22260</v>
          </cell>
        </row>
        <row r="401">
          <cell r="B401" t="str">
            <v>2902306N</v>
          </cell>
          <cell r="C401" t="str">
            <v>Park Avenue Extended Care Facility</v>
          </cell>
          <cell r="D401">
            <v>10111</v>
          </cell>
          <cell r="E401">
            <v>123111</v>
          </cell>
          <cell r="F401">
            <v>61105</v>
          </cell>
          <cell r="G401">
            <v>11607</v>
          </cell>
          <cell r="H401">
            <v>81021</v>
          </cell>
          <cell r="I401">
            <v>290</v>
          </cell>
          <cell r="J401">
            <v>11897</v>
          </cell>
          <cell r="K401">
            <v>69124</v>
          </cell>
        </row>
        <row r="402">
          <cell r="B402" t="str">
            <v>7000382N</v>
          </cell>
          <cell r="C402" t="str">
            <v>Park Gardens Rehabilitation &amp; Nursing Center LLC</v>
          </cell>
          <cell r="D402">
            <v>10111</v>
          </cell>
          <cell r="E402">
            <v>123111</v>
          </cell>
          <cell r="F402">
            <v>65480</v>
          </cell>
          <cell r="G402">
            <v>5793</v>
          </cell>
          <cell r="H402">
            <v>71942</v>
          </cell>
          <cell r="I402">
            <v>0</v>
          </cell>
          <cell r="J402">
            <v>5793</v>
          </cell>
          <cell r="K402">
            <v>66149</v>
          </cell>
        </row>
        <row r="403">
          <cell r="B403" t="str">
            <v>7003364N</v>
          </cell>
          <cell r="C403" t="str">
            <v>Park Nursing Home</v>
          </cell>
          <cell r="D403">
            <v>10111</v>
          </cell>
          <cell r="E403">
            <v>123111</v>
          </cell>
          <cell r="F403">
            <v>66573</v>
          </cell>
          <cell r="G403">
            <v>1805</v>
          </cell>
          <cell r="H403">
            <v>69186</v>
          </cell>
          <cell r="I403">
            <v>0</v>
          </cell>
          <cell r="J403">
            <v>1805</v>
          </cell>
          <cell r="K403">
            <v>67381</v>
          </cell>
        </row>
        <row r="404">
          <cell r="B404" t="str">
            <v>2754302N</v>
          </cell>
          <cell r="C404" t="str">
            <v>Park Ridge Nursing Home</v>
          </cell>
          <cell r="D404">
            <v>10111</v>
          </cell>
          <cell r="E404">
            <v>123111</v>
          </cell>
          <cell r="F404">
            <v>20392</v>
          </cell>
          <cell r="G404">
            <v>4005</v>
          </cell>
          <cell r="H404">
            <v>42386</v>
          </cell>
          <cell r="I404">
            <v>8110</v>
          </cell>
          <cell r="J404">
            <v>12115</v>
          </cell>
          <cell r="K404">
            <v>30271</v>
          </cell>
        </row>
        <row r="405">
          <cell r="B405" t="str">
            <v>7003374N</v>
          </cell>
          <cell r="C405" t="str">
            <v>Park Terrace Care Center</v>
          </cell>
          <cell r="D405">
            <v>10111</v>
          </cell>
          <cell r="E405">
            <v>123111</v>
          </cell>
          <cell r="F405">
            <v>63209</v>
          </cell>
          <cell r="G405">
            <v>3298</v>
          </cell>
          <cell r="H405">
            <v>72123</v>
          </cell>
          <cell r="I405">
            <v>380</v>
          </cell>
          <cell r="J405">
            <v>3678</v>
          </cell>
          <cell r="K405">
            <v>68445</v>
          </cell>
        </row>
        <row r="406">
          <cell r="B406" t="str">
            <v>7003307N</v>
          </cell>
          <cell r="C406" t="str">
            <v>Parker Jewish Institute for Health Care and Rehabilitation</v>
          </cell>
          <cell r="D406">
            <v>10111</v>
          </cell>
          <cell r="E406">
            <v>123111</v>
          </cell>
          <cell r="F406">
            <v>120565</v>
          </cell>
          <cell r="G406">
            <v>35327</v>
          </cell>
          <cell r="H406">
            <v>185343</v>
          </cell>
          <cell r="I406">
            <v>20188</v>
          </cell>
          <cell r="J406">
            <v>55515</v>
          </cell>
          <cell r="K406">
            <v>129828</v>
          </cell>
        </row>
        <row r="407">
          <cell r="B407" t="str">
            <v>2952301N</v>
          </cell>
          <cell r="C407" t="str">
            <v>Parkview Care and Rehabilitation Center Inc</v>
          </cell>
          <cell r="D407">
            <v>10111</v>
          </cell>
          <cell r="E407">
            <v>123111</v>
          </cell>
          <cell r="F407">
            <v>45473</v>
          </cell>
          <cell r="G407">
            <v>4739</v>
          </cell>
          <cell r="H407">
            <v>53465</v>
          </cell>
          <cell r="I407">
            <v>0</v>
          </cell>
          <cell r="J407">
            <v>4739</v>
          </cell>
          <cell r="K407">
            <v>48726</v>
          </cell>
        </row>
        <row r="408">
          <cell r="B408" t="str">
            <v>4652302N</v>
          </cell>
          <cell r="C408" t="str">
            <v>Pathways Nursing and Rehabilitation Center</v>
          </cell>
          <cell r="D408">
            <v>10111</v>
          </cell>
          <cell r="E408">
            <v>123111</v>
          </cell>
          <cell r="F408">
            <v>29500</v>
          </cell>
          <cell r="G408">
            <v>4126</v>
          </cell>
          <cell r="H408">
            <v>39134</v>
          </cell>
          <cell r="I408">
            <v>0</v>
          </cell>
          <cell r="J408">
            <v>4126</v>
          </cell>
          <cell r="K408">
            <v>35008</v>
          </cell>
        </row>
        <row r="409">
          <cell r="B409" t="str">
            <v>5155000N</v>
          </cell>
          <cell r="C409" t="str">
            <v>Peconic Bay Skilled Nursing Facility</v>
          </cell>
          <cell r="D409">
            <v>10111</v>
          </cell>
          <cell r="E409">
            <v>123111</v>
          </cell>
          <cell r="F409">
            <v>4473</v>
          </cell>
          <cell r="G409">
            <v>9278</v>
          </cell>
          <cell r="H409">
            <v>18860</v>
          </cell>
          <cell r="I409">
            <v>1538</v>
          </cell>
          <cell r="J409">
            <v>10816</v>
          </cell>
          <cell r="K409">
            <v>8044</v>
          </cell>
        </row>
        <row r="410">
          <cell r="B410" t="str">
            <v>5127301N</v>
          </cell>
          <cell r="C410" t="str">
            <v>Peconic Landing at Southold</v>
          </cell>
          <cell r="D410">
            <v>10111</v>
          </cell>
          <cell r="E410">
            <v>123111</v>
          </cell>
          <cell r="F410">
            <v>3071</v>
          </cell>
          <cell r="G410">
            <v>678</v>
          </cell>
          <cell r="H410">
            <v>15622</v>
          </cell>
          <cell r="I410">
            <v>0</v>
          </cell>
          <cell r="J410">
            <v>678</v>
          </cell>
          <cell r="K410">
            <v>14944</v>
          </cell>
        </row>
        <row r="411">
          <cell r="B411" t="str">
            <v>7000338N</v>
          </cell>
          <cell r="C411" t="str">
            <v>Pelham Parkway Nursing and Rehabilitation Facility</v>
          </cell>
          <cell r="D411">
            <v>10111</v>
          </cell>
          <cell r="E411">
            <v>123111</v>
          </cell>
          <cell r="F411">
            <v>63533</v>
          </cell>
          <cell r="G411">
            <v>2456</v>
          </cell>
          <cell r="H411">
            <v>68372</v>
          </cell>
          <cell r="I411">
            <v>1343</v>
          </cell>
          <cell r="J411">
            <v>3799</v>
          </cell>
          <cell r="K411">
            <v>64573</v>
          </cell>
        </row>
        <row r="412">
          <cell r="B412" t="str">
            <v>2761303N</v>
          </cell>
          <cell r="C412" t="str">
            <v>Penfield Place LLC</v>
          </cell>
          <cell r="D412">
            <v>10111</v>
          </cell>
          <cell r="E412">
            <v>123111</v>
          </cell>
          <cell r="F412">
            <v>11433</v>
          </cell>
          <cell r="G412">
            <v>745</v>
          </cell>
          <cell r="H412">
            <v>16656</v>
          </cell>
          <cell r="I412">
            <v>1624</v>
          </cell>
          <cell r="J412">
            <v>2369</v>
          </cell>
          <cell r="K412">
            <v>14287</v>
          </cell>
        </row>
        <row r="413">
          <cell r="B413" t="str">
            <v>7003308N</v>
          </cell>
          <cell r="C413" t="str">
            <v>Peninsula Center For Extended Care and Rehabilitation</v>
          </cell>
          <cell r="D413">
            <v>10111</v>
          </cell>
          <cell r="E413">
            <v>123111</v>
          </cell>
          <cell r="F413">
            <v>50929</v>
          </cell>
          <cell r="G413">
            <v>4407</v>
          </cell>
          <cell r="H413">
            <v>65281</v>
          </cell>
          <cell r="I413">
            <v>1224</v>
          </cell>
          <cell r="J413">
            <v>5631</v>
          </cell>
          <cell r="K413">
            <v>59650</v>
          </cell>
        </row>
        <row r="414">
          <cell r="B414" t="str">
            <v>6120300N</v>
          </cell>
          <cell r="C414" t="str">
            <v>Penn Yan Manor Nursing Home Inc</v>
          </cell>
          <cell r="D414">
            <v>10111</v>
          </cell>
          <cell r="E414">
            <v>123111</v>
          </cell>
          <cell r="F414">
            <v>12330</v>
          </cell>
          <cell r="G414">
            <v>97</v>
          </cell>
          <cell r="H414">
            <v>16430</v>
          </cell>
          <cell r="I414">
            <v>0</v>
          </cell>
          <cell r="J414">
            <v>97</v>
          </cell>
          <cell r="K414">
            <v>16333</v>
          </cell>
        </row>
        <row r="415">
          <cell r="B415" t="str">
            <v>5154311N</v>
          </cell>
          <cell r="C415" t="str">
            <v>Petite Fleur Nursing Home</v>
          </cell>
          <cell r="D415">
            <v>10111</v>
          </cell>
          <cell r="E415">
            <v>123111</v>
          </cell>
          <cell r="F415">
            <v>51563</v>
          </cell>
          <cell r="G415">
            <v>6677</v>
          </cell>
          <cell r="H415">
            <v>61975</v>
          </cell>
          <cell r="I415">
            <v>0</v>
          </cell>
          <cell r="J415">
            <v>6677</v>
          </cell>
          <cell r="K415">
            <v>55298</v>
          </cell>
        </row>
        <row r="416">
          <cell r="B416" t="str">
            <v>1021300N</v>
          </cell>
          <cell r="C416" t="str">
            <v>Pine Haven Home</v>
          </cell>
          <cell r="D416">
            <v>10111</v>
          </cell>
          <cell r="E416">
            <v>123111</v>
          </cell>
          <cell r="F416">
            <v>28045</v>
          </cell>
          <cell r="G416">
            <v>3929</v>
          </cell>
          <cell r="H416">
            <v>41393</v>
          </cell>
          <cell r="I416">
            <v>606</v>
          </cell>
          <cell r="J416">
            <v>4535</v>
          </cell>
          <cell r="K416">
            <v>36858</v>
          </cell>
        </row>
        <row r="417">
          <cell r="B417" t="str">
            <v>4353303N</v>
          </cell>
          <cell r="C417" t="str">
            <v>Pine Valley Center for Rehabilitation and Nursing</v>
          </cell>
          <cell r="D417">
            <v>10111</v>
          </cell>
          <cell r="E417">
            <v>123111</v>
          </cell>
          <cell r="F417">
            <v>56162</v>
          </cell>
          <cell r="G417">
            <v>5689</v>
          </cell>
          <cell r="H417">
            <v>67542</v>
          </cell>
          <cell r="I417">
            <v>1325</v>
          </cell>
          <cell r="J417">
            <v>7014</v>
          </cell>
          <cell r="K417">
            <v>60528</v>
          </cell>
        </row>
        <row r="418">
          <cell r="B418" t="str">
            <v>5750300N</v>
          </cell>
          <cell r="C418" t="str">
            <v>Pleasant Valley</v>
          </cell>
          <cell r="D418">
            <v>10111</v>
          </cell>
          <cell r="E418">
            <v>123111</v>
          </cell>
          <cell r="F418">
            <v>32107</v>
          </cell>
          <cell r="G418">
            <v>1865</v>
          </cell>
          <cell r="H418">
            <v>39244</v>
          </cell>
          <cell r="I418">
            <v>794</v>
          </cell>
          <cell r="J418">
            <v>2659</v>
          </cell>
          <cell r="K418">
            <v>36585</v>
          </cell>
        </row>
        <row r="419">
          <cell r="B419" t="str">
            <v>3702313N</v>
          </cell>
          <cell r="C419" t="str">
            <v>Pontiac Nursing Home</v>
          </cell>
          <cell r="D419">
            <v>10111</v>
          </cell>
          <cell r="E419">
            <v>123111</v>
          </cell>
          <cell r="F419">
            <v>23401</v>
          </cell>
          <cell r="G419">
            <v>2798</v>
          </cell>
          <cell r="H419">
            <v>28768</v>
          </cell>
          <cell r="I419">
            <v>130</v>
          </cell>
          <cell r="J419">
            <v>2928</v>
          </cell>
          <cell r="K419">
            <v>25840</v>
          </cell>
        </row>
        <row r="420">
          <cell r="B420" t="str">
            <v>5906303N</v>
          </cell>
          <cell r="C420" t="str">
            <v>Port Chester Nursing and Rehabilitation Centre</v>
          </cell>
          <cell r="D420">
            <v>10111</v>
          </cell>
          <cell r="E420">
            <v>123111</v>
          </cell>
          <cell r="F420">
            <v>43318</v>
          </cell>
          <cell r="G420">
            <v>5687</v>
          </cell>
          <cell r="H420">
            <v>55530</v>
          </cell>
          <cell r="I420">
            <v>2350</v>
          </cell>
          <cell r="J420">
            <v>8037</v>
          </cell>
          <cell r="K420">
            <v>47493</v>
          </cell>
        </row>
        <row r="421">
          <cell r="B421" t="str">
            <v>5149303N</v>
          </cell>
          <cell r="C421" t="str">
            <v>Port Jefferson Health Care Facility</v>
          </cell>
          <cell r="D421">
            <v>10111</v>
          </cell>
          <cell r="E421">
            <v>123111</v>
          </cell>
          <cell r="F421">
            <v>22807</v>
          </cell>
          <cell r="G421">
            <v>3906</v>
          </cell>
          <cell r="H421">
            <v>34703</v>
          </cell>
          <cell r="I421">
            <v>0</v>
          </cell>
          <cell r="J421">
            <v>3906</v>
          </cell>
          <cell r="K421">
            <v>30797</v>
          </cell>
        </row>
        <row r="422">
          <cell r="B422" t="str">
            <v>3227303N</v>
          </cell>
          <cell r="C422" t="str">
            <v>Presbyterian Home For Central New York Inc</v>
          </cell>
          <cell r="D422">
            <v>10111</v>
          </cell>
          <cell r="E422">
            <v>123111</v>
          </cell>
          <cell r="F422">
            <v>54898</v>
          </cell>
          <cell r="G422">
            <v>8809</v>
          </cell>
          <cell r="H422">
            <v>83133</v>
          </cell>
          <cell r="I422">
            <v>2540</v>
          </cell>
          <cell r="J422">
            <v>11349</v>
          </cell>
          <cell r="K422">
            <v>71784</v>
          </cell>
        </row>
        <row r="423">
          <cell r="B423" t="str">
            <v>7003386N</v>
          </cell>
          <cell r="C423" t="str">
            <v>Promenade Rehabilitation and Health Care Center</v>
          </cell>
          <cell r="D423">
            <v>10111</v>
          </cell>
          <cell r="E423">
            <v>123111</v>
          </cell>
          <cell r="F423">
            <v>67558</v>
          </cell>
          <cell r="G423">
            <v>9316</v>
          </cell>
          <cell r="H423">
            <v>81421</v>
          </cell>
          <cell r="I423">
            <v>2001</v>
          </cell>
          <cell r="J423">
            <v>11317</v>
          </cell>
          <cell r="K423">
            <v>70104</v>
          </cell>
        </row>
        <row r="424">
          <cell r="B424" t="str">
            <v>7000306N</v>
          </cell>
          <cell r="C424" t="str">
            <v>Providence Rest</v>
          </cell>
          <cell r="D424">
            <v>10111</v>
          </cell>
          <cell r="E424">
            <v>123111</v>
          </cell>
          <cell r="F424">
            <v>54710</v>
          </cell>
          <cell r="G424">
            <v>9873</v>
          </cell>
          <cell r="H424">
            <v>69467</v>
          </cell>
          <cell r="I424">
            <v>0</v>
          </cell>
          <cell r="J424">
            <v>9873</v>
          </cell>
          <cell r="K424">
            <v>59594</v>
          </cell>
        </row>
        <row r="425">
          <cell r="B425" t="str">
            <v>3951301N</v>
          </cell>
          <cell r="C425" t="str">
            <v>Putnam Nursing and Rehabilitation Center</v>
          </cell>
          <cell r="D425">
            <v>10111</v>
          </cell>
          <cell r="E425">
            <v>123111</v>
          </cell>
          <cell r="F425">
            <v>37666</v>
          </cell>
          <cell r="G425">
            <v>5705</v>
          </cell>
          <cell r="H425">
            <v>48247</v>
          </cell>
          <cell r="I425">
            <v>0</v>
          </cell>
          <cell r="J425">
            <v>5705</v>
          </cell>
          <cell r="K425">
            <v>42542</v>
          </cell>
        </row>
        <row r="426">
          <cell r="B426" t="str">
            <v>3950302N</v>
          </cell>
          <cell r="C426" t="str">
            <v>Putnam Ridge</v>
          </cell>
          <cell r="D426">
            <v>10111</v>
          </cell>
          <cell r="E426">
            <v>123111</v>
          </cell>
          <cell r="F426">
            <v>42716</v>
          </cell>
          <cell r="G426">
            <v>6747</v>
          </cell>
          <cell r="H426">
            <v>55954</v>
          </cell>
          <cell r="I426">
            <v>760</v>
          </cell>
          <cell r="J426">
            <v>7507</v>
          </cell>
          <cell r="K426">
            <v>48447</v>
          </cell>
        </row>
        <row r="427">
          <cell r="B427" t="str">
            <v>7003303N</v>
          </cell>
          <cell r="C427" t="str">
            <v>Queen Of Peace Residence</v>
          </cell>
          <cell r="D427">
            <v>10111</v>
          </cell>
          <cell r="E427">
            <v>123111</v>
          </cell>
          <cell r="F427">
            <v>16947</v>
          </cell>
          <cell r="G427">
            <v>412</v>
          </cell>
          <cell r="H427">
            <v>19029</v>
          </cell>
          <cell r="I427">
            <v>0</v>
          </cell>
          <cell r="J427">
            <v>412</v>
          </cell>
          <cell r="K427">
            <v>18617</v>
          </cell>
        </row>
        <row r="428">
          <cell r="B428" t="str">
            <v>7003390N</v>
          </cell>
          <cell r="C428" t="str">
            <v>Queens Boulevard Extended Care Facility Inc</v>
          </cell>
          <cell r="D428">
            <v>10111</v>
          </cell>
          <cell r="E428">
            <v>123111</v>
          </cell>
          <cell r="F428">
            <v>66659</v>
          </cell>
          <cell r="G428">
            <v>16520</v>
          </cell>
          <cell r="H428">
            <v>97459</v>
          </cell>
          <cell r="I428">
            <v>8061</v>
          </cell>
          <cell r="J428">
            <v>24581</v>
          </cell>
          <cell r="K428">
            <v>72878</v>
          </cell>
        </row>
        <row r="429">
          <cell r="B429" t="str">
            <v>7003404N</v>
          </cell>
          <cell r="C429" t="str">
            <v>Queens Center for Rehabilitation&amp;Residential Hlth Car</v>
          </cell>
          <cell r="D429">
            <v>10111</v>
          </cell>
          <cell r="E429">
            <v>123111</v>
          </cell>
          <cell r="F429">
            <v>38053</v>
          </cell>
          <cell r="G429">
            <v>12113</v>
          </cell>
          <cell r="H429">
            <v>61928</v>
          </cell>
          <cell r="I429">
            <v>6343</v>
          </cell>
          <cell r="J429">
            <v>18456</v>
          </cell>
          <cell r="K429">
            <v>43472</v>
          </cell>
        </row>
        <row r="430">
          <cell r="B430" t="str">
            <v>7003361N</v>
          </cell>
          <cell r="C430" t="str">
            <v>Queens Nassau Rehabilitation and Nursing Center</v>
          </cell>
          <cell r="D430">
            <v>10111</v>
          </cell>
          <cell r="E430">
            <v>123111</v>
          </cell>
          <cell r="F430">
            <v>67110</v>
          </cell>
          <cell r="G430">
            <v>1920</v>
          </cell>
          <cell r="H430">
            <v>71189</v>
          </cell>
          <cell r="I430">
            <v>212</v>
          </cell>
          <cell r="J430">
            <v>2132</v>
          </cell>
          <cell r="K430">
            <v>69057</v>
          </cell>
        </row>
        <row r="431">
          <cell r="B431" t="str">
            <v>4329301N</v>
          </cell>
          <cell r="C431" t="str">
            <v>Ramapo Manor Center for Rehabilitation &amp; Nursing</v>
          </cell>
          <cell r="D431">
            <v>10111</v>
          </cell>
          <cell r="E431">
            <v>123111</v>
          </cell>
          <cell r="F431">
            <v>39923</v>
          </cell>
          <cell r="G431">
            <v>17823</v>
          </cell>
          <cell r="H431">
            <v>67078</v>
          </cell>
          <cell r="I431">
            <v>0</v>
          </cell>
          <cell r="J431">
            <v>17823</v>
          </cell>
          <cell r="K431">
            <v>49255</v>
          </cell>
        </row>
        <row r="432">
          <cell r="B432" t="str">
            <v>7000314N</v>
          </cell>
          <cell r="C432" t="str">
            <v>Rebekah Rehab and Extended Care Center</v>
          </cell>
          <cell r="D432">
            <v>10111</v>
          </cell>
          <cell r="E432">
            <v>123111</v>
          </cell>
          <cell r="F432">
            <v>64897</v>
          </cell>
          <cell r="G432">
            <v>6393</v>
          </cell>
          <cell r="H432">
            <v>75748</v>
          </cell>
          <cell r="I432">
            <v>2546</v>
          </cell>
          <cell r="J432">
            <v>8939</v>
          </cell>
          <cell r="K432">
            <v>66809</v>
          </cell>
        </row>
        <row r="433">
          <cell r="B433" t="str">
            <v>7003397N</v>
          </cell>
          <cell r="C433" t="str">
            <v>Regal Heights Rehabilitation and Health Care Center</v>
          </cell>
          <cell r="D433">
            <v>10111</v>
          </cell>
          <cell r="E433">
            <v>123111</v>
          </cell>
          <cell r="F433">
            <v>71849</v>
          </cell>
          <cell r="G433">
            <v>13129</v>
          </cell>
          <cell r="H433">
            <v>97923</v>
          </cell>
          <cell r="I433">
            <v>0</v>
          </cell>
          <cell r="J433">
            <v>13129</v>
          </cell>
          <cell r="K433">
            <v>84794</v>
          </cell>
        </row>
        <row r="434">
          <cell r="B434" t="str">
            <v>7000356N</v>
          </cell>
          <cell r="C434" t="str">
            <v>Regeis Care Center</v>
          </cell>
          <cell r="D434">
            <v>10111</v>
          </cell>
          <cell r="E434">
            <v>123111</v>
          </cell>
          <cell r="F434">
            <v>60712</v>
          </cell>
          <cell r="G434">
            <v>8825</v>
          </cell>
          <cell r="H434">
            <v>83138</v>
          </cell>
          <cell r="I434">
            <v>6809</v>
          </cell>
          <cell r="J434">
            <v>15634</v>
          </cell>
          <cell r="K434">
            <v>67504</v>
          </cell>
        </row>
        <row r="435">
          <cell r="B435" t="str">
            <v>5907315N</v>
          </cell>
          <cell r="C435" t="str">
            <v>Regency Extended Care Center</v>
          </cell>
          <cell r="D435">
            <v>10111</v>
          </cell>
          <cell r="E435">
            <v>123111</v>
          </cell>
          <cell r="F435">
            <v>102633</v>
          </cell>
          <cell r="G435">
            <v>6110</v>
          </cell>
          <cell r="H435">
            <v>112342</v>
          </cell>
          <cell r="I435">
            <v>679</v>
          </cell>
          <cell r="J435">
            <v>6789</v>
          </cell>
          <cell r="K435">
            <v>105553</v>
          </cell>
        </row>
        <row r="436">
          <cell r="B436" t="str">
            <v>7003392N</v>
          </cell>
          <cell r="C436" t="str">
            <v>Rego Park Nursing Home</v>
          </cell>
          <cell r="D436">
            <v>10111</v>
          </cell>
          <cell r="E436">
            <v>123111</v>
          </cell>
          <cell r="F436">
            <v>61870</v>
          </cell>
          <cell r="G436">
            <v>5618</v>
          </cell>
          <cell r="H436">
            <v>69077</v>
          </cell>
          <cell r="I436">
            <v>297</v>
          </cell>
          <cell r="J436">
            <v>5915</v>
          </cell>
          <cell r="K436">
            <v>63162</v>
          </cell>
        </row>
        <row r="437">
          <cell r="B437" t="str">
            <v>1356302N</v>
          </cell>
          <cell r="C437" t="str">
            <v>Renaissance Rehabilitation and Nursing Care Center</v>
          </cell>
          <cell r="D437">
            <v>10111</v>
          </cell>
          <cell r="E437">
            <v>123111</v>
          </cell>
          <cell r="F437">
            <v>30827</v>
          </cell>
          <cell r="G437">
            <v>2630</v>
          </cell>
          <cell r="H437">
            <v>38757</v>
          </cell>
          <cell r="I437">
            <v>549</v>
          </cell>
          <cell r="J437">
            <v>3179</v>
          </cell>
          <cell r="K437">
            <v>35578</v>
          </cell>
        </row>
        <row r="438">
          <cell r="B438" t="str">
            <v>7003330N</v>
          </cell>
          <cell r="C438" t="str">
            <v>Resort Nursing Home</v>
          </cell>
          <cell r="D438">
            <v>10111</v>
          </cell>
          <cell r="E438">
            <v>123111</v>
          </cell>
          <cell r="F438">
            <v>79978</v>
          </cell>
          <cell r="G438">
            <v>5896</v>
          </cell>
          <cell r="H438">
            <v>90273</v>
          </cell>
          <cell r="I438">
            <v>1048</v>
          </cell>
          <cell r="J438">
            <v>6944</v>
          </cell>
          <cell r="K438">
            <v>83329</v>
          </cell>
        </row>
        <row r="439">
          <cell r="B439" t="str">
            <v>4124300N</v>
          </cell>
          <cell r="C439" t="str">
            <v>Resurrection Nursing Home Inc</v>
          </cell>
          <cell r="D439">
            <v>10111</v>
          </cell>
          <cell r="E439">
            <v>123111</v>
          </cell>
          <cell r="F439">
            <v>20874</v>
          </cell>
          <cell r="G439">
            <v>1706</v>
          </cell>
          <cell r="H439">
            <v>27199</v>
          </cell>
          <cell r="I439">
            <v>670</v>
          </cell>
          <cell r="J439">
            <v>2376</v>
          </cell>
          <cell r="K439">
            <v>24823</v>
          </cell>
        </row>
        <row r="440">
          <cell r="B440" t="str">
            <v>1401336N</v>
          </cell>
          <cell r="C440" t="str">
            <v>Ridge View Manor LLC</v>
          </cell>
          <cell r="D440">
            <v>10111</v>
          </cell>
          <cell r="E440">
            <v>123111</v>
          </cell>
          <cell r="F440">
            <v>26871</v>
          </cell>
          <cell r="G440">
            <v>2642</v>
          </cell>
          <cell r="H440">
            <v>40563</v>
          </cell>
          <cell r="I440">
            <v>4355</v>
          </cell>
          <cell r="J440">
            <v>6997</v>
          </cell>
          <cell r="K440">
            <v>33566</v>
          </cell>
        </row>
        <row r="441">
          <cell r="B441" t="str">
            <v>7001378N</v>
          </cell>
          <cell r="C441" t="str">
            <v>River Manor Care Center</v>
          </cell>
          <cell r="D441">
            <v>10111</v>
          </cell>
          <cell r="E441">
            <v>123111</v>
          </cell>
          <cell r="F441">
            <v>110721</v>
          </cell>
          <cell r="G441">
            <v>9353</v>
          </cell>
          <cell r="H441">
            <v>129652</v>
          </cell>
          <cell r="I441">
            <v>6482</v>
          </cell>
          <cell r="J441">
            <v>15835</v>
          </cell>
          <cell r="K441">
            <v>113817</v>
          </cell>
        </row>
        <row r="442">
          <cell r="B442" t="str">
            <v>2801304N</v>
          </cell>
          <cell r="C442" t="str">
            <v>River Ridge Living Center LLC</v>
          </cell>
          <cell r="D442">
            <v>10111</v>
          </cell>
          <cell r="E442">
            <v>123111</v>
          </cell>
          <cell r="F442">
            <v>27851</v>
          </cell>
          <cell r="G442">
            <v>4945</v>
          </cell>
          <cell r="H442">
            <v>42173</v>
          </cell>
          <cell r="I442">
            <v>660</v>
          </cell>
          <cell r="J442">
            <v>5605</v>
          </cell>
          <cell r="K442">
            <v>36568</v>
          </cell>
        </row>
        <row r="443">
          <cell r="B443" t="str">
            <v>1302307N</v>
          </cell>
          <cell r="C443" t="str">
            <v>River Valley Care Center Inc</v>
          </cell>
          <cell r="D443">
            <v>10111</v>
          </cell>
          <cell r="E443">
            <v>123111</v>
          </cell>
          <cell r="F443">
            <v>42859</v>
          </cell>
          <cell r="G443">
            <v>5421</v>
          </cell>
          <cell r="H443">
            <v>51411</v>
          </cell>
          <cell r="I443">
            <v>0</v>
          </cell>
          <cell r="J443">
            <v>5421</v>
          </cell>
          <cell r="K443">
            <v>45990</v>
          </cell>
        </row>
        <row r="444">
          <cell r="B444" t="str">
            <v>7000357N</v>
          </cell>
          <cell r="C444" t="str">
            <v>Riverdale Nursing Home</v>
          </cell>
          <cell r="D444">
            <v>10111</v>
          </cell>
          <cell r="E444">
            <v>123111</v>
          </cell>
          <cell r="F444">
            <v>41555</v>
          </cell>
          <cell r="G444">
            <v>2917</v>
          </cell>
          <cell r="H444">
            <v>46783</v>
          </cell>
          <cell r="I444">
            <v>241</v>
          </cell>
          <cell r="J444">
            <v>3158</v>
          </cell>
          <cell r="K444">
            <v>43625</v>
          </cell>
        </row>
        <row r="445">
          <cell r="B445" t="str">
            <v>5155301N</v>
          </cell>
          <cell r="C445" t="str">
            <v>Riverhead Care Center LLC</v>
          </cell>
          <cell r="D445">
            <v>10111</v>
          </cell>
          <cell r="E445">
            <v>123111</v>
          </cell>
          <cell r="F445">
            <v>35052</v>
          </cell>
          <cell r="G445">
            <v>12046</v>
          </cell>
          <cell r="H445">
            <v>55039</v>
          </cell>
          <cell r="I445">
            <v>1956</v>
          </cell>
          <cell r="J445">
            <v>14002</v>
          </cell>
          <cell r="K445">
            <v>41037</v>
          </cell>
        </row>
        <row r="446">
          <cell r="B446" t="str">
            <v>4401302N</v>
          </cell>
          <cell r="C446" t="str">
            <v>Riverledge Health Care and Rehabilitation Center</v>
          </cell>
          <cell r="D446">
            <v>10111</v>
          </cell>
          <cell r="E446">
            <v>123111</v>
          </cell>
          <cell r="F446">
            <v>50162</v>
          </cell>
          <cell r="G446">
            <v>4841</v>
          </cell>
          <cell r="H446">
            <v>63912</v>
          </cell>
          <cell r="I446">
            <v>466</v>
          </cell>
          <cell r="J446">
            <v>5307</v>
          </cell>
          <cell r="K446">
            <v>58605</v>
          </cell>
        </row>
        <row r="447">
          <cell r="B447" t="str">
            <v>5324302N</v>
          </cell>
          <cell r="C447" t="str">
            <v>Riverview Manor Health Care Center</v>
          </cell>
          <cell r="D447">
            <v>10111</v>
          </cell>
          <cell r="E447">
            <v>123111</v>
          </cell>
          <cell r="F447">
            <v>13445</v>
          </cell>
          <cell r="G447">
            <v>2470</v>
          </cell>
          <cell r="H447">
            <v>18011</v>
          </cell>
          <cell r="I447">
            <v>0</v>
          </cell>
          <cell r="J447">
            <v>2470</v>
          </cell>
          <cell r="K447">
            <v>15541</v>
          </cell>
        </row>
        <row r="448">
          <cell r="B448" t="str">
            <v>7002353N</v>
          </cell>
          <cell r="C448" t="str">
            <v>Rivington House-The Nicholas A Rango Health Care Facility</v>
          </cell>
          <cell r="D448">
            <v>10111</v>
          </cell>
          <cell r="E448">
            <v>123111</v>
          </cell>
          <cell r="F448">
            <v>60196</v>
          </cell>
          <cell r="G448">
            <v>3715</v>
          </cell>
          <cell r="H448">
            <v>66691</v>
          </cell>
          <cell r="I448">
            <v>2128</v>
          </cell>
          <cell r="J448">
            <v>5843</v>
          </cell>
          <cell r="K448">
            <v>60848</v>
          </cell>
        </row>
        <row r="449">
          <cell r="B449" t="str">
            <v>1225000N</v>
          </cell>
          <cell r="C449" t="str">
            <v>Robinson Terrace</v>
          </cell>
          <cell r="D449">
            <v>10111</v>
          </cell>
          <cell r="E449">
            <v>123111</v>
          </cell>
          <cell r="F449">
            <v>31874</v>
          </cell>
          <cell r="G449">
            <v>2336</v>
          </cell>
          <cell r="H449">
            <v>40763</v>
          </cell>
          <cell r="I449">
            <v>280</v>
          </cell>
          <cell r="J449">
            <v>2616</v>
          </cell>
          <cell r="K449">
            <v>38147</v>
          </cell>
        </row>
        <row r="450">
          <cell r="B450" t="str">
            <v>7003362N</v>
          </cell>
          <cell r="C450" t="str">
            <v>Rockaway Care Center</v>
          </cell>
          <cell r="D450">
            <v>10111</v>
          </cell>
          <cell r="E450">
            <v>123111</v>
          </cell>
          <cell r="F450">
            <v>66279</v>
          </cell>
          <cell r="G450">
            <v>3432</v>
          </cell>
          <cell r="H450">
            <v>70985</v>
          </cell>
          <cell r="I450">
            <v>0</v>
          </cell>
          <cell r="J450">
            <v>3432</v>
          </cell>
          <cell r="K450">
            <v>67553</v>
          </cell>
        </row>
        <row r="451">
          <cell r="B451" t="str">
            <v>2909302N</v>
          </cell>
          <cell r="C451" t="str">
            <v>Rockville Nursing Center Inc</v>
          </cell>
          <cell r="D451">
            <v>10111</v>
          </cell>
          <cell r="E451">
            <v>123111</v>
          </cell>
          <cell r="F451">
            <v>42100</v>
          </cell>
          <cell r="G451">
            <v>6779</v>
          </cell>
          <cell r="H451">
            <v>55858</v>
          </cell>
          <cell r="I451">
            <v>0</v>
          </cell>
          <cell r="J451">
            <v>6779</v>
          </cell>
          <cell r="K451">
            <v>49079</v>
          </cell>
        </row>
        <row r="452">
          <cell r="B452" t="str">
            <v>2909304N</v>
          </cell>
          <cell r="C452" t="str">
            <v>Rockville Skilled Nursing &amp; Rehabilitation Center LLC</v>
          </cell>
          <cell r="D452">
            <v>10111</v>
          </cell>
          <cell r="E452">
            <v>123111</v>
          </cell>
          <cell r="F452">
            <v>9686</v>
          </cell>
          <cell r="G452">
            <v>8457</v>
          </cell>
          <cell r="H452">
            <v>21831</v>
          </cell>
          <cell r="I452">
            <v>818</v>
          </cell>
          <cell r="J452">
            <v>9275</v>
          </cell>
          <cell r="K452">
            <v>12556</v>
          </cell>
        </row>
        <row r="453">
          <cell r="B453" t="str">
            <v>3201310N</v>
          </cell>
          <cell r="C453" t="str">
            <v>Rome Center for Rehabilitation and Health Care</v>
          </cell>
          <cell r="D453">
            <v>50111</v>
          </cell>
          <cell r="E453">
            <v>123111</v>
          </cell>
          <cell r="F453">
            <v>66229</v>
          </cell>
          <cell r="G453">
            <v>9637</v>
          </cell>
          <cell r="H453">
            <v>84701</v>
          </cell>
          <cell r="I453">
            <v>0</v>
          </cell>
          <cell r="J453">
            <v>9637</v>
          </cell>
          <cell r="K453">
            <v>75064</v>
          </cell>
        </row>
        <row r="454">
          <cell r="B454" t="str">
            <v>3201002N</v>
          </cell>
          <cell r="C454" t="str">
            <v>Rome Memorial Hospital Inc - RHCF</v>
          </cell>
          <cell r="D454">
            <v>10111</v>
          </cell>
          <cell r="E454">
            <v>123111</v>
          </cell>
          <cell r="F454">
            <v>14666</v>
          </cell>
          <cell r="G454">
            <v>4868</v>
          </cell>
          <cell r="H454">
            <v>26333</v>
          </cell>
          <cell r="I454">
            <v>1157</v>
          </cell>
          <cell r="J454">
            <v>6025</v>
          </cell>
          <cell r="K454">
            <v>20308</v>
          </cell>
        </row>
        <row r="455">
          <cell r="B455" t="str">
            <v>3201305N</v>
          </cell>
          <cell r="C455" t="str">
            <v>Rome Nursing Home</v>
          </cell>
          <cell r="D455">
            <v>61911</v>
          </cell>
          <cell r="E455">
            <v>123111</v>
          </cell>
          <cell r="F455">
            <v>18848</v>
          </cell>
          <cell r="G455">
            <v>2203</v>
          </cell>
          <cell r="H455">
            <v>25811</v>
          </cell>
          <cell r="I455">
            <v>393</v>
          </cell>
          <cell r="J455">
            <v>2596</v>
          </cell>
          <cell r="K455">
            <v>23215</v>
          </cell>
        </row>
        <row r="456">
          <cell r="B456" t="str">
            <v>1451304N</v>
          </cell>
          <cell r="C456" t="str">
            <v>Rosa Coplon Jewish Home</v>
          </cell>
          <cell r="D456">
            <v>10111</v>
          </cell>
          <cell r="E456">
            <v>123111</v>
          </cell>
          <cell r="F456">
            <v>31981</v>
          </cell>
          <cell r="G456">
            <v>4923</v>
          </cell>
          <cell r="H456">
            <v>63111</v>
          </cell>
          <cell r="I456">
            <v>4758</v>
          </cell>
          <cell r="J456">
            <v>9681</v>
          </cell>
          <cell r="K456">
            <v>53430</v>
          </cell>
        </row>
        <row r="457">
          <cell r="B457" t="str">
            <v>5262300N</v>
          </cell>
          <cell r="C457" t="str">
            <v>Roscoe Regional Rehabilitation&amp;Residential Hlth Care</v>
          </cell>
          <cell r="D457">
            <v>10111</v>
          </cell>
          <cell r="E457">
            <v>123111</v>
          </cell>
          <cell r="F457">
            <v>23596</v>
          </cell>
          <cell r="G457">
            <v>2549</v>
          </cell>
          <cell r="H457">
            <v>30256</v>
          </cell>
          <cell r="I457">
            <v>193</v>
          </cell>
          <cell r="J457">
            <v>2742</v>
          </cell>
          <cell r="K457">
            <v>27514</v>
          </cell>
        </row>
        <row r="458">
          <cell r="B458" t="str">
            <v>3301323N</v>
          </cell>
          <cell r="C458" t="str">
            <v>Rosewood Heights Health Center</v>
          </cell>
          <cell r="D458">
            <v>10111</v>
          </cell>
          <cell r="E458">
            <v>123111</v>
          </cell>
          <cell r="F458">
            <v>68798</v>
          </cell>
          <cell r="G458">
            <v>5787</v>
          </cell>
          <cell r="H458">
            <v>83227</v>
          </cell>
          <cell r="I458">
            <v>0</v>
          </cell>
          <cell r="J458">
            <v>5787</v>
          </cell>
          <cell r="K458">
            <v>77440</v>
          </cell>
        </row>
        <row r="459">
          <cell r="B459" t="str">
            <v>4152304N</v>
          </cell>
          <cell r="C459" t="str">
            <v>Rosewood Rehabilitation and Nursing Center</v>
          </cell>
          <cell r="D459">
            <v>10111</v>
          </cell>
          <cell r="E459">
            <v>123111</v>
          </cell>
          <cell r="F459">
            <v>19975</v>
          </cell>
          <cell r="G459">
            <v>4370</v>
          </cell>
          <cell r="H459">
            <v>28156</v>
          </cell>
          <cell r="I459">
            <v>0</v>
          </cell>
          <cell r="J459">
            <v>4370</v>
          </cell>
          <cell r="K459">
            <v>23786</v>
          </cell>
        </row>
        <row r="460">
          <cell r="B460" t="str">
            <v>5154320N</v>
          </cell>
          <cell r="C460" t="str">
            <v>Ross Health Care Center</v>
          </cell>
          <cell r="D460">
            <v>10111</v>
          </cell>
          <cell r="E460">
            <v>123111</v>
          </cell>
          <cell r="F460">
            <v>36157</v>
          </cell>
          <cell r="G460">
            <v>4195</v>
          </cell>
          <cell r="H460">
            <v>44418</v>
          </cell>
          <cell r="I460">
            <v>905</v>
          </cell>
          <cell r="J460">
            <v>5100</v>
          </cell>
          <cell r="K460">
            <v>39318</v>
          </cell>
        </row>
        <row r="461">
          <cell r="B461" t="str">
            <v>7001381N</v>
          </cell>
          <cell r="C461" t="str">
            <v>Ruby Weston Manor</v>
          </cell>
          <cell r="D461">
            <v>10111</v>
          </cell>
          <cell r="E461">
            <v>123111</v>
          </cell>
          <cell r="F461">
            <v>64196</v>
          </cell>
          <cell r="G461">
            <v>4205</v>
          </cell>
          <cell r="H461">
            <v>82410</v>
          </cell>
          <cell r="I461">
            <v>5312</v>
          </cell>
          <cell r="J461">
            <v>9517</v>
          </cell>
          <cell r="K461">
            <v>72893</v>
          </cell>
        </row>
        <row r="462">
          <cell r="B462" t="str">
            <v>7001033N</v>
          </cell>
          <cell r="C462" t="str">
            <v>Rutland Nursing Home Co Inc</v>
          </cell>
          <cell r="D462">
            <v>10111</v>
          </cell>
          <cell r="E462">
            <v>123111</v>
          </cell>
          <cell r="F462">
            <v>147464</v>
          </cell>
          <cell r="G462">
            <v>10102</v>
          </cell>
          <cell r="H462">
            <v>168678</v>
          </cell>
          <cell r="I462">
            <v>0</v>
          </cell>
          <cell r="J462">
            <v>10102</v>
          </cell>
          <cell r="K462">
            <v>158576</v>
          </cell>
        </row>
        <row r="463">
          <cell r="B463" t="str">
            <v>7001371N</v>
          </cell>
          <cell r="C463" t="str">
            <v>Saints Joachim &amp; Anne Nursing and Rehabilitation Ce</v>
          </cell>
          <cell r="D463">
            <v>10111</v>
          </cell>
          <cell r="E463">
            <v>123111</v>
          </cell>
          <cell r="F463">
            <v>49798</v>
          </cell>
          <cell r="G463">
            <v>10219</v>
          </cell>
          <cell r="H463">
            <v>70052</v>
          </cell>
          <cell r="I463">
            <v>1794</v>
          </cell>
          <cell r="J463">
            <v>12013</v>
          </cell>
          <cell r="K463">
            <v>58039</v>
          </cell>
        </row>
        <row r="464">
          <cell r="B464" t="str">
            <v>5960304N</v>
          </cell>
          <cell r="C464" t="str">
            <v>Salem Hills Rehabilitation and Nursing Center</v>
          </cell>
          <cell r="D464">
            <v>10111</v>
          </cell>
          <cell r="E464">
            <v>123111</v>
          </cell>
          <cell r="F464">
            <v>39831</v>
          </cell>
          <cell r="G464">
            <v>2104</v>
          </cell>
          <cell r="H464">
            <v>44679</v>
          </cell>
          <cell r="I464">
            <v>74</v>
          </cell>
          <cell r="J464">
            <v>2178</v>
          </cell>
          <cell r="K464">
            <v>42501</v>
          </cell>
        </row>
        <row r="465">
          <cell r="B465" t="str">
            <v>2201000N</v>
          </cell>
          <cell r="C465" t="str">
            <v>Samaritan Keep Nursing Home Inc</v>
          </cell>
          <cell r="D465">
            <v>10111</v>
          </cell>
          <cell r="E465">
            <v>123111</v>
          </cell>
          <cell r="F465">
            <v>74671</v>
          </cell>
          <cell r="G465">
            <v>6183</v>
          </cell>
          <cell r="H465">
            <v>96698</v>
          </cell>
          <cell r="I465">
            <v>0</v>
          </cell>
          <cell r="J465">
            <v>6183</v>
          </cell>
          <cell r="K465">
            <v>90515</v>
          </cell>
        </row>
        <row r="466">
          <cell r="B466" t="str">
            <v>5127302N</v>
          </cell>
          <cell r="C466" t="str">
            <v>San Simeon by the Sound Center for Nrsg and Reha</v>
          </cell>
          <cell r="D466">
            <v>10111</v>
          </cell>
          <cell r="E466">
            <v>123111</v>
          </cell>
          <cell r="F466">
            <v>31315</v>
          </cell>
          <cell r="G466">
            <v>4066</v>
          </cell>
          <cell r="H466">
            <v>43227</v>
          </cell>
          <cell r="I466">
            <v>0</v>
          </cell>
          <cell r="J466">
            <v>4066</v>
          </cell>
          <cell r="K466">
            <v>39161</v>
          </cell>
        </row>
        <row r="467">
          <cell r="B467" t="str">
            <v>2951304N</v>
          </cell>
          <cell r="C467" t="str">
            <v>Sands Point Center For Health And Rehabilitation</v>
          </cell>
          <cell r="D467">
            <v>10111</v>
          </cell>
          <cell r="E467">
            <v>123111</v>
          </cell>
          <cell r="F467">
            <v>35379</v>
          </cell>
          <cell r="G467">
            <v>13441</v>
          </cell>
          <cell r="H467">
            <v>61838</v>
          </cell>
          <cell r="I467">
            <v>1125</v>
          </cell>
          <cell r="J467">
            <v>14566</v>
          </cell>
          <cell r="K467">
            <v>47272</v>
          </cell>
        </row>
        <row r="468">
          <cell r="B468" t="str">
            <v>5907317N</v>
          </cell>
          <cell r="C468" t="str">
            <v>Sans Souci Rehabilitation and Nursing Center</v>
          </cell>
          <cell r="D468">
            <v>10111</v>
          </cell>
          <cell r="E468">
            <v>123111</v>
          </cell>
          <cell r="F468">
            <v>29902</v>
          </cell>
          <cell r="G468">
            <v>7064</v>
          </cell>
          <cell r="H468">
            <v>41896</v>
          </cell>
          <cell r="I468">
            <v>1698</v>
          </cell>
          <cell r="J468">
            <v>8762</v>
          </cell>
          <cell r="K468">
            <v>33134</v>
          </cell>
        </row>
        <row r="469">
          <cell r="B469" t="str">
            <v>5909302N</v>
          </cell>
          <cell r="C469" t="str">
            <v>Sarah Neuman Center For Healthcare and Rehabilitation</v>
          </cell>
          <cell r="D469">
            <v>10111</v>
          </cell>
          <cell r="E469">
            <v>123111</v>
          </cell>
          <cell r="F469">
            <v>70064</v>
          </cell>
          <cell r="G469">
            <v>13728</v>
          </cell>
          <cell r="H469">
            <v>107734</v>
          </cell>
          <cell r="I469">
            <v>1319</v>
          </cell>
          <cell r="J469">
            <v>15047</v>
          </cell>
          <cell r="K469">
            <v>92687</v>
          </cell>
        </row>
        <row r="470">
          <cell r="B470" t="str">
            <v>4501000N</v>
          </cell>
          <cell r="C470" t="str">
            <v>Saratoga Care Nursing Home</v>
          </cell>
          <cell r="D470">
            <v>10111</v>
          </cell>
          <cell r="E470">
            <v>123111</v>
          </cell>
          <cell r="F470">
            <v>8222</v>
          </cell>
          <cell r="G470">
            <v>1802</v>
          </cell>
          <cell r="H470">
            <v>12354</v>
          </cell>
          <cell r="I470">
            <v>724</v>
          </cell>
          <cell r="J470">
            <v>2526</v>
          </cell>
          <cell r="K470">
            <v>9828</v>
          </cell>
        </row>
        <row r="471">
          <cell r="B471" t="str">
            <v>4520301N</v>
          </cell>
          <cell r="C471" t="str">
            <v>Saratoga County Maplewood Manor</v>
          </cell>
          <cell r="D471">
            <v>10111</v>
          </cell>
          <cell r="E471">
            <v>123111</v>
          </cell>
          <cell r="F471">
            <v>79940</v>
          </cell>
          <cell r="G471">
            <v>3027</v>
          </cell>
          <cell r="H471">
            <v>99175</v>
          </cell>
          <cell r="I471">
            <v>0</v>
          </cell>
          <cell r="J471">
            <v>3027</v>
          </cell>
          <cell r="K471">
            <v>96148</v>
          </cell>
        </row>
        <row r="472">
          <cell r="B472" t="str">
            <v>7000315N</v>
          </cell>
          <cell r="C472" t="str">
            <v>Schervier Nursing Care Center</v>
          </cell>
          <cell r="D472">
            <v>10111</v>
          </cell>
          <cell r="E472">
            <v>123111</v>
          </cell>
          <cell r="F472">
            <v>94798</v>
          </cell>
          <cell r="G472">
            <v>17112</v>
          </cell>
          <cell r="H472">
            <v>126243</v>
          </cell>
          <cell r="I472">
            <v>3887</v>
          </cell>
          <cell r="J472">
            <v>20999</v>
          </cell>
          <cell r="K472">
            <v>105244</v>
          </cell>
        </row>
        <row r="473">
          <cell r="B473" t="str">
            <v>3529301N</v>
          </cell>
          <cell r="C473" t="str">
            <v>Schervier Pavilion</v>
          </cell>
          <cell r="D473">
            <v>10111</v>
          </cell>
          <cell r="E473">
            <v>123111</v>
          </cell>
          <cell r="F473">
            <v>29915</v>
          </cell>
          <cell r="G473">
            <v>6396</v>
          </cell>
          <cell r="H473">
            <v>43011</v>
          </cell>
          <cell r="I473">
            <v>124</v>
          </cell>
          <cell r="J473">
            <v>6520</v>
          </cell>
          <cell r="K473">
            <v>36491</v>
          </cell>
        </row>
        <row r="474">
          <cell r="B474" t="str">
            <v>5902314N</v>
          </cell>
          <cell r="C474" t="str">
            <v>Schnurmacher Center for Rehabilitation and Nursing</v>
          </cell>
          <cell r="D474">
            <v>10111</v>
          </cell>
          <cell r="E474">
            <v>123111</v>
          </cell>
          <cell r="F474">
            <v>57834</v>
          </cell>
          <cell r="G474">
            <v>7230</v>
          </cell>
          <cell r="H474">
            <v>77949</v>
          </cell>
          <cell r="I474">
            <v>2141</v>
          </cell>
          <cell r="J474">
            <v>9371</v>
          </cell>
          <cell r="K474">
            <v>68578</v>
          </cell>
        </row>
        <row r="475">
          <cell r="B475" t="str">
            <v>3102307N</v>
          </cell>
          <cell r="C475" t="str">
            <v>Schoellkopf Health Center</v>
          </cell>
          <cell r="D475">
            <v>10111</v>
          </cell>
          <cell r="E475">
            <v>123111</v>
          </cell>
          <cell r="F475">
            <v>34943</v>
          </cell>
          <cell r="G475">
            <v>2644</v>
          </cell>
          <cell r="H475">
            <v>42981</v>
          </cell>
          <cell r="I475">
            <v>2194</v>
          </cell>
          <cell r="J475">
            <v>4838</v>
          </cell>
          <cell r="K475">
            <v>38143</v>
          </cell>
        </row>
        <row r="476">
          <cell r="B476" t="str">
            <v>1404300N</v>
          </cell>
          <cell r="C476" t="str">
            <v>Schofield Residence</v>
          </cell>
          <cell r="D476">
            <v>10111</v>
          </cell>
          <cell r="E476">
            <v>123111</v>
          </cell>
          <cell r="F476">
            <v>26145</v>
          </cell>
          <cell r="G476">
            <v>1624</v>
          </cell>
          <cell r="H476">
            <v>42806</v>
          </cell>
          <cell r="I476">
            <v>2657</v>
          </cell>
          <cell r="J476">
            <v>4281</v>
          </cell>
          <cell r="K476">
            <v>38525</v>
          </cell>
        </row>
        <row r="477">
          <cell r="B477" t="str">
            <v>7001318N</v>
          </cell>
          <cell r="C477" t="str">
            <v>Schulman and Schachne Institute for Nursing and Rehabilitat</v>
          </cell>
          <cell r="D477">
            <v>10111</v>
          </cell>
          <cell r="E477">
            <v>123111</v>
          </cell>
          <cell r="F477">
            <v>129865</v>
          </cell>
          <cell r="G477">
            <v>10581</v>
          </cell>
          <cell r="H477">
            <v>156234</v>
          </cell>
          <cell r="I477">
            <v>7029</v>
          </cell>
          <cell r="J477">
            <v>17610</v>
          </cell>
          <cell r="K477">
            <v>138624</v>
          </cell>
        </row>
        <row r="478">
          <cell r="B478" t="str">
            <v>4823000N</v>
          </cell>
          <cell r="C478" t="str">
            <v>Schuyler Hospital Inc And Long Term Care Unit</v>
          </cell>
          <cell r="D478">
            <v>10111</v>
          </cell>
          <cell r="E478">
            <v>123111</v>
          </cell>
          <cell r="F478">
            <v>30419</v>
          </cell>
          <cell r="G478">
            <v>3379</v>
          </cell>
          <cell r="H478">
            <v>42974</v>
          </cell>
          <cell r="I478">
            <v>460</v>
          </cell>
          <cell r="J478">
            <v>3839</v>
          </cell>
          <cell r="K478">
            <v>39135</v>
          </cell>
        </row>
        <row r="479">
          <cell r="B479" t="str">
            <v>4552300N</v>
          </cell>
          <cell r="C479" t="str">
            <v>Schuyler Ridge A Resident</v>
          </cell>
          <cell r="D479">
            <v>10111</v>
          </cell>
          <cell r="E479">
            <v>123111</v>
          </cell>
          <cell r="F479">
            <v>21831</v>
          </cell>
          <cell r="G479">
            <v>3429</v>
          </cell>
          <cell r="H479">
            <v>42226</v>
          </cell>
          <cell r="I479">
            <v>1516</v>
          </cell>
          <cell r="J479">
            <v>4945</v>
          </cell>
          <cell r="K479">
            <v>37281</v>
          </cell>
        </row>
        <row r="480">
          <cell r="B480" t="str">
            <v>7004304N</v>
          </cell>
          <cell r="C480" t="str">
            <v>Sea View Hospital Rehabilitation Center And Home</v>
          </cell>
          <cell r="D480">
            <v>70110</v>
          </cell>
          <cell r="E480">
            <v>63011</v>
          </cell>
          <cell r="F480">
            <v>87719</v>
          </cell>
          <cell r="G480">
            <v>4871</v>
          </cell>
          <cell r="H480">
            <v>108664</v>
          </cell>
          <cell r="I480">
            <v>0</v>
          </cell>
          <cell r="J480">
            <v>4871</v>
          </cell>
          <cell r="K480">
            <v>103793</v>
          </cell>
        </row>
        <row r="481">
          <cell r="B481" t="str">
            <v>7001390N</v>
          </cell>
          <cell r="C481" t="str">
            <v>Sea-Crest Health Care Center</v>
          </cell>
          <cell r="D481">
            <v>10111</v>
          </cell>
          <cell r="E481">
            <v>123111</v>
          </cell>
          <cell r="F481">
            <v>87174</v>
          </cell>
          <cell r="G481">
            <v>9696</v>
          </cell>
          <cell r="H481">
            <v>109853</v>
          </cell>
          <cell r="I481">
            <v>4762</v>
          </cell>
          <cell r="J481">
            <v>14458</v>
          </cell>
          <cell r="K481">
            <v>95395</v>
          </cell>
        </row>
        <row r="482">
          <cell r="B482" t="str">
            <v>1474301N</v>
          </cell>
          <cell r="C482" t="str">
            <v>Seneca Health Care Center</v>
          </cell>
          <cell r="D482">
            <v>10111</v>
          </cell>
          <cell r="E482">
            <v>123111</v>
          </cell>
          <cell r="F482">
            <v>42935</v>
          </cell>
          <cell r="G482">
            <v>4216</v>
          </cell>
          <cell r="H482">
            <v>56535</v>
          </cell>
          <cell r="I482">
            <v>4264</v>
          </cell>
          <cell r="J482">
            <v>8480</v>
          </cell>
          <cell r="K482">
            <v>48055</v>
          </cell>
        </row>
        <row r="483">
          <cell r="B483" t="str">
            <v>3702312N</v>
          </cell>
          <cell r="C483" t="str">
            <v>Seneca Hill Manor Inc</v>
          </cell>
          <cell r="D483">
            <v>10111</v>
          </cell>
          <cell r="E483">
            <v>123111</v>
          </cell>
          <cell r="F483">
            <v>28233</v>
          </cell>
          <cell r="G483">
            <v>7623</v>
          </cell>
          <cell r="H483">
            <v>41142</v>
          </cell>
          <cell r="I483">
            <v>1206</v>
          </cell>
          <cell r="J483">
            <v>8829</v>
          </cell>
          <cell r="K483">
            <v>32313</v>
          </cell>
        </row>
        <row r="484">
          <cell r="B484" t="str">
            <v>4921303N</v>
          </cell>
          <cell r="C484" t="str">
            <v>Seneca Nursing and Rehabilitation Center</v>
          </cell>
          <cell r="D484">
            <v>10111</v>
          </cell>
          <cell r="E484">
            <v>123111</v>
          </cell>
          <cell r="F484">
            <v>31364</v>
          </cell>
          <cell r="G484">
            <v>2968</v>
          </cell>
          <cell r="H484">
            <v>39932</v>
          </cell>
          <cell r="I484">
            <v>1258</v>
          </cell>
          <cell r="J484">
            <v>4226</v>
          </cell>
          <cell r="K484">
            <v>35706</v>
          </cell>
        </row>
        <row r="485">
          <cell r="B485" t="str">
            <v>7001303N</v>
          </cell>
          <cell r="C485" t="str">
            <v>Sephardic Nursing and Rehabilitation Center</v>
          </cell>
          <cell r="D485">
            <v>10111</v>
          </cell>
          <cell r="E485">
            <v>123111</v>
          </cell>
          <cell r="F485">
            <v>73896</v>
          </cell>
          <cell r="G485">
            <v>11823</v>
          </cell>
          <cell r="H485">
            <v>95526</v>
          </cell>
          <cell r="I485">
            <v>2124</v>
          </cell>
          <cell r="J485">
            <v>13947</v>
          </cell>
          <cell r="K485">
            <v>81579</v>
          </cell>
        </row>
        <row r="486">
          <cell r="B486" t="str">
            <v>7001362N</v>
          </cell>
          <cell r="C486" t="str">
            <v>Sheepshead Nursing and Rehabilitation Center</v>
          </cell>
          <cell r="D486">
            <v>10111</v>
          </cell>
          <cell r="E486">
            <v>123111</v>
          </cell>
          <cell r="F486">
            <v>36790</v>
          </cell>
          <cell r="G486">
            <v>20304</v>
          </cell>
          <cell r="H486">
            <v>69264</v>
          </cell>
          <cell r="I486">
            <v>4483</v>
          </cell>
          <cell r="J486">
            <v>24787</v>
          </cell>
          <cell r="K486">
            <v>44477</v>
          </cell>
        </row>
        <row r="487">
          <cell r="B487" t="str">
            <v>1403303N</v>
          </cell>
          <cell r="C487" t="str">
            <v>Sheridan Manor LLC</v>
          </cell>
          <cell r="D487">
            <v>10111</v>
          </cell>
          <cell r="E487">
            <v>123111</v>
          </cell>
          <cell r="F487">
            <v>26198</v>
          </cell>
          <cell r="G487">
            <v>1821</v>
          </cell>
          <cell r="H487">
            <v>34509</v>
          </cell>
          <cell r="I487">
            <v>2736</v>
          </cell>
          <cell r="J487">
            <v>4557</v>
          </cell>
          <cell r="K487">
            <v>29952</v>
          </cell>
        </row>
        <row r="488">
          <cell r="B488" t="str">
            <v>7001342N</v>
          </cell>
          <cell r="C488" t="str">
            <v>Shore View Nursing Home</v>
          </cell>
          <cell r="D488">
            <v>10111</v>
          </cell>
          <cell r="E488">
            <v>123111</v>
          </cell>
          <cell r="F488">
            <v>81939</v>
          </cell>
          <cell r="G488">
            <v>12274</v>
          </cell>
          <cell r="H488">
            <v>105929</v>
          </cell>
          <cell r="I488">
            <v>2593</v>
          </cell>
          <cell r="J488">
            <v>14867</v>
          </cell>
          <cell r="K488">
            <v>91062</v>
          </cell>
        </row>
        <row r="489">
          <cell r="B489" t="str">
            <v>7001376N</v>
          </cell>
          <cell r="C489" t="str">
            <v>Shorefront Jewish Geriatric Center</v>
          </cell>
          <cell r="D489">
            <v>10111</v>
          </cell>
          <cell r="E489">
            <v>123111</v>
          </cell>
          <cell r="F489">
            <v>91484</v>
          </cell>
          <cell r="G489">
            <v>15261</v>
          </cell>
          <cell r="H489">
            <v>128283</v>
          </cell>
          <cell r="I489">
            <v>7990</v>
          </cell>
          <cell r="J489">
            <v>23251</v>
          </cell>
          <cell r="K489">
            <v>105032</v>
          </cell>
        </row>
        <row r="490">
          <cell r="B490" t="str">
            <v>7004323N</v>
          </cell>
          <cell r="C490" t="str">
            <v>Silver Lake Specialized Rehabilitation and Care Cente</v>
          </cell>
          <cell r="D490">
            <v>10111</v>
          </cell>
          <cell r="E490">
            <v>123111</v>
          </cell>
          <cell r="F490">
            <v>73987</v>
          </cell>
          <cell r="G490">
            <v>5332</v>
          </cell>
          <cell r="H490">
            <v>88847</v>
          </cell>
          <cell r="I490">
            <v>4610</v>
          </cell>
          <cell r="J490">
            <v>9942</v>
          </cell>
          <cell r="K490">
            <v>78905</v>
          </cell>
        </row>
        <row r="491">
          <cell r="B491" t="str">
            <v>7003372N</v>
          </cell>
          <cell r="C491" t="str">
            <v>Silvercrest</v>
          </cell>
          <cell r="D491">
            <v>10111</v>
          </cell>
          <cell r="E491">
            <v>123111</v>
          </cell>
          <cell r="F491">
            <v>85563</v>
          </cell>
          <cell r="G491">
            <v>11735</v>
          </cell>
          <cell r="H491">
            <v>113500</v>
          </cell>
          <cell r="I491">
            <v>5251</v>
          </cell>
          <cell r="J491">
            <v>16986</v>
          </cell>
          <cell r="K491">
            <v>96514</v>
          </cell>
        </row>
        <row r="492">
          <cell r="B492" t="str">
            <v>5921302N</v>
          </cell>
          <cell r="C492" t="str">
            <v>Sky View Rehabilitation and Health Care Center LLC</v>
          </cell>
          <cell r="D492">
            <v>10111</v>
          </cell>
          <cell r="E492">
            <v>123111</v>
          </cell>
          <cell r="F492">
            <v>53315</v>
          </cell>
          <cell r="G492">
            <v>8681</v>
          </cell>
          <cell r="H492">
            <v>67320</v>
          </cell>
          <cell r="I492">
            <v>500</v>
          </cell>
          <cell r="J492">
            <v>9181</v>
          </cell>
          <cell r="K492">
            <v>58139</v>
          </cell>
        </row>
        <row r="493">
          <cell r="B493" t="str">
            <v>5157314N</v>
          </cell>
          <cell r="C493" t="str">
            <v>Smithtown Center for Rehabilitation &amp; Nursing Care</v>
          </cell>
          <cell r="D493">
            <v>10111</v>
          </cell>
          <cell r="E493">
            <v>123111</v>
          </cell>
          <cell r="F493">
            <v>32037</v>
          </cell>
          <cell r="G493">
            <v>12953</v>
          </cell>
          <cell r="H493">
            <v>53296</v>
          </cell>
          <cell r="I493">
            <v>4395</v>
          </cell>
          <cell r="J493">
            <v>17348</v>
          </cell>
          <cell r="K493">
            <v>35948</v>
          </cell>
        </row>
        <row r="494">
          <cell r="B494" t="str">
            <v>6120000N</v>
          </cell>
          <cell r="C494" t="str">
            <v>Soldiers And Sailors Memorial Hospital Extended Care Unit</v>
          </cell>
          <cell r="D494">
            <v>10111</v>
          </cell>
          <cell r="E494">
            <v>123111</v>
          </cell>
          <cell r="F494">
            <v>43532</v>
          </cell>
          <cell r="G494">
            <v>1351</v>
          </cell>
          <cell r="H494">
            <v>52051</v>
          </cell>
          <cell r="I494">
            <v>1273</v>
          </cell>
          <cell r="J494">
            <v>2624</v>
          </cell>
          <cell r="K494">
            <v>49427</v>
          </cell>
        </row>
        <row r="495">
          <cell r="B495" t="str">
            <v>5966300N</v>
          </cell>
          <cell r="C495" t="str">
            <v>Somers Manor Nursing Home Inc</v>
          </cell>
          <cell r="D495">
            <v>10111</v>
          </cell>
          <cell r="E495">
            <v>123111</v>
          </cell>
          <cell r="F495">
            <v>72912</v>
          </cell>
          <cell r="G495">
            <v>12331</v>
          </cell>
          <cell r="H495">
            <v>94229</v>
          </cell>
          <cell r="I495">
            <v>0</v>
          </cell>
          <cell r="J495">
            <v>12331</v>
          </cell>
          <cell r="K495">
            <v>81898</v>
          </cell>
        </row>
        <row r="496">
          <cell r="B496" t="str">
            <v>2904300N</v>
          </cell>
          <cell r="C496" t="str">
            <v>South Shore Healthcare</v>
          </cell>
          <cell r="D496">
            <v>10111</v>
          </cell>
          <cell r="E496">
            <v>123111</v>
          </cell>
          <cell r="F496">
            <v>13801</v>
          </cell>
          <cell r="G496">
            <v>9663</v>
          </cell>
          <cell r="H496">
            <v>32916</v>
          </cell>
          <cell r="I496">
            <v>4282</v>
          </cell>
          <cell r="J496">
            <v>13945</v>
          </cell>
          <cell r="K496">
            <v>18971</v>
          </cell>
        </row>
        <row r="497">
          <cell r="B497" t="str">
            <v>7000384N</v>
          </cell>
          <cell r="C497" t="str">
            <v>Split Rock Rehabilitation and Health Care Center</v>
          </cell>
          <cell r="D497">
            <v>10111</v>
          </cell>
          <cell r="E497">
            <v>123111</v>
          </cell>
          <cell r="F497">
            <v>70249</v>
          </cell>
          <cell r="G497">
            <v>3502</v>
          </cell>
          <cell r="H497">
            <v>84568</v>
          </cell>
          <cell r="I497">
            <v>1506</v>
          </cell>
          <cell r="J497">
            <v>5008</v>
          </cell>
          <cell r="K497">
            <v>79560</v>
          </cell>
        </row>
        <row r="498">
          <cell r="B498" t="str">
            <v>5910300N</v>
          </cell>
          <cell r="C498" t="str">
            <v>Sprain Brook Manor N H</v>
          </cell>
          <cell r="D498">
            <v>10111</v>
          </cell>
          <cell r="E498">
            <v>123111</v>
          </cell>
          <cell r="F498">
            <v>21856</v>
          </cell>
          <cell r="G498">
            <v>10147</v>
          </cell>
          <cell r="H498">
            <v>38542</v>
          </cell>
          <cell r="I498">
            <v>1561</v>
          </cell>
          <cell r="J498">
            <v>11708</v>
          </cell>
          <cell r="K498">
            <v>26834</v>
          </cell>
        </row>
        <row r="499">
          <cell r="B499" t="str">
            <v>7001384N</v>
          </cell>
          <cell r="C499" t="str">
            <v>Spring Creek Rehabilitation &amp; Nursing Care Center</v>
          </cell>
          <cell r="D499">
            <v>10111</v>
          </cell>
          <cell r="E499">
            <v>123111</v>
          </cell>
          <cell r="F499">
            <v>51153</v>
          </cell>
          <cell r="G499">
            <v>10095</v>
          </cell>
          <cell r="H499">
            <v>65220</v>
          </cell>
          <cell r="I499">
            <v>2176</v>
          </cell>
          <cell r="J499">
            <v>12271</v>
          </cell>
          <cell r="K499">
            <v>52949</v>
          </cell>
        </row>
        <row r="500">
          <cell r="B500" t="str">
            <v>2757300N</v>
          </cell>
          <cell r="C500" t="str">
            <v>St Anns Community (Aged)</v>
          </cell>
          <cell r="D500">
            <v>10111</v>
          </cell>
          <cell r="E500">
            <v>123111</v>
          </cell>
          <cell r="F500">
            <v>81983</v>
          </cell>
          <cell r="G500">
            <v>9963</v>
          </cell>
          <cell r="H500">
            <v>136355</v>
          </cell>
          <cell r="I500">
            <v>15267</v>
          </cell>
          <cell r="J500">
            <v>25230</v>
          </cell>
          <cell r="K500">
            <v>111125</v>
          </cell>
        </row>
        <row r="501">
          <cell r="B501" t="str">
            <v>2757301N</v>
          </cell>
          <cell r="C501" t="str">
            <v>St Anns Community (NH)</v>
          </cell>
          <cell r="D501">
            <v>10111</v>
          </cell>
          <cell r="E501">
            <v>123111</v>
          </cell>
          <cell r="F501">
            <v>40935</v>
          </cell>
          <cell r="G501">
            <v>503</v>
          </cell>
          <cell r="H501">
            <v>54070</v>
          </cell>
          <cell r="I501">
            <v>169</v>
          </cell>
          <cell r="J501">
            <v>672</v>
          </cell>
          <cell r="K501">
            <v>53398</v>
          </cell>
        </row>
        <row r="502">
          <cell r="B502" t="str">
            <v>7000371N</v>
          </cell>
          <cell r="C502" t="str">
            <v>St Barnabas Rehabilitation &amp; Continuing Care Center</v>
          </cell>
          <cell r="D502">
            <v>10111</v>
          </cell>
          <cell r="E502">
            <v>123111</v>
          </cell>
          <cell r="F502">
            <v>60686</v>
          </cell>
          <cell r="G502">
            <v>5395</v>
          </cell>
          <cell r="H502">
            <v>71308</v>
          </cell>
          <cell r="I502">
            <v>1529</v>
          </cell>
          <cell r="J502">
            <v>6924</v>
          </cell>
          <cell r="K502">
            <v>64384</v>
          </cell>
        </row>
        <row r="503">
          <cell r="B503" t="str">
            <v>5925300N</v>
          </cell>
          <cell r="C503" t="str">
            <v>St Cabrini Nursing Home</v>
          </cell>
          <cell r="D503">
            <v>10111</v>
          </cell>
          <cell r="E503">
            <v>123111</v>
          </cell>
          <cell r="F503">
            <v>80926</v>
          </cell>
          <cell r="G503">
            <v>13287</v>
          </cell>
          <cell r="H503">
            <v>108248</v>
          </cell>
          <cell r="I503">
            <v>3367</v>
          </cell>
          <cell r="J503">
            <v>16654</v>
          </cell>
          <cell r="K503">
            <v>91594</v>
          </cell>
        </row>
        <row r="504">
          <cell r="B504" t="str">
            <v>3301321N</v>
          </cell>
          <cell r="C504" t="str">
            <v>St Camillus Residential Health Care Facility</v>
          </cell>
          <cell r="D504">
            <v>10111</v>
          </cell>
          <cell r="E504">
            <v>123111</v>
          </cell>
          <cell r="F504">
            <v>57206</v>
          </cell>
          <cell r="G504">
            <v>20810</v>
          </cell>
          <cell r="H504">
            <v>100347</v>
          </cell>
          <cell r="I504">
            <v>1024</v>
          </cell>
          <cell r="J504">
            <v>21834</v>
          </cell>
          <cell r="K504">
            <v>78513</v>
          </cell>
        </row>
        <row r="505">
          <cell r="B505" t="str">
            <v>1401324N</v>
          </cell>
          <cell r="C505" t="str">
            <v>St Catherine Laboure Health Care Center</v>
          </cell>
          <cell r="D505">
            <v>10111</v>
          </cell>
          <cell r="E505">
            <v>123111</v>
          </cell>
          <cell r="F505">
            <v>21052</v>
          </cell>
          <cell r="G505">
            <v>1100</v>
          </cell>
          <cell r="H505">
            <v>28281</v>
          </cell>
          <cell r="I505">
            <v>1870</v>
          </cell>
          <cell r="J505">
            <v>2970</v>
          </cell>
          <cell r="K505">
            <v>25311</v>
          </cell>
        </row>
        <row r="506">
          <cell r="B506" t="str">
            <v>5157312N</v>
          </cell>
          <cell r="C506" t="str">
            <v>St Catherine of Siena Nursing Home</v>
          </cell>
          <cell r="D506">
            <v>10111</v>
          </cell>
          <cell r="E506">
            <v>123111</v>
          </cell>
          <cell r="F506">
            <v>52708</v>
          </cell>
          <cell r="G506">
            <v>19659</v>
          </cell>
          <cell r="H506">
            <v>84167</v>
          </cell>
          <cell r="I506">
            <v>4134</v>
          </cell>
          <cell r="J506">
            <v>23793</v>
          </cell>
          <cell r="K506">
            <v>60374</v>
          </cell>
        </row>
        <row r="507">
          <cell r="B507" t="str">
            <v>7004317N</v>
          </cell>
          <cell r="C507" t="str">
            <v>St Elizabeth Anns Health Care and Rehabilitation Center</v>
          </cell>
          <cell r="D507">
            <v>10111</v>
          </cell>
          <cell r="E507">
            <v>123111</v>
          </cell>
          <cell r="F507">
            <v>86575</v>
          </cell>
          <cell r="G507">
            <v>3814</v>
          </cell>
          <cell r="H507">
            <v>97740</v>
          </cell>
          <cell r="I507">
            <v>0</v>
          </cell>
          <cell r="J507">
            <v>3814</v>
          </cell>
          <cell r="K507">
            <v>93926</v>
          </cell>
        </row>
        <row r="508">
          <cell r="B508" t="str">
            <v>1421300N</v>
          </cell>
          <cell r="C508" t="str">
            <v>St Francis Home Of Williamsville</v>
          </cell>
          <cell r="D508">
            <v>10111</v>
          </cell>
          <cell r="E508">
            <v>123111</v>
          </cell>
          <cell r="F508">
            <v>27637</v>
          </cell>
          <cell r="G508">
            <v>4405</v>
          </cell>
          <cell r="H508">
            <v>46889</v>
          </cell>
          <cell r="I508">
            <v>7094</v>
          </cell>
          <cell r="J508">
            <v>11499</v>
          </cell>
          <cell r="K508">
            <v>35390</v>
          </cell>
        </row>
        <row r="509">
          <cell r="B509" t="str">
            <v>5157305N</v>
          </cell>
          <cell r="C509" t="str">
            <v>St James Healthcare Center</v>
          </cell>
          <cell r="D509">
            <v>10111</v>
          </cell>
          <cell r="E509">
            <v>123111</v>
          </cell>
          <cell r="F509">
            <v>57165</v>
          </cell>
          <cell r="G509">
            <v>10645</v>
          </cell>
          <cell r="H509">
            <v>79228</v>
          </cell>
          <cell r="I509">
            <v>0</v>
          </cell>
          <cell r="J509">
            <v>10645</v>
          </cell>
          <cell r="K509">
            <v>68583</v>
          </cell>
        </row>
        <row r="510">
          <cell r="B510" t="str">
            <v>5157311N</v>
          </cell>
          <cell r="C510" t="str">
            <v>St Johnland Nursing Center Inc</v>
          </cell>
          <cell r="D510">
            <v>10111</v>
          </cell>
          <cell r="E510">
            <v>123111</v>
          </cell>
          <cell r="F510">
            <v>67261</v>
          </cell>
          <cell r="G510">
            <v>12534</v>
          </cell>
          <cell r="H510">
            <v>89881</v>
          </cell>
          <cell r="I510">
            <v>0</v>
          </cell>
          <cell r="J510">
            <v>12534</v>
          </cell>
          <cell r="K510">
            <v>77347</v>
          </cell>
        </row>
        <row r="511">
          <cell r="B511" t="str">
            <v>2701353N</v>
          </cell>
          <cell r="C511" t="str">
            <v>St Johns Health Care Corporation</v>
          </cell>
          <cell r="D511">
            <v>10111</v>
          </cell>
          <cell r="E511">
            <v>123111</v>
          </cell>
          <cell r="F511">
            <v>109236</v>
          </cell>
          <cell r="G511">
            <v>3854</v>
          </cell>
          <cell r="H511">
            <v>167350</v>
          </cell>
          <cell r="I511">
            <v>6332</v>
          </cell>
          <cell r="J511">
            <v>10186</v>
          </cell>
          <cell r="K511">
            <v>157164</v>
          </cell>
        </row>
        <row r="512">
          <cell r="B512" t="str">
            <v>2828300N</v>
          </cell>
          <cell r="C512" t="str">
            <v>St Johnsville Rehabilitation and Nursing Center</v>
          </cell>
          <cell r="D512">
            <v>10111</v>
          </cell>
          <cell r="E512">
            <v>123111</v>
          </cell>
          <cell r="F512">
            <v>30065</v>
          </cell>
          <cell r="G512">
            <v>4209</v>
          </cell>
          <cell r="H512">
            <v>43213</v>
          </cell>
          <cell r="I512">
            <v>338</v>
          </cell>
          <cell r="J512">
            <v>4547</v>
          </cell>
          <cell r="K512">
            <v>38666</v>
          </cell>
        </row>
        <row r="513">
          <cell r="B513" t="str">
            <v>3202310N</v>
          </cell>
          <cell r="C513" t="str">
            <v>St Joseph Nursing Home Co Of Utica</v>
          </cell>
          <cell r="D513">
            <v>10111</v>
          </cell>
          <cell r="E513">
            <v>123111</v>
          </cell>
          <cell r="F513">
            <v>34082</v>
          </cell>
          <cell r="G513">
            <v>3166</v>
          </cell>
          <cell r="H513">
            <v>41972</v>
          </cell>
          <cell r="I513">
            <v>521</v>
          </cell>
          <cell r="J513">
            <v>3687</v>
          </cell>
          <cell r="K513">
            <v>38285</v>
          </cell>
        </row>
        <row r="514">
          <cell r="B514" t="str">
            <v>4401300N</v>
          </cell>
          <cell r="C514" t="str">
            <v>St Josephs Home</v>
          </cell>
          <cell r="D514">
            <v>10111</v>
          </cell>
          <cell r="E514">
            <v>123111</v>
          </cell>
          <cell r="F514">
            <v>23427</v>
          </cell>
          <cell r="G514">
            <v>1749</v>
          </cell>
          <cell r="H514">
            <v>29801</v>
          </cell>
          <cell r="I514">
            <v>0</v>
          </cell>
          <cell r="J514">
            <v>1749</v>
          </cell>
          <cell r="K514">
            <v>28052</v>
          </cell>
        </row>
        <row r="515">
          <cell r="B515" t="str">
            <v>5907314N</v>
          </cell>
          <cell r="C515" t="str">
            <v>St Josephs Hosp Nursing Home Of Yonkers N Y Inc</v>
          </cell>
          <cell r="D515">
            <v>10111</v>
          </cell>
          <cell r="E515">
            <v>123111</v>
          </cell>
          <cell r="F515">
            <v>53839</v>
          </cell>
          <cell r="G515">
            <v>9494</v>
          </cell>
          <cell r="H515">
            <v>69173</v>
          </cell>
          <cell r="I515">
            <v>838</v>
          </cell>
          <cell r="J515">
            <v>10332</v>
          </cell>
          <cell r="K515">
            <v>58841</v>
          </cell>
        </row>
        <row r="516">
          <cell r="B516" t="str">
            <v>0701001N</v>
          </cell>
          <cell r="C516" t="str">
            <v>St Josephs Hospital - Skilled Nursing Facility</v>
          </cell>
          <cell r="D516">
            <v>10111</v>
          </cell>
          <cell r="E516">
            <v>123111</v>
          </cell>
          <cell r="F516">
            <v>17136</v>
          </cell>
          <cell r="G516">
            <v>3766</v>
          </cell>
          <cell r="H516">
            <v>24886</v>
          </cell>
          <cell r="I516">
            <v>1510</v>
          </cell>
          <cell r="J516">
            <v>5276</v>
          </cell>
          <cell r="K516">
            <v>19610</v>
          </cell>
        </row>
        <row r="517">
          <cell r="B517" t="str">
            <v>3535001N</v>
          </cell>
          <cell r="C517" t="str">
            <v>St Josephs Place</v>
          </cell>
          <cell r="D517">
            <v>10111</v>
          </cell>
          <cell r="E517">
            <v>123111</v>
          </cell>
          <cell r="F517">
            <v>12126</v>
          </cell>
          <cell r="G517">
            <v>3182</v>
          </cell>
          <cell r="H517">
            <v>15889</v>
          </cell>
          <cell r="I517">
            <v>120</v>
          </cell>
          <cell r="J517">
            <v>3302</v>
          </cell>
          <cell r="K517">
            <v>12587</v>
          </cell>
        </row>
        <row r="518">
          <cell r="B518" t="str">
            <v>3702309N</v>
          </cell>
          <cell r="C518" t="str">
            <v>St Luke Residential Health Care Facility Inc</v>
          </cell>
          <cell r="D518">
            <v>10111</v>
          </cell>
          <cell r="E518">
            <v>123111</v>
          </cell>
          <cell r="F518">
            <v>46208</v>
          </cell>
          <cell r="G518">
            <v>7938</v>
          </cell>
          <cell r="H518">
            <v>69581</v>
          </cell>
          <cell r="I518">
            <v>992</v>
          </cell>
          <cell r="J518">
            <v>8930</v>
          </cell>
          <cell r="K518">
            <v>60651</v>
          </cell>
        </row>
        <row r="519">
          <cell r="B519" t="str">
            <v>3227305N</v>
          </cell>
          <cell r="C519" t="str">
            <v>St Lukes Home</v>
          </cell>
          <cell r="D519">
            <v>10111</v>
          </cell>
          <cell r="E519">
            <v>123111</v>
          </cell>
          <cell r="F519">
            <v>54729</v>
          </cell>
          <cell r="G519">
            <v>12848</v>
          </cell>
          <cell r="H519">
            <v>79332</v>
          </cell>
          <cell r="I519">
            <v>3930</v>
          </cell>
          <cell r="J519">
            <v>16778</v>
          </cell>
          <cell r="K519">
            <v>62554</v>
          </cell>
        </row>
        <row r="520">
          <cell r="B520" t="str">
            <v>0101307N</v>
          </cell>
          <cell r="C520" t="str">
            <v>St Margarets Center</v>
          </cell>
          <cell r="D520">
            <v>10111</v>
          </cell>
          <cell r="E520">
            <v>123111</v>
          </cell>
          <cell r="F520">
            <v>26496</v>
          </cell>
          <cell r="G520">
            <v>0</v>
          </cell>
          <cell r="H520">
            <v>27742</v>
          </cell>
          <cell r="I520">
            <v>0</v>
          </cell>
          <cell r="J520">
            <v>0</v>
          </cell>
          <cell r="K520">
            <v>27742</v>
          </cell>
        </row>
        <row r="521">
          <cell r="B521" t="str">
            <v>7002349N</v>
          </cell>
          <cell r="C521" t="str">
            <v>St Marys Center Inc</v>
          </cell>
          <cell r="D521">
            <v>10111</v>
          </cell>
          <cell r="E521">
            <v>123111</v>
          </cell>
          <cell r="F521">
            <v>12493</v>
          </cell>
          <cell r="G521">
            <v>216</v>
          </cell>
          <cell r="H521">
            <v>12709</v>
          </cell>
          <cell r="I521">
            <v>0</v>
          </cell>
          <cell r="J521">
            <v>216</v>
          </cell>
          <cell r="K521">
            <v>12493</v>
          </cell>
        </row>
        <row r="522">
          <cell r="B522" t="str">
            <v>7003300N</v>
          </cell>
          <cell r="C522" t="str">
            <v>St Marys Hospital For Children Inc</v>
          </cell>
          <cell r="D522">
            <v>10111</v>
          </cell>
          <cell r="E522">
            <v>123111</v>
          </cell>
          <cell r="F522">
            <v>33024</v>
          </cell>
          <cell r="G522">
            <v>0</v>
          </cell>
          <cell r="H522">
            <v>34997</v>
          </cell>
          <cell r="I522">
            <v>0</v>
          </cell>
          <cell r="J522">
            <v>0</v>
          </cell>
          <cell r="K522">
            <v>34997</v>
          </cell>
        </row>
        <row r="523">
          <cell r="B523" t="str">
            <v>7000307N</v>
          </cell>
          <cell r="C523" t="str">
            <v>St Patricks Home</v>
          </cell>
          <cell r="D523">
            <v>10111</v>
          </cell>
          <cell r="E523">
            <v>123111</v>
          </cell>
          <cell r="F523">
            <v>69722</v>
          </cell>
          <cell r="G523">
            <v>8606</v>
          </cell>
          <cell r="H523">
            <v>93876</v>
          </cell>
          <cell r="I523">
            <v>1552</v>
          </cell>
          <cell r="J523">
            <v>10158</v>
          </cell>
          <cell r="K523">
            <v>83718</v>
          </cell>
        </row>
        <row r="524">
          <cell r="B524" t="str">
            <v>0101305N</v>
          </cell>
          <cell r="C524" t="str">
            <v>St Peters Nursing and Rehabilitation Center</v>
          </cell>
          <cell r="D524">
            <v>10111</v>
          </cell>
          <cell r="E524">
            <v>123111</v>
          </cell>
          <cell r="F524">
            <v>26422</v>
          </cell>
          <cell r="G524">
            <v>7737</v>
          </cell>
          <cell r="H524">
            <v>54451</v>
          </cell>
          <cell r="I524">
            <v>4466</v>
          </cell>
          <cell r="J524">
            <v>12203</v>
          </cell>
          <cell r="K524">
            <v>42248</v>
          </cell>
        </row>
        <row r="525">
          <cell r="B525" t="str">
            <v>4402303N</v>
          </cell>
          <cell r="C525" t="str">
            <v>St Regis Nursing Home Inc</v>
          </cell>
          <cell r="D525">
            <v>10111</v>
          </cell>
          <cell r="E525">
            <v>123111</v>
          </cell>
          <cell r="F525">
            <v>42252</v>
          </cell>
          <cell r="G525">
            <v>3029</v>
          </cell>
          <cell r="H525">
            <v>56482</v>
          </cell>
          <cell r="I525">
            <v>0</v>
          </cell>
          <cell r="J525">
            <v>3029</v>
          </cell>
          <cell r="K525">
            <v>53453</v>
          </cell>
        </row>
        <row r="526">
          <cell r="B526" t="str">
            <v>3501302N</v>
          </cell>
          <cell r="C526" t="str">
            <v>St Teresas Nursing &amp; Rehabilitation Center</v>
          </cell>
          <cell r="D526">
            <v>10111</v>
          </cell>
          <cell r="E526">
            <v>123111</v>
          </cell>
          <cell r="F526">
            <v>26242</v>
          </cell>
          <cell r="G526">
            <v>5045</v>
          </cell>
          <cell r="H526">
            <v>34904</v>
          </cell>
          <cell r="I526">
            <v>1137</v>
          </cell>
          <cell r="J526">
            <v>6182</v>
          </cell>
          <cell r="K526">
            <v>28722</v>
          </cell>
        </row>
        <row r="527">
          <cell r="B527" t="str">
            <v>7000366N</v>
          </cell>
          <cell r="C527" t="str">
            <v>St Vincent Depaul Residence</v>
          </cell>
          <cell r="D527">
            <v>10111</v>
          </cell>
          <cell r="E527">
            <v>123111</v>
          </cell>
          <cell r="F527">
            <v>40774</v>
          </cell>
          <cell r="G527">
            <v>594</v>
          </cell>
          <cell r="H527">
            <v>49934</v>
          </cell>
          <cell r="I527">
            <v>1381</v>
          </cell>
          <cell r="J527">
            <v>1975</v>
          </cell>
          <cell r="K527">
            <v>47959</v>
          </cell>
        </row>
        <row r="528">
          <cell r="B528" t="str">
            <v>7004314N</v>
          </cell>
          <cell r="C528" t="str">
            <v>Staten Island Care Center</v>
          </cell>
          <cell r="D528">
            <v>10111</v>
          </cell>
          <cell r="E528">
            <v>123111</v>
          </cell>
          <cell r="F528">
            <v>89996</v>
          </cell>
          <cell r="G528">
            <v>6397</v>
          </cell>
          <cell r="H528">
            <v>100239</v>
          </cell>
          <cell r="I528">
            <v>717</v>
          </cell>
          <cell r="J528">
            <v>7114</v>
          </cell>
          <cell r="K528">
            <v>93125</v>
          </cell>
        </row>
        <row r="529">
          <cell r="B529" t="str">
            <v>5022300N</v>
          </cell>
          <cell r="C529" t="str">
            <v>Steuben County Infirmary</v>
          </cell>
          <cell r="D529">
            <v>10111</v>
          </cell>
          <cell r="E529">
            <v>123111</v>
          </cell>
          <cell r="F529">
            <v>28963</v>
          </cell>
          <cell r="G529">
            <v>3087</v>
          </cell>
          <cell r="H529">
            <v>35999</v>
          </cell>
          <cell r="I529">
            <v>463</v>
          </cell>
          <cell r="J529">
            <v>3550</v>
          </cell>
          <cell r="K529">
            <v>32449</v>
          </cell>
        </row>
        <row r="530">
          <cell r="B530" t="str">
            <v>5123305N</v>
          </cell>
          <cell r="C530" t="str">
            <v>Suffolk Center for Rehabilitation and Nursing</v>
          </cell>
          <cell r="D530">
            <v>10111</v>
          </cell>
          <cell r="E530">
            <v>123111</v>
          </cell>
          <cell r="F530">
            <v>34280</v>
          </cell>
          <cell r="G530">
            <v>3785</v>
          </cell>
          <cell r="H530">
            <v>41391</v>
          </cell>
          <cell r="I530">
            <v>497</v>
          </cell>
          <cell r="J530">
            <v>4282</v>
          </cell>
          <cell r="K530">
            <v>37109</v>
          </cell>
        </row>
        <row r="531">
          <cell r="B531" t="str">
            <v>5220301N</v>
          </cell>
          <cell r="C531" t="str">
            <v>Sullivan County Adult Care Center</v>
          </cell>
          <cell r="D531">
            <v>10111</v>
          </cell>
          <cell r="E531">
            <v>123111</v>
          </cell>
          <cell r="F531">
            <v>41110</v>
          </cell>
          <cell r="G531">
            <v>4379</v>
          </cell>
          <cell r="H531">
            <v>50695</v>
          </cell>
          <cell r="I531">
            <v>0</v>
          </cell>
          <cell r="J531">
            <v>4379</v>
          </cell>
          <cell r="K531">
            <v>46316</v>
          </cell>
        </row>
        <row r="532">
          <cell r="B532" t="str">
            <v>4353000N</v>
          </cell>
          <cell r="C532" t="str">
            <v>Summit Park Nursing Care Center</v>
          </cell>
          <cell r="D532">
            <v>10111</v>
          </cell>
          <cell r="E532">
            <v>123111</v>
          </cell>
          <cell r="F532">
            <v>78547</v>
          </cell>
          <cell r="G532">
            <v>2361</v>
          </cell>
          <cell r="H532">
            <v>95344</v>
          </cell>
          <cell r="I532">
            <v>0</v>
          </cell>
          <cell r="J532">
            <v>2361</v>
          </cell>
          <cell r="K532">
            <v>92983</v>
          </cell>
        </row>
        <row r="533">
          <cell r="B533" t="str">
            <v>2951307N</v>
          </cell>
          <cell r="C533" t="str">
            <v>Sunharbor Manor</v>
          </cell>
          <cell r="D533">
            <v>10111</v>
          </cell>
          <cell r="E533">
            <v>123111</v>
          </cell>
          <cell r="F533">
            <v>54785</v>
          </cell>
          <cell r="G533">
            <v>15911</v>
          </cell>
          <cell r="H533">
            <v>85125</v>
          </cell>
          <cell r="I533">
            <v>0</v>
          </cell>
          <cell r="J533">
            <v>15911</v>
          </cell>
          <cell r="K533">
            <v>69214</v>
          </cell>
        </row>
        <row r="534">
          <cell r="B534" t="str">
            <v>3321301N</v>
          </cell>
          <cell r="C534" t="str">
            <v>Sunnyside Care Center</v>
          </cell>
          <cell r="D534">
            <v>10111</v>
          </cell>
          <cell r="E534">
            <v>123111</v>
          </cell>
          <cell r="F534">
            <v>18042</v>
          </cell>
          <cell r="G534">
            <v>3708</v>
          </cell>
          <cell r="H534">
            <v>27774</v>
          </cell>
          <cell r="I534">
            <v>196</v>
          </cell>
          <cell r="J534">
            <v>3904</v>
          </cell>
          <cell r="K534">
            <v>23870</v>
          </cell>
        </row>
        <row r="535">
          <cell r="B535" t="str">
            <v>5154312N</v>
          </cell>
          <cell r="C535" t="str">
            <v>Sunrise Manor Center for Nursing and Rehabilitation</v>
          </cell>
          <cell r="D535">
            <v>10111</v>
          </cell>
          <cell r="E535">
            <v>123111</v>
          </cell>
          <cell r="F535">
            <v>24092</v>
          </cell>
          <cell r="G535">
            <v>2628</v>
          </cell>
          <cell r="H535">
            <v>29113</v>
          </cell>
          <cell r="I535">
            <v>0</v>
          </cell>
          <cell r="J535">
            <v>2628</v>
          </cell>
          <cell r="K535">
            <v>26485</v>
          </cell>
        </row>
        <row r="536">
          <cell r="B536" t="str">
            <v>3702311N</v>
          </cell>
          <cell r="C536" t="str">
            <v>Sunrise Nursing Home</v>
          </cell>
          <cell r="D536">
            <v>10111</v>
          </cell>
          <cell r="E536">
            <v>123111</v>
          </cell>
          <cell r="F536">
            <v>31797</v>
          </cell>
          <cell r="G536">
            <v>4148</v>
          </cell>
          <cell r="H536">
            <v>40688</v>
          </cell>
          <cell r="I536">
            <v>826</v>
          </cell>
          <cell r="J536">
            <v>4974</v>
          </cell>
          <cell r="K536">
            <v>35714</v>
          </cell>
        </row>
        <row r="537">
          <cell r="B537" t="str">
            <v>3221301N</v>
          </cell>
          <cell r="C537" t="str">
            <v>Sunset Nursing and Rehabilitation Center Inc</v>
          </cell>
          <cell r="D537">
            <v>10111</v>
          </cell>
          <cell r="E537">
            <v>123111</v>
          </cell>
          <cell r="F537">
            <v>29785</v>
          </cell>
          <cell r="G537">
            <v>3631</v>
          </cell>
          <cell r="H537">
            <v>39811</v>
          </cell>
          <cell r="I537">
            <v>1335</v>
          </cell>
          <cell r="J537">
            <v>4966</v>
          </cell>
          <cell r="K537">
            <v>34845</v>
          </cell>
        </row>
        <row r="538">
          <cell r="B538" t="str">
            <v>5961303N</v>
          </cell>
          <cell r="C538" t="str">
            <v>Sunshine Childrens Home and Rehab Center</v>
          </cell>
          <cell r="D538">
            <v>10111</v>
          </cell>
          <cell r="E538">
            <v>123111</v>
          </cell>
          <cell r="F538">
            <v>16323</v>
          </cell>
          <cell r="G538">
            <v>0</v>
          </cell>
          <cell r="H538">
            <v>16683</v>
          </cell>
          <cell r="I538">
            <v>0</v>
          </cell>
          <cell r="J538">
            <v>0</v>
          </cell>
          <cell r="K538">
            <v>16683</v>
          </cell>
        </row>
        <row r="539">
          <cell r="B539" t="str">
            <v>0303307N</v>
          </cell>
          <cell r="C539" t="str">
            <v>Susquehanna Nursing &amp; Rehabilitation Center LLC</v>
          </cell>
          <cell r="D539">
            <v>10111</v>
          </cell>
          <cell r="E539">
            <v>123111</v>
          </cell>
          <cell r="F539">
            <v>33765</v>
          </cell>
          <cell r="G539">
            <v>6962</v>
          </cell>
          <cell r="H539">
            <v>52350</v>
          </cell>
          <cell r="I539">
            <v>1027</v>
          </cell>
          <cell r="J539">
            <v>7989</v>
          </cell>
          <cell r="K539">
            <v>44361</v>
          </cell>
        </row>
        <row r="540">
          <cell r="B540" t="str">
            <v>5904320N</v>
          </cell>
          <cell r="C540" t="str">
            <v>Sutton Park Center for Nursing and Rehabilitation</v>
          </cell>
          <cell r="D540">
            <v>10111</v>
          </cell>
          <cell r="E540">
            <v>123111</v>
          </cell>
          <cell r="F540">
            <v>40688</v>
          </cell>
          <cell r="G540">
            <v>10462</v>
          </cell>
          <cell r="H540">
            <v>54162</v>
          </cell>
          <cell r="I540">
            <v>202</v>
          </cell>
          <cell r="J540">
            <v>10664</v>
          </cell>
          <cell r="K540">
            <v>43498</v>
          </cell>
        </row>
        <row r="541">
          <cell r="B541" t="str">
            <v>3327301N</v>
          </cell>
          <cell r="C541" t="str">
            <v>Syracuse Home Association</v>
          </cell>
          <cell r="D541">
            <v>10111</v>
          </cell>
          <cell r="E541">
            <v>123111</v>
          </cell>
          <cell r="F541">
            <v>15485</v>
          </cell>
          <cell r="G541">
            <v>7439</v>
          </cell>
          <cell r="H541">
            <v>41805</v>
          </cell>
          <cell r="I541">
            <v>0</v>
          </cell>
          <cell r="J541">
            <v>7439</v>
          </cell>
          <cell r="K541">
            <v>34366</v>
          </cell>
        </row>
        <row r="542">
          <cell r="B542" t="str">
            <v>5911302N</v>
          </cell>
          <cell r="C542" t="str">
            <v>Tarrytown Hall Care Center</v>
          </cell>
          <cell r="D542">
            <v>10111</v>
          </cell>
          <cell r="E542">
            <v>123111</v>
          </cell>
          <cell r="F542">
            <v>31031</v>
          </cell>
          <cell r="G542">
            <v>4085</v>
          </cell>
          <cell r="H542">
            <v>40364</v>
          </cell>
          <cell r="I542">
            <v>1190</v>
          </cell>
          <cell r="J542">
            <v>5275</v>
          </cell>
          <cell r="K542">
            <v>35089</v>
          </cell>
        </row>
        <row r="543">
          <cell r="B543" t="str">
            <v>5567301N</v>
          </cell>
          <cell r="C543" t="str">
            <v>Ten Broeck Commons</v>
          </cell>
          <cell r="D543">
            <v>10111</v>
          </cell>
          <cell r="E543">
            <v>123111</v>
          </cell>
          <cell r="F543">
            <v>72898</v>
          </cell>
          <cell r="G543">
            <v>8992</v>
          </cell>
          <cell r="H543">
            <v>92749</v>
          </cell>
          <cell r="I543">
            <v>1241</v>
          </cell>
          <cell r="J543">
            <v>10233</v>
          </cell>
          <cell r="K543">
            <v>82516</v>
          </cell>
        </row>
        <row r="544">
          <cell r="B544" t="str">
            <v>7002345N</v>
          </cell>
          <cell r="C544" t="str">
            <v>Terence Cardinal Cooke Health Care Ctr</v>
          </cell>
          <cell r="D544">
            <v>10111</v>
          </cell>
          <cell r="E544">
            <v>123111</v>
          </cell>
          <cell r="F544">
            <v>188431</v>
          </cell>
          <cell r="G544">
            <v>20473</v>
          </cell>
          <cell r="H544">
            <v>238985</v>
          </cell>
          <cell r="I544">
            <v>9801</v>
          </cell>
          <cell r="J544">
            <v>30274</v>
          </cell>
          <cell r="K544">
            <v>208711</v>
          </cell>
        </row>
        <row r="545">
          <cell r="B545" t="str">
            <v>0101313N</v>
          </cell>
          <cell r="C545" t="str">
            <v>Teresian House Nursing Home Co Inc</v>
          </cell>
          <cell r="D545">
            <v>10111</v>
          </cell>
          <cell r="E545">
            <v>123111</v>
          </cell>
          <cell r="F545">
            <v>90903</v>
          </cell>
          <cell r="G545">
            <v>2187</v>
          </cell>
          <cell r="H545">
            <v>109591</v>
          </cell>
          <cell r="I545">
            <v>0</v>
          </cell>
          <cell r="J545">
            <v>2187</v>
          </cell>
          <cell r="K545">
            <v>107404</v>
          </cell>
        </row>
        <row r="546">
          <cell r="B546" t="str">
            <v>7000378N</v>
          </cell>
          <cell r="C546" t="str">
            <v>Terrace Health Care Center</v>
          </cell>
          <cell r="D546">
            <v>10111</v>
          </cell>
          <cell r="E546">
            <v>123111</v>
          </cell>
          <cell r="F546">
            <v>83443</v>
          </cell>
          <cell r="G546">
            <v>1715</v>
          </cell>
          <cell r="H546">
            <v>85482</v>
          </cell>
          <cell r="I546">
            <v>0</v>
          </cell>
          <cell r="J546">
            <v>1715</v>
          </cell>
          <cell r="K546">
            <v>83767</v>
          </cell>
        </row>
        <row r="547">
          <cell r="B547" t="str">
            <v>2951308N</v>
          </cell>
          <cell r="C547" t="str">
            <v>The Amsterdam at  Harborside</v>
          </cell>
          <cell r="D547">
            <v>10111</v>
          </cell>
          <cell r="E547">
            <v>123111</v>
          </cell>
          <cell r="F547">
            <v>0</v>
          </cell>
          <cell r="G547">
            <v>1638</v>
          </cell>
          <cell r="H547">
            <v>4112</v>
          </cell>
          <cell r="I547">
            <v>0</v>
          </cell>
          <cell r="J547">
            <v>1638</v>
          </cell>
          <cell r="K547">
            <v>2474</v>
          </cell>
        </row>
        <row r="548">
          <cell r="B548" t="str">
            <v>4601306N</v>
          </cell>
          <cell r="C548" t="str">
            <v>The Avenue Nursing and Rehabilitation Centre</v>
          </cell>
          <cell r="D548">
            <v>10111</v>
          </cell>
          <cell r="E548">
            <v>123111</v>
          </cell>
          <cell r="F548">
            <v>54481</v>
          </cell>
          <cell r="G548">
            <v>7632</v>
          </cell>
          <cell r="H548">
            <v>78758</v>
          </cell>
          <cell r="I548">
            <v>4166</v>
          </cell>
          <cell r="J548">
            <v>11798</v>
          </cell>
          <cell r="K548">
            <v>66960</v>
          </cell>
        </row>
        <row r="549">
          <cell r="B549" t="str">
            <v>1327301N</v>
          </cell>
          <cell r="C549" t="str">
            <v>The Baptist Home at Brookmeade</v>
          </cell>
          <cell r="D549">
            <v>10111</v>
          </cell>
          <cell r="E549">
            <v>123111</v>
          </cell>
          <cell r="F549">
            <v>29788</v>
          </cell>
          <cell r="G549">
            <v>4995</v>
          </cell>
          <cell r="H549">
            <v>42688</v>
          </cell>
          <cell r="I549">
            <v>0</v>
          </cell>
          <cell r="J549">
            <v>4995</v>
          </cell>
          <cell r="K549">
            <v>37693</v>
          </cell>
        </row>
        <row r="550">
          <cell r="B550" t="str">
            <v>2750307N</v>
          </cell>
          <cell r="C550" t="str">
            <v>The Brightonian Inc</v>
          </cell>
          <cell r="D550">
            <v>10111</v>
          </cell>
          <cell r="E550">
            <v>123111</v>
          </cell>
          <cell r="F550">
            <v>9187</v>
          </cell>
          <cell r="G550">
            <v>1372</v>
          </cell>
          <cell r="H550">
            <v>18746</v>
          </cell>
          <cell r="I550">
            <v>1005</v>
          </cell>
          <cell r="J550">
            <v>2377</v>
          </cell>
          <cell r="K550">
            <v>16369</v>
          </cell>
        </row>
        <row r="551">
          <cell r="B551" t="str">
            <v>2238303N</v>
          </cell>
          <cell r="C551" t="str">
            <v>The Country Manor Nursing and Rehabilitation Centre</v>
          </cell>
          <cell r="D551">
            <v>10111</v>
          </cell>
          <cell r="E551">
            <v>123111</v>
          </cell>
          <cell r="F551">
            <v>24127</v>
          </cell>
          <cell r="G551">
            <v>2210</v>
          </cell>
          <cell r="H551">
            <v>31653</v>
          </cell>
          <cell r="I551">
            <v>88</v>
          </cell>
          <cell r="J551">
            <v>2298</v>
          </cell>
          <cell r="K551">
            <v>29355</v>
          </cell>
        </row>
        <row r="552">
          <cell r="B552" t="str">
            <v>3334303N</v>
          </cell>
          <cell r="C552" t="str">
            <v>The Crossings Nursing and Rehabilitation Centre</v>
          </cell>
          <cell r="D552">
            <v>10111</v>
          </cell>
          <cell r="E552">
            <v>123111</v>
          </cell>
          <cell r="F552">
            <v>17155</v>
          </cell>
          <cell r="G552">
            <v>4270</v>
          </cell>
          <cell r="H552">
            <v>26844</v>
          </cell>
          <cell r="I552">
            <v>693</v>
          </cell>
          <cell r="J552">
            <v>4963</v>
          </cell>
          <cell r="K552">
            <v>21881</v>
          </cell>
        </row>
        <row r="553">
          <cell r="B553" t="str">
            <v>2750301N</v>
          </cell>
          <cell r="C553" t="str">
            <v>The Friendly Home</v>
          </cell>
          <cell r="D553">
            <v>10111</v>
          </cell>
          <cell r="E553">
            <v>123111</v>
          </cell>
          <cell r="F553">
            <v>32628</v>
          </cell>
          <cell r="G553">
            <v>2924</v>
          </cell>
          <cell r="H553">
            <v>70994</v>
          </cell>
          <cell r="I553">
            <v>2666</v>
          </cell>
          <cell r="J553">
            <v>5590</v>
          </cell>
          <cell r="K553">
            <v>65404</v>
          </cell>
        </row>
        <row r="554">
          <cell r="B554" t="str">
            <v>5126303N</v>
          </cell>
          <cell r="C554" t="str">
            <v>The Hamptons Center for Rehabilitation and Nursing</v>
          </cell>
          <cell r="D554">
            <v>10111</v>
          </cell>
          <cell r="E554">
            <v>123111</v>
          </cell>
          <cell r="F554">
            <v>73526</v>
          </cell>
          <cell r="G554">
            <v>14714</v>
          </cell>
          <cell r="H554">
            <v>95182</v>
          </cell>
          <cell r="I554">
            <v>128</v>
          </cell>
          <cell r="J554">
            <v>14842</v>
          </cell>
          <cell r="K554">
            <v>80340</v>
          </cell>
        </row>
        <row r="555">
          <cell r="B555" t="str">
            <v>2750306N</v>
          </cell>
          <cell r="C555" t="str">
            <v>The Highlands at Brighton</v>
          </cell>
          <cell r="D555">
            <v>10111</v>
          </cell>
          <cell r="E555">
            <v>123111</v>
          </cell>
          <cell r="F555">
            <v>37725</v>
          </cell>
          <cell r="G555">
            <v>3046</v>
          </cell>
          <cell r="H555">
            <v>49564</v>
          </cell>
          <cell r="I555">
            <v>4249</v>
          </cell>
          <cell r="J555">
            <v>7295</v>
          </cell>
          <cell r="K555">
            <v>42269</v>
          </cell>
        </row>
        <row r="556">
          <cell r="B556" t="str">
            <v>2763300N</v>
          </cell>
          <cell r="C556" t="str">
            <v>The Highlands Living Center</v>
          </cell>
          <cell r="D556">
            <v>10111</v>
          </cell>
          <cell r="E556">
            <v>123111</v>
          </cell>
          <cell r="F556">
            <v>25774</v>
          </cell>
          <cell r="G556">
            <v>2113</v>
          </cell>
          <cell r="H556">
            <v>42418</v>
          </cell>
          <cell r="I556">
            <v>2371</v>
          </cell>
          <cell r="J556">
            <v>4484</v>
          </cell>
          <cell r="K556">
            <v>37934</v>
          </cell>
        </row>
        <row r="557">
          <cell r="B557" t="str">
            <v>2750308N</v>
          </cell>
          <cell r="C557" t="str">
            <v>The Hurlbut</v>
          </cell>
          <cell r="D557">
            <v>10111</v>
          </cell>
          <cell r="E557">
            <v>123111</v>
          </cell>
          <cell r="F557">
            <v>40626</v>
          </cell>
          <cell r="G557">
            <v>3306</v>
          </cell>
          <cell r="H557">
            <v>52607</v>
          </cell>
          <cell r="I557">
            <v>3492</v>
          </cell>
          <cell r="J557">
            <v>6798</v>
          </cell>
          <cell r="K557">
            <v>45809</v>
          </cell>
        </row>
        <row r="558">
          <cell r="B558" t="str">
            <v>2902302N</v>
          </cell>
          <cell r="C558" t="str">
            <v>The Komanoff Center for Geriatric and Rehabilitative Medicine</v>
          </cell>
          <cell r="D558">
            <v>10111</v>
          </cell>
          <cell r="E558">
            <v>123111</v>
          </cell>
          <cell r="F558">
            <v>48446</v>
          </cell>
          <cell r="G558">
            <v>9147</v>
          </cell>
          <cell r="H558">
            <v>65247</v>
          </cell>
          <cell r="I558">
            <v>0</v>
          </cell>
          <cell r="J558">
            <v>9147</v>
          </cell>
          <cell r="K558">
            <v>56100</v>
          </cell>
        </row>
        <row r="559">
          <cell r="B559" t="str">
            <v>5522302N</v>
          </cell>
          <cell r="C559" t="str">
            <v>The Mountain View Nursing and Rehabilitation Centre</v>
          </cell>
          <cell r="D559">
            <v>10111</v>
          </cell>
          <cell r="E559">
            <v>123111</v>
          </cell>
          <cell r="F559">
            <v>17678</v>
          </cell>
          <cell r="G559">
            <v>3139</v>
          </cell>
          <cell r="H559">
            <v>26267</v>
          </cell>
          <cell r="I559">
            <v>895</v>
          </cell>
          <cell r="J559">
            <v>4034</v>
          </cell>
          <cell r="K559">
            <v>22233</v>
          </cell>
        </row>
        <row r="560">
          <cell r="B560" t="str">
            <v>5725303N</v>
          </cell>
          <cell r="C560" t="str">
            <v>The Orchard Nursing and Rehabilitation Centre</v>
          </cell>
          <cell r="D560">
            <v>10111</v>
          </cell>
          <cell r="E560">
            <v>123111</v>
          </cell>
          <cell r="F560">
            <v>22840</v>
          </cell>
          <cell r="G560">
            <v>1485</v>
          </cell>
          <cell r="H560">
            <v>29820</v>
          </cell>
          <cell r="I560">
            <v>1936</v>
          </cell>
          <cell r="J560">
            <v>3421</v>
          </cell>
          <cell r="K560">
            <v>26399</v>
          </cell>
        </row>
        <row r="561">
          <cell r="B561" t="str">
            <v>5954300N</v>
          </cell>
          <cell r="C561" t="str">
            <v>The Osborn</v>
          </cell>
          <cell r="D561">
            <v>10111</v>
          </cell>
          <cell r="E561">
            <v>123111</v>
          </cell>
          <cell r="F561">
            <v>0</v>
          </cell>
          <cell r="G561">
            <v>8100</v>
          </cell>
          <cell r="H561">
            <v>28838</v>
          </cell>
          <cell r="I561">
            <v>0</v>
          </cell>
          <cell r="J561">
            <v>8100</v>
          </cell>
          <cell r="K561">
            <v>20738</v>
          </cell>
        </row>
        <row r="562">
          <cell r="B562" t="str">
            <v>1921303N</v>
          </cell>
          <cell r="C562" t="str">
            <v>The Pines at Catskill Center for Nursing &amp; Rehabilitati</v>
          </cell>
          <cell r="D562">
            <v>10111</v>
          </cell>
          <cell r="E562">
            <v>123111</v>
          </cell>
          <cell r="F562">
            <v>31600</v>
          </cell>
          <cell r="G562">
            <v>8608</v>
          </cell>
          <cell r="H562">
            <v>48375</v>
          </cell>
          <cell r="I562">
            <v>2114</v>
          </cell>
          <cell r="J562">
            <v>10722</v>
          </cell>
          <cell r="K562">
            <v>37653</v>
          </cell>
        </row>
        <row r="563">
          <cell r="B563" t="str">
            <v>5601307N</v>
          </cell>
          <cell r="C563" t="str">
            <v>The Pines at Glens Falls Center for Nursing &amp; Rehabili</v>
          </cell>
          <cell r="D563">
            <v>10111</v>
          </cell>
          <cell r="E563">
            <v>123111</v>
          </cell>
          <cell r="F563">
            <v>26285</v>
          </cell>
          <cell r="G563">
            <v>7008</v>
          </cell>
          <cell r="H563">
            <v>41769</v>
          </cell>
          <cell r="I563">
            <v>3009</v>
          </cell>
          <cell r="J563">
            <v>10017</v>
          </cell>
          <cell r="K563">
            <v>31752</v>
          </cell>
        </row>
        <row r="564">
          <cell r="B564" t="str">
            <v>1302308N</v>
          </cell>
          <cell r="C564" t="str">
            <v>The Pines at Poughkeepsie Center for Nursing &amp; Reh</v>
          </cell>
          <cell r="D564">
            <v>10111</v>
          </cell>
          <cell r="E564">
            <v>123111</v>
          </cell>
          <cell r="F564">
            <v>43455</v>
          </cell>
          <cell r="G564">
            <v>13984</v>
          </cell>
          <cell r="H564">
            <v>70479</v>
          </cell>
          <cell r="I564">
            <v>1222</v>
          </cell>
          <cell r="J564">
            <v>15206</v>
          </cell>
          <cell r="K564">
            <v>55273</v>
          </cell>
        </row>
        <row r="565">
          <cell r="B565" t="str">
            <v>3202315N</v>
          </cell>
          <cell r="C565" t="str">
            <v>The Pines at Utica Center for Nursing &amp; Rehabilitation</v>
          </cell>
          <cell r="D565">
            <v>10111</v>
          </cell>
          <cell r="E565">
            <v>123111</v>
          </cell>
          <cell r="F565">
            <v>25560</v>
          </cell>
          <cell r="G565">
            <v>4900</v>
          </cell>
          <cell r="H565">
            <v>36169</v>
          </cell>
          <cell r="I565">
            <v>2050</v>
          </cell>
          <cell r="J565">
            <v>6950</v>
          </cell>
          <cell r="K565">
            <v>29219</v>
          </cell>
        </row>
        <row r="566">
          <cell r="B566" t="str">
            <v>0469300N</v>
          </cell>
          <cell r="C566" t="str">
            <v>The Pines Healthcare &amp; Rehabilitation Centers Machias Ca</v>
          </cell>
          <cell r="D566">
            <v>10111</v>
          </cell>
          <cell r="E566">
            <v>123111</v>
          </cell>
          <cell r="F566">
            <v>32538</v>
          </cell>
          <cell r="G566">
            <v>2371</v>
          </cell>
          <cell r="H566">
            <v>41205</v>
          </cell>
          <cell r="I566">
            <v>903</v>
          </cell>
          <cell r="J566">
            <v>3274</v>
          </cell>
          <cell r="K566">
            <v>37931</v>
          </cell>
        </row>
        <row r="567">
          <cell r="B567" t="str">
            <v>0401303N</v>
          </cell>
          <cell r="C567" t="str">
            <v>The Pines Healthcare &amp; Rehabilitation Centers Olean Camp</v>
          </cell>
          <cell r="D567">
            <v>10111</v>
          </cell>
          <cell r="E567">
            <v>123111</v>
          </cell>
          <cell r="F567">
            <v>33331</v>
          </cell>
          <cell r="G567">
            <v>1675</v>
          </cell>
          <cell r="H567">
            <v>43450</v>
          </cell>
          <cell r="I567">
            <v>419</v>
          </cell>
          <cell r="J567">
            <v>2094</v>
          </cell>
          <cell r="K567">
            <v>41356</v>
          </cell>
        </row>
        <row r="568">
          <cell r="B568" t="str">
            <v>2701359N</v>
          </cell>
          <cell r="C568" t="str">
            <v>The Shore Winds LLC</v>
          </cell>
          <cell r="D568">
            <v>10111</v>
          </cell>
          <cell r="E568">
            <v>123111</v>
          </cell>
          <cell r="F568">
            <v>67255</v>
          </cell>
          <cell r="G568">
            <v>2129</v>
          </cell>
          <cell r="H568">
            <v>75933</v>
          </cell>
          <cell r="I568">
            <v>2377</v>
          </cell>
          <cell r="J568">
            <v>4506</v>
          </cell>
          <cell r="K568">
            <v>71427</v>
          </cell>
        </row>
        <row r="569">
          <cell r="B569" t="str">
            <v>4102312N</v>
          </cell>
          <cell r="C569" t="str">
            <v>The Springs Nursing and Rehabilitation Centre</v>
          </cell>
          <cell r="D569">
            <v>10111</v>
          </cell>
          <cell r="E569">
            <v>123111</v>
          </cell>
          <cell r="F569">
            <v>18114</v>
          </cell>
          <cell r="G569">
            <v>3260</v>
          </cell>
          <cell r="H569">
            <v>26829</v>
          </cell>
          <cell r="I569">
            <v>1299</v>
          </cell>
          <cell r="J569">
            <v>4559</v>
          </cell>
          <cell r="K569">
            <v>22270</v>
          </cell>
        </row>
        <row r="570">
          <cell r="B570" t="str">
            <v>5601306N</v>
          </cell>
          <cell r="C570" t="str">
            <v>The Stanton Nursing and Rehabilitation Centre</v>
          </cell>
          <cell r="D570">
            <v>10111</v>
          </cell>
          <cell r="E570">
            <v>123111</v>
          </cell>
          <cell r="F570">
            <v>28994</v>
          </cell>
          <cell r="G570">
            <v>4125</v>
          </cell>
          <cell r="H570">
            <v>42121</v>
          </cell>
          <cell r="I570">
            <v>1795</v>
          </cell>
          <cell r="J570">
            <v>5920</v>
          </cell>
          <cell r="K570">
            <v>36201</v>
          </cell>
        </row>
        <row r="571">
          <cell r="B571" t="str">
            <v>3523301N</v>
          </cell>
          <cell r="C571" t="str">
            <v>The Valley View Center for Nursing Care and Rehab</v>
          </cell>
          <cell r="D571">
            <v>10111</v>
          </cell>
          <cell r="E571">
            <v>123111</v>
          </cell>
          <cell r="F571">
            <v>97842</v>
          </cell>
          <cell r="G571">
            <v>15721</v>
          </cell>
          <cell r="H571">
            <v>122961</v>
          </cell>
          <cell r="I571">
            <v>300</v>
          </cell>
          <cell r="J571">
            <v>16021</v>
          </cell>
          <cell r="K571">
            <v>106940</v>
          </cell>
        </row>
        <row r="572">
          <cell r="B572" t="str">
            <v>3620300N</v>
          </cell>
          <cell r="C572" t="str">
            <v>The Villages of Orleans Health &amp; Rehabilitation Center</v>
          </cell>
          <cell r="D572">
            <v>10111</v>
          </cell>
          <cell r="E572">
            <v>123111</v>
          </cell>
          <cell r="F572">
            <v>33570</v>
          </cell>
          <cell r="G572">
            <v>1870</v>
          </cell>
          <cell r="H572">
            <v>40953</v>
          </cell>
          <cell r="I572">
            <v>1874</v>
          </cell>
          <cell r="J572">
            <v>3744</v>
          </cell>
          <cell r="K572">
            <v>37209</v>
          </cell>
        </row>
        <row r="573">
          <cell r="B573" t="str">
            <v>5903309N</v>
          </cell>
          <cell r="C573" t="str">
            <v>The Wartburg Home</v>
          </cell>
          <cell r="D573">
            <v>10111</v>
          </cell>
          <cell r="E573">
            <v>123111</v>
          </cell>
          <cell r="F573">
            <v>60266</v>
          </cell>
          <cell r="G573">
            <v>11126</v>
          </cell>
          <cell r="H573">
            <v>83637</v>
          </cell>
          <cell r="I573">
            <v>2360</v>
          </cell>
          <cell r="J573">
            <v>13486</v>
          </cell>
          <cell r="K573">
            <v>70151</v>
          </cell>
        </row>
        <row r="574">
          <cell r="B574" t="str">
            <v>7000386N</v>
          </cell>
          <cell r="C574" t="str">
            <v>Throgs Neck Extended Care Facility</v>
          </cell>
          <cell r="D574">
            <v>10111</v>
          </cell>
          <cell r="E574">
            <v>123111</v>
          </cell>
          <cell r="F574">
            <v>54481</v>
          </cell>
          <cell r="G574">
            <v>6897</v>
          </cell>
          <cell r="H574">
            <v>70434</v>
          </cell>
          <cell r="I574">
            <v>436</v>
          </cell>
          <cell r="J574">
            <v>7333</v>
          </cell>
          <cell r="K574">
            <v>63101</v>
          </cell>
        </row>
        <row r="575">
          <cell r="B575" t="str">
            <v>0663302N</v>
          </cell>
          <cell r="C575" t="str">
            <v>TLC Health Network-Lake Shore Hospital Nursing Facil</v>
          </cell>
          <cell r="D575">
            <v>10111</v>
          </cell>
          <cell r="E575">
            <v>123111</v>
          </cell>
          <cell r="F575">
            <v>26636</v>
          </cell>
          <cell r="G575">
            <v>2488</v>
          </cell>
          <cell r="H575">
            <v>35828</v>
          </cell>
          <cell r="I575">
            <v>127</v>
          </cell>
          <cell r="J575">
            <v>2615</v>
          </cell>
          <cell r="K575">
            <v>33213</v>
          </cell>
        </row>
        <row r="576">
          <cell r="B576" t="str">
            <v>4350301N</v>
          </cell>
          <cell r="C576" t="str">
            <v>Tolstoy Foundation Rehabilitation &amp; Nursing Center</v>
          </cell>
          <cell r="D576">
            <v>10111</v>
          </cell>
          <cell r="E576">
            <v>123111</v>
          </cell>
          <cell r="F576">
            <v>26112</v>
          </cell>
          <cell r="G576">
            <v>4084</v>
          </cell>
          <cell r="H576">
            <v>32558</v>
          </cell>
          <cell r="I576">
            <v>0</v>
          </cell>
          <cell r="J576">
            <v>4084</v>
          </cell>
          <cell r="K576">
            <v>28474</v>
          </cell>
        </row>
        <row r="577">
          <cell r="B577" t="str">
            <v>2950318N</v>
          </cell>
          <cell r="C577" t="str">
            <v>Townhouse Center for Rehabilitation &amp; Nursing</v>
          </cell>
          <cell r="D577">
            <v>10111</v>
          </cell>
          <cell r="E577">
            <v>123111</v>
          </cell>
          <cell r="F577">
            <v>68056</v>
          </cell>
          <cell r="G577">
            <v>9612</v>
          </cell>
          <cell r="H577">
            <v>97065</v>
          </cell>
          <cell r="I577">
            <v>2922</v>
          </cell>
          <cell r="J577">
            <v>12534</v>
          </cell>
          <cell r="K577">
            <v>84531</v>
          </cell>
        </row>
        <row r="578">
          <cell r="B578" t="str">
            <v>7003393N</v>
          </cell>
          <cell r="C578" t="str">
            <v>Union Plaza Care Center</v>
          </cell>
          <cell r="D578">
            <v>10111</v>
          </cell>
          <cell r="E578">
            <v>123111</v>
          </cell>
          <cell r="F578">
            <v>69643</v>
          </cell>
          <cell r="G578">
            <v>8044</v>
          </cell>
          <cell r="H578">
            <v>95025</v>
          </cell>
          <cell r="I578">
            <v>2452</v>
          </cell>
          <cell r="J578">
            <v>10496</v>
          </cell>
          <cell r="K578">
            <v>84529</v>
          </cell>
        </row>
        <row r="579">
          <cell r="B579" t="str">
            <v>5904309N</v>
          </cell>
          <cell r="C579" t="str">
            <v>United Hebrew Geriatric Center</v>
          </cell>
          <cell r="D579">
            <v>10111</v>
          </cell>
          <cell r="E579">
            <v>123111</v>
          </cell>
          <cell r="F579">
            <v>78894</v>
          </cell>
          <cell r="G579">
            <v>12980</v>
          </cell>
          <cell r="H579">
            <v>106186</v>
          </cell>
          <cell r="I579">
            <v>3641</v>
          </cell>
          <cell r="J579">
            <v>16621</v>
          </cell>
          <cell r="K579">
            <v>89565</v>
          </cell>
        </row>
        <row r="580">
          <cell r="B580" t="str">
            <v>2701358N</v>
          </cell>
          <cell r="C580" t="str">
            <v>Unity Living Center</v>
          </cell>
          <cell r="D580">
            <v>10111</v>
          </cell>
          <cell r="E580">
            <v>123111</v>
          </cell>
          <cell r="F580">
            <v>34118</v>
          </cell>
          <cell r="G580">
            <v>2331</v>
          </cell>
          <cell r="H580">
            <v>41192</v>
          </cell>
          <cell r="I580">
            <v>2060</v>
          </cell>
          <cell r="J580">
            <v>4391</v>
          </cell>
          <cell r="K580">
            <v>36801</v>
          </cell>
        </row>
        <row r="581">
          <cell r="B581" t="str">
            <v>7000337N</v>
          </cell>
          <cell r="C581" t="str">
            <v>University Nursing Home</v>
          </cell>
          <cell r="D581">
            <v>10111</v>
          </cell>
          <cell r="E581">
            <v>123111</v>
          </cell>
          <cell r="F581">
            <v>14021</v>
          </cell>
          <cell r="G581">
            <v>1451</v>
          </cell>
          <cell r="H581">
            <v>16124</v>
          </cell>
          <cell r="I581">
            <v>61</v>
          </cell>
          <cell r="J581">
            <v>1512</v>
          </cell>
          <cell r="K581">
            <v>14612</v>
          </cell>
        </row>
        <row r="582">
          <cell r="B582" t="str">
            <v>2124301N</v>
          </cell>
          <cell r="C582" t="str">
            <v>Valley Health Services Inc</v>
          </cell>
          <cell r="D582">
            <v>10111</v>
          </cell>
          <cell r="E582">
            <v>123111</v>
          </cell>
          <cell r="F582">
            <v>42573</v>
          </cell>
          <cell r="G582">
            <v>5445</v>
          </cell>
          <cell r="H582">
            <v>54235</v>
          </cell>
          <cell r="I582">
            <v>2132</v>
          </cell>
          <cell r="J582">
            <v>7577</v>
          </cell>
          <cell r="K582">
            <v>46658</v>
          </cell>
        </row>
        <row r="583">
          <cell r="B583" t="str">
            <v>0824303N</v>
          </cell>
          <cell r="C583" t="str">
            <v>Valley View Manor Nursing Home</v>
          </cell>
          <cell r="D583">
            <v>10111</v>
          </cell>
          <cell r="E583">
            <v>123111</v>
          </cell>
          <cell r="F583">
            <v>19560</v>
          </cell>
          <cell r="G583">
            <v>3461</v>
          </cell>
          <cell r="H583">
            <v>26373</v>
          </cell>
          <cell r="I583">
            <v>0</v>
          </cell>
          <cell r="J583">
            <v>3461</v>
          </cell>
          <cell r="K583">
            <v>22912</v>
          </cell>
        </row>
        <row r="584">
          <cell r="B584" t="str">
            <v>3301312N</v>
          </cell>
          <cell r="C584" t="str">
            <v>Van Duyn Home And Hospital</v>
          </cell>
          <cell r="D584">
            <v>10111</v>
          </cell>
          <cell r="E584">
            <v>123111</v>
          </cell>
          <cell r="F584">
            <v>139604</v>
          </cell>
          <cell r="G584">
            <v>8813</v>
          </cell>
          <cell r="H584">
            <v>176000</v>
          </cell>
          <cell r="I584">
            <v>2278</v>
          </cell>
          <cell r="J584">
            <v>11091</v>
          </cell>
          <cell r="K584">
            <v>164909</v>
          </cell>
        </row>
        <row r="585">
          <cell r="B585" t="str">
            <v>4102307N</v>
          </cell>
          <cell r="C585" t="str">
            <v>Van Rensselaer Manor</v>
          </cell>
          <cell r="D585">
            <v>10111</v>
          </cell>
          <cell r="E585">
            <v>123111</v>
          </cell>
          <cell r="F585">
            <v>102488</v>
          </cell>
          <cell r="G585">
            <v>8687</v>
          </cell>
          <cell r="H585">
            <v>125848</v>
          </cell>
          <cell r="I585">
            <v>2773</v>
          </cell>
          <cell r="J585">
            <v>11460</v>
          </cell>
          <cell r="K585">
            <v>114388</v>
          </cell>
        </row>
        <row r="586">
          <cell r="B586" t="str">
            <v>7004320N</v>
          </cell>
          <cell r="C586" t="str">
            <v>Verrazano Nursing Home</v>
          </cell>
          <cell r="D586">
            <v>10111</v>
          </cell>
          <cell r="E586">
            <v>123111</v>
          </cell>
          <cell r="F586">
            <v>36187</v>
          </cell>
          <cell r="G586">
            <v>2730</v>
          </cell>
          <cell r="H586">
            <v>40442</v>
          </cell>
          <cell r="I586">
            <v>761</v>
          </cell>
          <cell r="J586">
            <v>3491</v>
          </cell>
          <cell r="K586">
            <v>36951</v>
          </cell>
        </row>
        <row r="587">
          <cell r="B587" t="str">
            <v>0336301N</v>
          </cell>
          <cell r="C587" t="str">
            <v>Vestal Rehabilitation and Nursing Center</v>
          </cell>
          <cell r="D587">
            <v>10111</v>
          </cell>
          <cell r="E587">
            <v>123111</v>
          </cell>
          <cell r="F587">
            <v>33813</v>
          </cell>
          <cell r="G587">
            <v>3922</v>
          </cell>
          <cell r="H587">
            <v>47685</v>
          </cell>
          <cell r="I587">
            <v>0</v>
          </cell>
          <cell r="J587">
            <v>3922</v>
          </cell>
          <cell r="K587">
            <v>43763</v>
          </cell>
        </row>
        <row r="588">
          <cell r="B588" t="str">
            <v>5905305N</v>
          </cell>
          <cell r="C588" t="str">
            <v>Victoria Home</v>
          </cell>
          <cell r="D588">
            <v>10111</v>
          </cell>
          <cell r="E588">
            <v>123111</v>
          </cell>
          <cell r="F588">
            <v>11065</v>
          </cell>
          <cell r="G588">
            <v>2011</v>
          </cell>
          <cell r="H588">
            <v>16443</v>
          </cell>
          <cell r="I588">
            <v>0</v>
          </cell>
          <cell r="J588">
            <v>2011</v>
          </cell>
          <cell r="K588">
            <v>14432</v>
          </cell>
        </row>
        <row r="589">
          <cell r="B589" t="str">
            <v>1356303N</v>
          </cell>
          <cell r="C589" t="str">
            <v>Victory Lake Nursing Center</v>
          </cell>
          <cell r="D589">
            <v>10111</v>
          </cell>
          <cell r="E589">
            <v>123111</v>
          </cell>
          <cell r="F589">
            <v>31021</v>
          </cell>
          <cell r="G589">
            <v>3145</v>
          </cell>
          <cell r="H589">
            <v>37975</v>
          </cell>
          <cell r="I589">
            <v>0</v>
          </cell>
          <cell r="J589">
            <v>3145</v>
          </cell>
          <cell r="K589">
            <v>34830</v>
          </cell>
        </row>
        <row r="590">
          <cell r="B590" t="str">
            <v>7002335N</v>
          </cell>
          <cell r="C590" t="str">
            <v>Villagecare Rehabilitation and Nursing Center</v>
          </cell>
          <cell r="D590">
            <v>10111</v>
          </cell>
          <cell r="E590">
            <v>123111</v>
          </cell>
          <cell r="F590">
            <v>3888</v>
          </cell>
          <cell r="G590">
            <v>19880</v>
          </cell>
          <cell r="H590">
            <v>36743</v>
          </cell>
          <cell r="I590">
            <v>11644</v>
          </cell>
          <cell r="J590">
            <v>31524</v>
          </cell>
          <cell r="K590">
            <v>5219</v>
          </cell>
        </row>
        <row r="591">
          <cell r="B591" t="str">
            <v>1401333N</v>
          </cell>
          <cell r="C591" t="str">
            <v>Waterfront Health Care Center</v>
          </cell>
          <cell r="D591">
            <v>10111</v>
          </cell>
          <cell r="E591">
            <v>123111</v>
          </cell>
          <cell r="F591">
            <v>42253</v>
          </cell>
          <cell r="G591">
            <v>3069</v>
          </cell>
          <cell r="H591">
            <v>51879</v>
          </cell>
          <cell r="I591">
            <v>2516</v>
          </cell>
          <cell r="J591">
            <v>5585</v>
          </cell>
          <cell r="K591">
            <v>46294</v>
          </cell>
        </row>
        <row r="592">
          <cell r="B592" t="str">
            <v>5960303N</v>
          </cell>
          <cell r="C592" t="str">
            <v>Waterview Hills Rehabilitation and Nursing Center</v>
          </cell>
          <cell r="D592">
            <v>10111</v>
          </cell>
          <cell r="E592">
            <v>123111</v>
          </cell>
          <cell r="F592">
            <v>28953</v>
          </cell>
          <cell r="G592">
            <v>7956</v>
          </cell>
          <cell r="H592">
            <v>43410</v>
          </cell>
          <cell r="I592">
            <v>514</v>
          </cell>
          <cell r="J592">
            <v>8470</v>
          </cell>
          <cell r="K592">
            <v>34940</v>
          </cell>
        </row>
        <row r="593">
          <cell r="B593" t="str">
            <v>7003367N</v>
          </cell>
          <cell r="C593" t="str">
            <v>Waterview Nursing Care Center</v>
          </cell>
          <cell r="D593">
            <v>10111</v>
          </cell>
          <cell r="E593">
            <v>123111</v>
          </cell>
          <cell r="F593">
            <v>56330</v>
          </cell>
          <cell r="G593">
            <v>1055</v>
          </cell>
          <cell r="H593">
            <v>59146</v>
          </cell>
          <cell r="I593">
            <v>365</v>
          </cell>
          <cell r="J593">
            <v>1420</v>
          </cell>
          <cell r="K593">
            <v>57726</v>
          </cell>
        </row>
        <row r="594">
          <cell r="B594" t="str">
            <v>7000350N</v>
          </cell>
          <cell r="C594" t="str">
            <v>Wayne Center For Nursing And Rehabilitation</v>
          </cell>
          <cell r="D594">
            <v>10111</v>
          </cell>
          <cell r="E594">
            <v>123111</v>
          </cell>
          <cell r="F594">
            <v>72941</v>
          </cell>
          <cell r="G594">
            <v>4844</v>
          </cell>
          <cell r="H594">
            <v>82509</v>
          </cell>
          <cell r="I594">
            <v>303</v>
          </cell>
          <cell r="J594">
            <v>5147</v>
          </cell>
          <cell r="K594">
            <v>77362</v>
          </cell>
        </row>
        <row r="595">
          <cell r="B595" t="str">
            <v>5823302N</v>
          </cell>
          <cell r="C595" t="str">
            <v>Wayne County Nursing Home</v>
          </cell>
          <cell r="D595">
            <v>10111</v>
          </cell>
          <cell r="E595">
            <v>123111</v>
          </cell>
          <cell r="F595">
            <v>47752</v>
          </cell>
          <cell r="G595">
            <v>3175</v>
          </cell>
          <cell r="H595">
            <v>66986</v>
          </cell>
          <cell r="I595">
            <v>2597</v>
          </cell>
          <cell r="J595">
            <v>5772</v>
          </cell>
          <cell r="K595">
            <v>61214</v>
          </cell>
        </row>
        <row r="596">
          <cell r="B596" t="str">
            <v>5820000N</v>
          </cell>
          <cell r="C596" t="str">
            <v>Wayne Health Care</v>
          </cell>
          <cell r="D596">
            <v>10111</v>
          </cell>
          <cell r="E596">
            <v>123111</v>
          </cell>
          <cell r="F596">
            <v>44180</v>
          </cell>
          <cell r="G596">
            <v>3093</v>
          </cell>
          <cell r="H596">
            <v>64683</v>
          </cell>
          <cell r="I596">
            <v>2524</v>
          </cell>
          <cell r="J596">
            <v>5617</v>
          </cell>
          <cell r="K596">
            <v>59066</v>
          </cell>
        </row>
        <row r="597">
          <cell r="B597" t="str">
            <v>2722301N</v>
          </cell>
          <cell r="C597" t="str">
            <v>Wedgewood Nursing Home</v>
          </cell>
          <cell r="D597">
            <v>10111</v>
          </cell>
          <cell r="E597">
            <v>123111</v>
          </cell>
          <cell r="F597">
            <v>7024</v>
          </cell>
          <cell r="G597">
            <v>711</v>
          </cell>
          <cell r="H597">
            <v>9976</v>
          </cell>
          <cell r="I597">
            <v>1008</v>
          </cell>
          <cell r="J597">
            <v>1719</v>
          </cell>
          <cell r="K597">
            <v>8257</v>
          </cell>
        </row>
        <row r="598">
          <cell r="B598" t="str">
            <v>1702300N</v>
          </cell>
          <cell r="C598" t="str">
            <v>Wells Nursing Home Inc</v>
          </cell>
          <cell r="D598">
            <v>10111</v>
          </cell>
          <cell r="E598">
            <v>123111</v>
          </cell>
          <cell r="F598">
            <v>26916</v>
          </cell>
          <cell r="G598">
            <v>1899</v>
          </cell>
          <cell r="H598">
            <v>35549</v>
          </cell>
          <cell r="I598">
            <v>0</v>
          </cell>
          <cell r="J598">
            <v>1899</v>
          </cell>
          <cell r="K598">
            <v>33650</v>
          </cell>
        </row>
        <row r="599">
          <cell r="B599" t="str">
            <v>0228305N</v>
          </cell>
          <cell r="C599" t="str">
            <v>Wellsville Manor Care Center</v>
          </cell>
          <cell r="D599">
            <v>10111</v>
          </cell>
          <cell r="E599">
            <v>123111</v>
          </cell>
          <cell r="F599">
            <v>20921</v>
          </cell>
          <cell r="G599">
            <v>5315</v>
          </cell>
          <cell r="H599">
            <v>33725</v>
          </cell>
          <cell r="I599">
            <v>0</v>
          </cell>
          <cell r="J599">
            <v>5315</v>
          </cell>
          <cell r="K599">
            <v>28410</v>
          </cell>
        </row>
        <row r="600">
          <cell r="B600" t="str">
            <v>2701352N</v>
          </cell>
          <cell r="C600" t="str">
            <v>Wesley Gardens Corporation</v>
          </cell>
          <cell r="D600">
            <v>10111</v>
          </cell>
          <cell r="E600">
            <v>123111</v>
          </cell>
          <cell r="F600">
            <v>55225</v>
          </cell>
          <cell r="G600">
            <v>4728</v>
          </cell>
          <cell r="H600">
            <v>64452</v>
          </cell>
          <cell r="I600">
            <v>2799</v>
          </cell>
          <cell r="J600">
            <v>7527</v>
          </cell>
          <cell r="K600">
            <v>56925</v>
          </cell>
        </row>
        <row r="601">
          <cell r="B601" t="str">
            <v>4501301N</v>
          </cell>
          <cell r="C601" t="str">
            <v>Wesley Health Care Center Inc</v>
          </cell>
          <cell r="D601">
            <v>10111</v>
          </cell>
          <cell r="E601">
            <v>123111</v>
          </cell>
          <cell r="F601">
            <v>91208</v>
          </cell>
          <cell r="G601">
            <v>9547</v>
          </cell>
          <cell r="H601">
            <v>125330</v>
          </cell>
          <cell r="I601">
            <v>4323</v>
          </cell>
          <cell r="J601">
            <v>13870</v>
          </cell>
          <cell r="K601">
            <v>111460</v>
          </cell>
        </row>
        <row r="602">
          <cell r="B602" t="str">
            <v>7003403N</v>
          </cell>
          <cell r="C602" t="str">
            <v>West Lawrence Care Center LLC</v>
          </cell>
          <cell r="D602">
            <v>10111</v>
          </cell>
          <cell r="E602">
            <v>123111</v>
          </cell>
          <cell r="F602">
            <v>65915</v>
          </cell>
          <cell r="G602">
            <v>4756</v>
          </cell>
          <cell r="H602">
            <v>72322</v>
          </cell>
          <cell r="I602">
            <v>433</v>
          </cell>
          <cell r="J602">
            <v>5189</v>
          </cell>
          <cell r="K602">
            <v>67133</v>
          </cell>
        </row>
        <row r="603">
          <cell r="B603" t="str">
            <v>5901306N</v>
          </cell>
          <cell r="C603" t="str">
            <v>West Ledge Rehabilitation and Nursing Center</v>
          </cell>
          <cell r="D603">
            <v>10111</v>
          </cell>
          <cell r="E603">
            <v>123111</v>
          </cell>
          <cell r="F603">
            <v>29903</v>
          </cell>
          <cell r="G603">
            <v>3906</v>
          </cell>
          <cell r="H603">
            <v>34375</v>
          </cell>
          <cell r="I603">
            <v>331</v>
          </cell>
          <cell r="J603">
            <v>4237</v>
          </cell>
          <cell r="K603">
            <v>30138</v>
          </cell>
        </row>
        <row r="604">
          <cell r="B604" t="str">
            <v>5903311N</v>
          </cell>
          <cell r="C604" t="str">
            <v>Westchester Center for Rehabilitation and Nursing</v>
          </cell>
          <cell r="D604">
            <v>10111</v>
          </cell>
          <cell r="E604">
            <v>123111</v>
          </cell>
          <cell r="F604">
            <v>56601</v>
          </cell>
          <cell r="G604">
            <v>6415</v>
          </cell>
          <cell r="H604">
            <v>71474</v>
          </cell>
          <cell r="I604">
            <v>12</v>
          </cell>
          <cell r="J604">
            <v>6427</v>
          </cell>
          <cell r="K604">
            <v>65047</v>
          </cell>
        </row>
        <row r="605">
          <cell r="B605" t="str">
            <v>5957303N</v>
          </cell>
          <cell r="C605" t="str">
            <v>Westchester Meadows</v>
          </cell>
          <cell r="D605">
            <v>10111</v>
          </cell>
          <cell r="E605">
            <v>123111</v>
          </cell>
          <cell r="F605">
            <v>0</v>
          </cell>
          <cell r="G605">
            <v>687</v>
          </cell>
          <cell r="H605">
            <v>6225</v>
          </cell>
          <cell r="I605">
            <v>0</v>
          </cell>
          <cell r="J605">
            <v>687</v>
          </cell>
          <cell r="K605">
            <v>5538</v>
          </cell>
        </row>
        <row r="606">
          <cell r="B606" t="str">
            <v>1801305N</v>
          </cell>
          <cell r="C606" t="str">
            <v>WESTERN NEW YORK STATE VETERANS HOME</v>
          </cell>
          <cell r="D606">
            <v>40111</v>
          </cell>
          <cell r="E606">
            <v>33112</v>
          </cell>
          <cell r="F606">
            <v>29604</v>
          </cell>
          <cell r="G606">
            <v>1310</v>
          </cell>
          <cell r="H606">
            <v>43706</v>
          </cell>
          <cell r="I606">
            <v>724</v>
          </cell>
          <cell r="J606">
            <v>2034</v>
          </cell>
          <cell r="K606">
            <v>41672</v>
          </cell>
        </row>
        <row r="607">
          <cell r="B607" t="str">
            <v>2753301N</v>
          </cell>
          <cell r="C607" t="str">
            <v>Westgate Nursing Home Inc</v>
          </cell>
          <cell r="D607">
            <v>10111</v>
          </cell>
          <cell r="E607">
            <v>123111</v>
          </cell>
          <cell r="F607">
            <v>28384</v>
          </cell>
          <cell r="G607">
            <v>1011</v>
          </cell>
          <cell r="H607">
            <v>33297</v>
          </cell>
          <cell r="I607">
            <v>1115</v>
          </cell>
          <cell r="J607">
            <v>2126</v>
          </cell>
          <cell r="K607">
            <v>31171</v>
          </cell>
        </row>
        <row r="608">
          <cell r="B608" t="str">
            <v>5158301N</v>
          </cell>
          <cell r="C608" t="str">
            <v>Westhampton Care Center</v>
          </cell>
          <cell r="D608">
            <v>10111</v>
          </cell>
          <cell r="E608">
            <v>123111</v>
          </cell>
          <cell r="F608">
            <v>38486</v>
          </cell>
          <cell r="G608">
            <v>11222</v>
          </cell>
          <cell r="H608">
            <v>63178</v>
          </cell>
          <cell r="I608">
            <v>24</v>
          </cell>
          <cell r="J608">
            <v>11246</v>
          </cell>
          <cell r="K608">
            <v>51932</v>
          </cell>
        </row>
        <row r="609">
          <cell r="B609" t="str">
            <v>5601302N</v>
          </cell>
          <cell r="C609" t="str">
            <v>Westmount Health Facility</v>
          </cell>
          <cell r="D609">
            <v>10111</v>
          </cell>
          <cell r="E609">
            <v>123111</v>
          </cell>
          <cell r="F609">
            <v>21028</v>
          </cell>
          <cell r="G609">
            <v>963</v>
          </cell>
          <cell r="H609">
            <v>28296</v>
          </cell>
          <cell r="I609">
            <v>223</v>
          </cell>
          <cell r="J609">
            <v>1186</v>
          </cell>
          <cell r="K609">
            <v>27110</v>
          </cell>
        </row>
        <row r="610">
          <cell r="B610" t="str">
            <v>2952306N</v>
          </cell>
          <cell r="C610" t="str">
            <v>White Oaks Nursing Home</v>
          </cell>
          <cell r="D610">
            <v>10111</v>
          </cell>
          <cell r="E610">
            <v>123111</v>
          </cell>
          <cell r="F610">
            <v>59317</v>
          </cell>
          <cell r="G610">
            <v>3218</v>
          </cell>
          <cell r="H610">
            <v>71033</v>
          </cell>
          <cell r="I610">
            <v>0</v>
          </cell>
          <cell r="J610">
            <v>3218</v>
          </cell>
          <cell r="K610">
            <v>67815</v>
          </cell>
        </row>
        <row r="611">
          <cell r="B611" t="str">
            <v>5902315N</v>
          </cell>
          <cell r="C611" t="str">
            <v>White Plains Center For Nursing Care LLC</v>
          </cell>
          <cell r="D611">
            <v>10111</v>
          </cell>
          <cell r="E611">
            <v>123111</v>
          </cell>
          <cell r="F611">
            <v>20940</v>
          </cell>
          <cell r="G611">
            <v>5706</v>
          </cell>
          <cell r="H611">
            <v>29658</v>
          </cell>
          <cell r="I611">
            <v>78</v>
          </cell>
          <cell r="J611">
            <v>5784</v>
          </cell>
          <cell r="K611">
            <v>23874</v>
          </cell>
        </row>
        <row r="612">
          <cell r="B612" t="str">
            <v>1059301N</v>
          </cell>
          <cell r="C612" t="str">
            <v>Whittier Rehabilitation &amp; Skilled Nursing Center</v>
          </cell>
          <cell r="D612">
            <v>10111</v>
          </cell>
          <cell r="E612">
            <v>123111</v>
          </cell>
          <cell r="F612">
            <v>28610</v>
          </cell>
          <cell r="G612">
            <v>5420</v>
          </cell>
          <cell r="H612">
            <v>41824</v>
          </cell>
          <cell r="I612">
            <v>927</v>
          </cell>
          <cell r="J612">
            <v>6347</v>
          </cell>
          <cell r="K612">
            <v>35477</v>
          </cell>
        </row>
        <row r="613">
          <cell r="B613" t="str">
            <v>2801001N</v>
          </cell>
          <cell r="C613" t="str">
            <v>Wilkinson Residential Health Care Facility</v>
          </cell>
          <cell r="D613">
            <v>10111</v>
          </cell>
          <cell r="E613">
            <v>123111</v>
          </cell>
          <cell r="F613">
            <v>44543</v>
          </cell>
          <cell r="G613">
            <v>3472</v>
          </cell>
          <cell r="H613">
            <v>57284</v>
          </cell>
          <cell r="I613">
            <v>0</v>
          </cell>
          <cell r="J613">
            <v>3472</v>
          </cell>
          <cell r="K613">
            <v>53812</v>
          </cell>
        </row>
        <row r="614">
          <cell r="B614" t="str">
            <v>7000379N</v>
          </cell>
          <cell r="C614" t="str">
            <v>Williamsbridge Manor Nursing Home</v>
          </cell>
          <cell r="D614">
            <v>10111</v>
          </cell>
          <cell r="E614">
            <v>123111</v>
          </cell>
          <cell r="F614">
            <v>23443</v>
          </cell>
          <cell r="G614">
            <v>2095</v>
          </cell>
          <cell r="H614">
            <v>26917</v>
          </cell>
          <cell r="I614">
            <v>290</v>
          </cell>
          <cell r="J614">
            <v>2385</v>
          </cell>
          <cell r="K614">
            <v>24532</v>
          </cell>
        </row>
        <row r="615">
          <cell r="B615" t="str">
            <v>1421306N</v>
          </cell>
          <cell r="C615" t="str">
            <v>Williamsville Suburban LLC</v>
          </cell>
          <cell r="D615">
            <v>10111</v>
          </cell>
          <cell r="E615">
            <v>123111</v>
          </cell>
          <cell r="F615">
            <v>60210</v>
          </cell>
          <cell r="G615">
            <v>4924</v>
          </cell>
          <cell r="H615">
            <v>75009</v>
          </cell>
          <cell r="I615">
            <v>4913</v>
          </cell>
          <cell r="J615">
            <v>9837</v>
          </cell>
          <cell r="K615">
            <v>65172</v>
          </cell>
        </row>
        <row r="616">
          <cell r="B616" t="str">
            <v>0364301N</v>
          </cell>
          <cell r="C616" t="str">
            <v>Willow Point Nursing Home</v>
          </cell>
          <cell r="D616">
            <v>10111</v>
          </cell>
          <cell r="E616">
            <v>123111</v>
          </cell>
          <cell r="F616">
            <v>87251</v>
          </cell>
          <cell r="G616">
            <v>6643</v>
          </cell>
          <cell r="H616">
            <v>109737</v>
          </cell>
          <cell r="I616">
            <v>2458</v>
          </cell>
          <cell r="J616">
            <v>9101</v>
          </cell>
          <cell r="K616">
            <v>100636</v>
          </cell>
        </row>
        <row r="617">
          <cell r="B617" t="str">
            <v>7003357N</v>
          </cell>
          <cell r="C617" t="str">
            <v>Windsor Park Nursing Home</v>
          </cell>
          <cell r="D617">
            <v>10111</v>
          </cell>
          <cell r="E617">
            <v>123111</v>
          </cell>
          <cell r="F617">
            <v>20974</v>
          </cell>
          <cell r="G617">
            <v>1680</v>
          </cell>
          <cell r="H617">
            <v>23448</v>
          </cell>
          <cell r="I617">
            <v>0</v>
          </cell>
          <cell r="J617">
            <v>1680</v>
          </cell>
          <cell r="K617">
            <v>21768</v>
          </cell>
        </row>
        <row r="618">
          <cell r="B618" t="str">
            <v>1301301N</v>
          </cell>
          <cell r="C618" t="str">
            <v>Wingate at Beacon</v>
          </cell>
          <cell r="D618">
            <v>10111</v>
          </cell>
          <cell r="E618">
            <v>123111</v>
          </cell>
          <cell r="F618">
            <v>37223</v>
          </cell>
          <cell r="G618">
            <v>10363</v>
          </cell>
          <cell r="H618">
            <v>56387</v>
          </cell>
          <cell r="I618">
            <v>615</v>
          </cell>
          <cell r="J618">
            <v>10978</v>
          </cell>
          <cell r="K618">
            <v>45409</v>
          </cell>
        </row>
        <row r="619">
          <cell r="B619" t="str">
            <v>1320301N</v>
          </cell>
          <cell r="C619" t="str">
            <v>Wingate of Dutchess</v>
          </cell>
          <cell r="D619">
            <v>10111</v>
          </cell>
          <cell r="E619">
            <v>123111</v>
          </cell>
          <cell r="F619">
            <v>40202</v>
          </cell>
          <cell r="G619">
            <v>9255</v>
          </cell>
          <cell r="H619">
            <v>56772</v>
          </cell>
          <cell r="I619">
            <v>0</v>
          </cell>
          <cell r="J619">
            <v>9255</v>
          </cell>
          <cell r="K619">
            <v>47517</v>
          </cell>
        </row>
        <row r="620">
          <cell r="B620" t="str">
            <v>5556301N</v>
          </cell>
          <cell r="C620" t="str">
            <v>Wingate of Ulster</v>
          </cell>
          <cell r="D620">
            <v>10111</v>
          </cell>
          <cell r="E620">
            <v>123111</v>
          </cell>
          <cell r="F620">
            <v>30232</v>
          </cell>
          <cell r="G620">
            <v>6596</v>
          </cell>
          <cell r="H620">
            <v>41639</v>
          </cell>
          <cell r="I620">
            <v>0</v>
          </cell>
          <cell r="J620">
            <v>6596</v>
          </cell>
          <cell r="K620">
            <v>35043</v>
          </cell>
        </row>
        <row r="621">
          <cell r="B621" t="str">
            <v>2952303N</v>
          </cell>
          <cell r="C621" t="str">
            <v>Woodbury Center for Health Care</v>
          </cell>
          <cell r="D621">
            <v>10111</v>
          </cell>
          <cell r="E621">
            <v>123111</v>
          </cell>
          <cell r="F621">
            <v>26266</v>
          </cell>
          <cell r="G621">
            <v>5640</v>
          </cell>
          <cell r="H621">
            <v>38938</v>
          </cell>
          <cell r="I621">
            <v>1592</v>
          </cell>
          <cell r="J621">
            <v>7232</v>
          </cell>
          <cell r="K621">
            <v>31706</v>
          </cell>
        </row>
        <row r="622">
          <cell r="B622" t="str">
            <v>7003336N</v>
          </cell>
          <cell r="C622" t="str">
            <v>Woodcrest Rehabilitation &amp; Residential Health Care Ctr LLC</v>
          </cell>
          <cell r="D622">
            <v>10111</v>
          </cell>
          <cell r="E622">
            <v>123111</v>
          </cell>
          <cell r="F622">
            <v>57398</v>
          </cell>
          <cell r="G622">
            <v>6138</v>
          </cell>
          <cell r="H622">
            <v>71019</v>
          </cell>
          <cell r="I622">
            <v>2830</v>
          </cell>
          <cell r="J622">
            <v>8968</v>
          </cell>
          <cell r="K622">
            <v>62051</v>
          </cell>
        </row>
        <row r="623">
          <cell r="B623" t="str">
            <v>5151316N</v>
          </cell>
          <cell r="C623" t="str">
            <v>Woodhaven Nursing Home</v>
          </cell>
          <cell r="D623">
            <v>10111</v>
          </cell>
          <cell r="E623">
            <v>123111</v>
          </cell>
          <cell r="F623">
            <v>32143</v>
          </cell>
          <cell r="G623">
            <v>7623</v>
          </cell>
          <cell r="H623">
            <v>42959</v>
          </cell>
          <cell r="I623">
            <v>0</v>
          </cell>
          <cell r="J623">
            <v>7623</v>
          </cell>
          <cell r="K623">
            <v>35336</v>
          </cell>
        </row>
        <row r="624">
          <cell r="B624" t="str">
            <v>2950315N</v>
          </cell>
          <cell r="C624" t="str">
            <v>Woodmere Rehabilitation And Health Care Center</v>
          </cell>
          <cell r="D624">
            <v>10111</v>
          </cell>
          <cell r="E624">
            <v>123111</v>
          </cell>
          <cell r="F624">
            <v>90782</v>
          </cell>
          <cell r="G624">
            <v>13085</v>
          </cell>
          <cell r="H624">
            <v>114569</v>
          </cell>
          <cell r="I624">
            <v>6731</v>
          </cell>
          <cell r="J624">
            <v>19816</v>
          </cell>
          <cell r="K624">
            <v>94753</v>
          </cell>
        </row>
        <row r="625">
          <cell r="B625" t="str">
            <v>2750303N</v>
          </cell>
          <cell r="C625" t="str">
            <v>Woodside Manor Nursing Home Inc</v>
          </cell>
          <cell r="D625">
            <v>10111</v>
          </cell>
          <cell r="E625">
            <v>123111</v>
          </cell>
          <cell r="F625">
            <v>5375</v>
          </cell>
          <cell r="G625">
            <v>683</v>
          </cell>
          <cell r="H625">
            <v>13590</v>
          </cell>
          <cell r="I625">
            <v>1333</v>
          </cell>
          <cell r="J625">
            <v>2016</v>
          </cell>
          <cell r="K625">
            <v>11574</v>
          </cell>
        </row>
        <row r="626">
          <cell r="B626" t="str">
            <v>7000309N</v>
          </cell>
          <cell r="C626" t="str">
            <v>Workmens Circle Multicare Center</v>
          </cell>
          <cell r="D626">
            <v>10111</v>
          </cell>
          <cell r="E626">
            <v>123111</v>
          </cell>
          <cell r="F626">
            <v>137167</v>
          </cell>
          <cell r="G626">
            <v>32833</v>
          </cell>
          <cell r="H626">
            <v>188996</v>
          </cell>
          <cell r="I626">
            <v>0</v>
          </cell>
          <cell r="J626">
            <v>32833</v>
          </cell>
          <cell r="K626">
            <v>156163</v>
          </cell>
        </row>
        <row r="627">
          <cell r="B627" t="str">
            <v>6027000N</v>
          </cell>
          <cell r="C627" t="str">
            <v>Wyoming County Community Hospital Snf</v>
          </cell>
          <cell r="D627">
            <v>10111</v>
          </cell>
          <cell r="E627">
            <v>123111</v>
          </cell>
          <cell r="F627">
            <v>33264</v>
          </cell>
          <cell r="G627">
            <v>3480</v>
          </cell>
          <cell r="H627">
            <v>50040</v>
          </cell>
          <cell r="I627">
            <v>6100</v>
          </cell>
          <cell r="J627">
            <v>9580</v>
          </cell>
          <cell r="K627">
            <v>40460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CRA days"/>
      <sheetName val="2012 DOB"/>
      <sheetName val="Rolands 2012 data"/>
      <sheetName val="Rolands 2012 data rev"/>
      <sheetName val="revised again"/>
      <sheetName val="and again!"/>
      <sheetName val="calualtion 2011"/>
      <sheetName val="calualtion 2012"/>
    </sheetNames>
    <sheetDataSet>
      <sheetData sheetId="0" refreshError="1">
        <row r="7">
          <cell r="B7" t="str">
            <v>7002351N</v>
          </cell>
          <cell r="C7" t="str">
            <v>(The) Robert Mapplethorpe Residential Treatment Facility A. N.</v>
          </cell>
          <cell r="D7">
            <v>10112</v>
          </cell>
          <cell r="E7">
            <v>123112</v>
          </cell>
          <cell r="F7">
            <v>9421</v>
          </cell>
          <cell r="G7">
            <v>0</v>
          </cell>
          <cell r="H7">
            <v>9695</v>
          </cell>
          <cell r="I7">
            <v>0</v>
          </cell>
          <cell r="J7">
            <v>0</v>
          </cell>
          <cell r="K7">
            <v>9695</v>
          </cell>
        </row>
        <row r="8">
          <cell r="B8" t="str">
            <v>2950302N</v>
          </cell>
          <cell r="C8" t="str">
            <v>A Holly Patterson Extended Care Facility</v>
          </cell>
          <cell r="D8">
            <v>10112</v>
          </cell>
          <cell r="E8">
            <v>123112</v>
          </cell>
          <cell r="F8">
            <v>191140</v>
          </cell>
          <cell r="G8">
            <v>9366</v>
          </cell>
          <cell r="H8">
            <v>213398</v>
          </cell>
          <cell r="I8">
            <v>2391</v>
          </cell>
          <cell r="J8">
            <v>11757</v>
          </cell>
          <cell r="K8">
            <v>201641</v>
          </cell>
        </row>
        <row r="9">
          <cell r="B9" t="str">
            <v>2725301N</v>
          </cell>
          <cell r="C9" t="str">
            <v>Aaron Manor Rehabilitation and Nursing Center</v>
          </cell>
          <cell r="D9">
            <v>10112</v>
          </cell>
          <cell r="E9">
            <v>123112</v>
          </cell>
          <cell r="F9">
            <v>31228</v>
          </cell>
          <cell r="G9">
            <v>1194</v>
          </cell>
          <cell r="H9">
            <v>44584</v>
          </cell>
          <cell r="I9">
            <v>2487</v>
          </cell>
          <cell r="J9">
            <v>3681</v>
          </cell>
          <cell r="K9">
            <v>40903</v>
          </cell>
        </row>
        <row r="10">
          <cell r="B10" t="str">
            <v>0420302N</v>
          </cell>
          <cell r="C10" t="str">
            <v>Absolut Center for Nursing and Rehabilitation at Allega</v>
          </cell>
          <cell r="D10">
            <v>10112</v>
          </cell>
          <cell r="E10">
            <v>123112</v>
          </cell>
          <cell r="F10">
            <v>8082</v>
          </cell>
          <cell r="G10">
            <v>964</v>
          </cell>
          <cell r="H10">
            <v>13126</v>
          </cell>
          <cell r="I10">
            <v>633</v>
          </cell>
          <cell r="J10">
            <v>1597</v>
          </cell>
          <cell r="K10">
            <v>11529</v>
          </cell>
        </row>
        <row r="11">
          <cell r="B11" t="str">
            <v>1422303N</v>
          </cell>
          <cell r="C11" t="str">
            <v>Absolut Center for Nursing and Rehabilitation at Auror</v>
          </cell>
          <cell r="D11">
            <v>10112</v>
          </cell>
          <cell r="E11">
            <v>123112</v>
          </cell>
          <cell r="F11">
            <v>87715</v>
          </cell>
          <cell r="G11">
            <v>5436</v>
          </cell>
          <cell r="H11">
            <v>111776</v>
          </cell>
          <cell r="I11">
            <v>7276</v>
          </cell>
          <cell r="J11">
            <v>12712</v>
          </cell>
          <cell r="K11">
            <v>99064</v>
          </cell>
        </row>
        <row r="12">
          <cell r="B12" t="str">
            <v>0601303N</v>
          </cell>
          <cell r="C12" t="str">
            <v>Absolut Center for Nursing and Rehabilitation at Dunki</v>
          </cell>
          <cell r="D12">
            <v>10112</v>
          </cell>
          <cell r="E12">
            <v>123112</v>
          </cell>
          <cell r="F12">
            <v>7399</v>
          </cell>
          <cell r="G12">
            <v>950</v>
          </cell>
          <cell r="H12">
            <v>13139</v>
          </cell>
          <cell r="I12">
            <v>1011</v>
          </cell>
          <cell r="J12">
            <v>1961</v>
          </cell>
          <cell r="K12">
            <v>11178</v>
          </cell>
        </row>
        <row r="13">
          <cell r="B13" t="str">
            <v>1461302N</v>
          </cell>
          <cell r="C13" t="str">
            <v>Absolut Center for Nursing and Rehabilitation at Eden</v>
          </cell>
          <cell r="D13">
            <v>10112</v>
          </cell>
          <cell r="E13">
            <v>123112</v>
          </cell>
          <cell r="F13">
            <v>11160</v>
          </cell>
          <cell r="G13">
            <v>806</v>
          </cell>
          <cell r="H13">
            <v>13673</v>
          </cell>
          <cell r="I13">
            <v>594</v>
          </cell>
          <cell r="J13">
            <v>1400</v>
          </cell>
          <cell r="K13">
            <v>12273</v>
          </cell>
        </row>
        <row r="14">
          <cell r="B14" t="str">
            <v>0302303N</v>
          </cell>
          <cell r="C14" t="str">
            <v>Absolut Center for Nursing and Rehabilitation at Endic</v>
          </cell>
          <cell r="D14">
            <v>10112</v>
          </cell>
          <cell r="E14">
            <v>123112</v>
          </cell>
          <cell r="F14">
            <v>44182</v>
          </cell>
          <cell r="G14">
            <v>2789</v>
          </cell>
          <cell r="H14">
            <v>52014</v>
          </cell>
          <cell r="I14">
            <v>726</v>
          </cell>
          <cell r="J14">
            <v>3515</v>
          </cell>
          <cell r="K14">
            <v>48499</v>
          </cell>
        </row>
        <row r="15">
          <cell r="B15" t="str">
            <v>3158302N</v>
          </cell>
          <cell r="C15" t="str">
            <v>Absolut Center for Nursing and Rehabilitation at Gaspo</v>
          </cell>
          <cell r="D15">
            <v>10112</v>
          </cell>
          <cell r="E15">
            <v>123112</v>
          </cell>
          <cell r="F15">
            <v>20153</v>
          </cell>
          <cell r="G15">
            <v>2304</v>
          </cell>
          <cell r="H15">
            <v>27602</v>
          </cell>
          <cell r="I15">
            <v>1767</v>
          </cell>
          <cell r="J15">
            <v>4071</v>
          </cell>
          <cell r="K15">
            <v>23531</v>
          </cell>
        </row>
        <row r="16">
          <cell r="B16" t="str">
            <v>0226302N</v>
          </cell>
          <cell r="C16" t="str">
            <v>Absolut Center for Nursing and Rehabilitation at Hough</v>
          </cell>
          <cell r="D16">
            <v>10112</v>
          </cell>
          <cell r="E16">
            <v>123112</v>
          </cell>
          <cell r="F16">
            <v>21388</v>
          </cell>
          <cell r="G16">
            <v>1326</v>
          </cell>
          <cell r="H16">
            <v>27175</v>
          </cell>
          <cell r="I16">
            <v>799</v>
          </cell>
          <cell r="J16">
            <v>2125</v>
          </cell>
          <cell r="K16">
            <v>25050</v>
          </cell>
        </row>
        <row r="17">
          <cell r="B17" t="str">
            <v>1435303N</v>
          </cell>
          <cell r="C17" t="str">
            <v>Absolut Center for Nursing and Rehabilitation at Orcha</v>
          </cell>
          <cell r="D17">
            <v>10112</v>
          </cell>
          <cell r="E17">
            <v>123112</v>
          </cell>
          <cell r="F17">
            <v>48721</v>
          </cell>
          <cell r="G17">
            <v>3913</v>
          </cell>
          <cell r="H17">
            <v>69724</v>
          </cell>
          <cell r="I17">
            <v>6650</v>
          </cell>
          <cell r="J17">
            <v>10563</v>
          </cell>
          <cell r="K17">
            <v>59161</v>
          </cell>
        </row>
        <row r="18">
          <cell r="B18" t="str">
            <v>0433303N</v>
          </cell>
          <cell r="C18" t="str">
            <v>Absolut Center for Nursing and Rehabilitation at Salam</v>
          </cell>
          <cell r="D18">
            <v>10112</v>
          </cell>
          <cell r="E18">
            <v>123112</v>
          </cell>
          <cell r="F18">
            <v>31365</v>
          </cell>
          <cell r="G18">
            <v>2781</v>
          </cell>
          <cell r="H18">
            <v>39265</v>
          </cell>
          <cell r="I18">
            <v>1007</v>
          </cell>
          <cell r="J18">
            <v>3788</v>
          </cell>
          <cell r="K18">
            <v>35477</v>
          </cell>
        </row>
        <row r="19">
          <cell r="B19" t="str">
            <v>5026301N</v>
          </cell>
          <cell r="C19" t="str">
            <v>Absolut Center for Nursing and Rehabilitation at Three</v>
          </cell>
          <cell r="D19">
            <v>10112</v>
          </cell>
          <cell r="E19">
            <v>123112</v>
          </cell>
          <cell r="F19">
            <v>26489</v>
          </cell>
          <cell r="G19">
            <v>7437</v>
          </cell>
          <cell r="H19">
            <v>38663</v>
          </cell>
          <cell r="I19">
            <v>1000</v>
          </cell>
          <cell r="J19">
            <v>8437</v>
          </cell>
          <cell r="K19">
            <v>30226</v>
          </cell>
        </row>
        <row r="20">
          <cell r="B20" t="str">
            <v>0675302N</v>
          </cell>
          <cell r="C20" t="str">
            <v>Absolut Center for Nursing and Rehabilitation at Westfi</v>
          </cell>
          <cell r="D20">
            <v>10112</v>
          </cell>
          <cell r="E20">
            <v>123112</v>
          </cell>
          <cell r="F20">
            <v>27937</v>
          </cell>
          <cell r="G20">
            <v>3224</v>
          </cell>
          <cell r="H20">
            <v>38082</v>
          </cell>
          <cell r="I20">
            <v>1954</v>
          </cell>
          <cell r="J20">
            <v>5178</v>
          </cell>
          <cell r="K20">
            <v>32904</v>
          </cell>
        </row>
        <row r="21">
          <cell r="B21" t="str">
            <v>5220303N</v>
          </cell>
          <cell r="C21" t="str">
            <v>Achieve Rehab and Nursing Facility</v>
          </cell>
          <cell r="D21">
            <v>10112</v>
          </cell>
          <cell r="E21">
            <v>123112</v>
          </cell>
          <cell r="F21">
            <v>31371</v>
          </cell>
          <cell r="G21">
            <v>15312</v>
          </cell>
          <cell r="H21">
            <v>49701</v>
          </cell>
          <cell r="I21">
            <v>0</v>
          </cell>
          <cell r="J21">
            <v>15312</v>
          </cell>
          <cell r="K21">
            <v>34389</v>
          </cell>
        </row>
        <row r="22">
          <cell r="B22" t="str">
            <v>5655302N</v>
          </cell>
          <cell r="C22" t="str">
            <v>Adirondack Tri-County Nursing and Rehabilitation</v>
          </cell>
          <cell r="D22">
            <v>10112</v>
          </cell>
          <cell r="E22">
            <v>123112</v>
          </cell>
          <cell r="F22">
            <v>22203</v>
          </cell>
          <cell r="G22">
            <v>1771</v>
          </cell>
          <cell r="H22">
            <v>28353</v>
          </cell>
          <cell r="I22">
            <v>0</v>
          </cell>
          <cell r="J22">
            <v>1771</v>
          </cell>
          <cell r="K22">
            <v>26582</v>
          </cell>
        </row>
        <row r="23">
          <cell r="B23" t="str">
            <v>5154323N</v>
          </cell>
          <cell r="C23" t="str">
            <v>Affinity Skilled Living and Rehabilitation Center</v>
          </cell>
          <cell r="D23">
            <v>10112</v>
          </cell>
          <cell r="E23">
            <v>123112</v>
          </cell>
          <cell r="F23">
            <v>71493</v>
          </cell>
          <cell r="G23">
            <v>13494</v>
          </cell>
          <cell r="H23">
            <v>96577</v>
          </cell>
          <cell r="I23">
            <v>0</v>
          </cell>
          <cell r="J23">
            <v>13494</v>
          </cell>
          <cell r="K23">
            <v>83083</v>
          </cell>
        </row>
        <row r="24">
          <cell r="B24" t="str">
            <v>0153302N</v>
          </cell>
          <cell r="C24" t="str">
            <v>Albany County Nursing Home</v>
          </cell>
          <cell r="D24">
            <v>10112</v>
          </cell>
          <cell r="E24">
            <v>123112</v>
          </cell>
          <cell r="F24">
            <v>71737</v>
          </cell>
          <cell r="G24">
            <v>2339</v>
          </cell>
          <cell r="H24">
            <v>81160</v>
          </cell>
          <cell r="I24">
            <v>0</v>
          </cell>
          <cell r="J24">
            <v>2339</v>
          </cell>
          <cell r="K24">
            <v>78821</v>
          </cell>
        </row>
        <row r="25">
          <cell r="B25" t="str">
            <v>1624000N</v>
          </cell>
          <cell r="C25" t="str">
            <v>Alice Hyde Medical Center</v>
          </cell>
          <cell r="D25">
            <v>10112</v>
          </cell>
          <cell r="E25">
            <v>123112</v>
          </cell>
          <cell r="F25">
            <v>23843</v>
          </cell>
          <cell r="G25">
            <v>1349</v>
          </cell>
          <cell r="H25">
            <v>27014</v>
          </cell>
          <cell r="I25">
            <v>0</v>
          </cell>
          <cell r="J25">
            <v>1349</v>
          </cell>
          <cell r="K25">
            <v>25665</v>
          </cell>
        </row>
        <row r="26">
          <cell r="B26" t="str">
            <v>2129303N</v>
          </cell>
          <cell r="C26" t="str">
            <v>Alpine Rehabilitation and Nursing Center</v>
          </cell>
          <cell r="D26">
            <v>10112</v>
          </cell>
          <cell r="E26">
            <v>123112</v>
          </cell>
          <cell r="F26">
            <v>20991</v>
          </cell>
          <cell r="G26">
            <v>3268</v>
          </cell>
          <cell r="H26">
            <v>27617</v>
          </cell>
          <cell r="I26">
            <v>0</v>
          </cell>
          <cell r="J26">
            <v>3268</v>
          </cell>
          <cell r="K26">
            <v>24349</v>
          </cell>
        </row>
        <row r="27">
          <cell r="B27" t="str">
            <v>7002356N</v>
          </cell>
          <cell r="C27" t="str">
            <v>Amsterdam Nursing Home Corp (amsterdam House)</v>
          </cell>
          <cell r="D27">
            <v>10112</v>
          </cell>
          <cell r="E27">
            <v>123112</v>
          </cell>
          <cell r="F27">
            <v>121001</v>
          </cell>
          <cell r="G27">
            <v>14458</v>
          </cell>
          <cell r="H27">
            <v>147532</v>
          </cell>
          <cell r="I27">
            <v>2631</v>
          </cell>
          <cell r="J27">
            <v>17089</v>
          </cell>
          <cell r="K27">
            <v>130443</v>
          </cell>
        </row>
        <row r="28">
          <cell r="B28" t="str">
            <v>5926300N</v>
          </cell>
          <cell r="C28" t="str">
            <v>Andrus On Hudson</v>
          </cell>
          <cell r="D28">
            <v>10112</v>
          </cell>
          <cell r="E28">
            <v>123112</v>
          </cell>
          <cell r="F28">
            <v>49580</v>
          </cell>
          <cell r="G28">
            <v>5090</v>
          </cell>
          <cell r="H28">
            <v>63440</v>
          </cell>
          <cell r="I28">
            <v>0</v>
          </cell>
          <cell r="J28">
            <v>5090</v>
          </cell>
          <cell r="K28">
            <v>58350</v>
          </cell>
        </row>
        <row r="29">
          <cell r="B29" t="str">
            <v>5153311N</v>
          </cell>
          <cell r="C29" t="str">
            <v>Apex Rehabilitation &amp; Care Center</v>
          </cell>
          <cell r="D29">
            <v>10112</v>
          </cell>
          <cell r="E29">
            <v>123112</v>
          </cell>
          <cell r="F29">
            <v>46363</v>
          </cell>
          <cell r="G29">
            <v>10735</v>
          </cell>
          <cell r="H29">
            <v>63558</v>
          </cell>
          <cell r="I29">
            <v>906</v>
          </cell>
          <cell r="J29">
            <v>11641</v>
          </cell>
          <cell r="K29">
            <v>51917</v>
          </cell>
        </row>
        <row r="30">
          <cell r="B30" t="str">
            <v>0701000N</v>
          </cell>
          <cell r="C30" t="str">
            <v>Arnot Ogden Medical Center Residential Health Care Facility</v>
          </cell>
          <cell r="D30">
            <v>10112</v>
          </cell>
          <cell r="E30">
            <v>123112</v>
          </cell>
          <cell r="F30">
            <v>8739</v>
          </cell>
          <cell r="G30">
            <v>2239</v>
          </cell>
          <cell r="H30">
            <v>14106</v>
          </cell>
          <cell r="I30">
            <v>482</v>
          </cell>
          <cell r="J30">
            <v>2721</v>
          </cell>
          <cell r="K30">
            <v>11385</v>
          </cell>
        </row>
        <row r="31">
          <cell r="B31" t="str">
            <v>7001389N</v>
          </cell>
          <cell r="C31" t="str">
            <v>Atlantis Rehabilitation and Residential Health Care Fa</v>
          </cell>
          <cell r="D31">
            <v>10112</v>
          </cell>
          <cell r="E31">
            <v>123112</v>
          </cell>
          <cell r="F31">
            <v>110479</v>
          </cell>
          <cell r="G31">
            <v>7195</v>
          </cell>
          <cell r="H31">
            <v>140320</v>
          </cell>
          <cell r="I31">
            <v>3907</v>
          </cell>
          <cell r="J31">
            <v>11102</v>
          </cell>
          <cell r="K31">
            <v>129218</v>
          </cell>
        </row>
        <row r="32">
          <cell r="B32" t="str">
            <v>7001378N</v>
          </cell>
          <cell r="C32" t="str">
            <v>Atrium Center for Rehabilitation and Nursing</v>
          </cell>
          <cell r="D32">
            <v>10112</v>
          </cell>
          <cell r="E32">
            <v>123112</v>
          </cell>
          <cell r="F32">
            <v>110062</v>
          </cell>
          <cell r="G32">
            <v>12370</v>
          </cell>
          <cell r="H32">
            <v>132318</v>
          </cell>
          <cell r="I32">
            <v>6504</v>
          </cell>
          <cell r="J32">
            <v>18874</v>
          </cell>
          <cell r="K32">
            <v>113444</v>
          </cell>
        </row>
        <row r="33">
          <cell r="B33" t="str">
            <v>0501309N</v>
          </cell>
          <cell r="C33" t="str">
            <v>Auburn Nursing Home</v>
          </cell>
          <cell r="D33">
            <v>10112</v>
          </cell>
          <cell r="E33">
            <v>123112</v>
          </cell>
          <cell r="F33">
            <v>21383</v>
          </cell>
          <cell r="G33">
            <v>4303</v>
          </cell>
          <cell r="H33">
            <v>30851</v>
          </cell>
          <cell r="I33">
            <v>0</v>
          </cell>
          <cell r="J33">
            <v>4303</v>
          </cell>
          <cell r="K33">
            <v>26548</v>
          </cell>
        </row>
        <row r="34">
          <cell r="B34" t="str">
            <v>3801000N</v>
          </cell>
          <cell r="C34" t="str">
            <v>Aurelia Osborn Fox Memorial Hospital</v>
          </cell>
          <cell r="D34">
            <v>10112</v>
          </cell>
          <cell r="E34">
            <v>123112</v>
          </cell>
          <cell r="F34">
            <v>31770</v>
          </cell>
          <cell r="G34">
            <v>4954</v>
          </cell>
          <cell r="H34">
            <v>46905</v>
          </cell>
          <cell r="I34">
            <v>763</v>
          </cell>
          <cell r="J34">
            <v>5717</v>
          </cell>
          <cell r="K34">
            <v>41188</v>
          </cell>
        </row>
        <row r="35">
          <cell r="B35" t="str">
            <v>1430301N</v>
          </cell>
          <cell r="C35" t="str">
            <v>Autumn View Health Care Facility LLC</v>
          </cell>
          <cell r="D35">
            <v>10112</v>
          </cell>
          <cell r="E35">
            <v>123112</v>
          </cell>
          <cell r="F35">
            <v>41241</v>
          </cell>
          <cell r="G35">
            <v>8473</v>
          </cell>
          <cell r="H35">
            <v>79836</v>
          </cell>
          <cell r="I35">
            <v>10725</v>
          </cell>
          <cell r="J35">
            <v>19198</v>
          </cell>
          <cell r="K35">
            <v>60638</v>
          </cell>
        </row>
        <row r="36">
          <cell r="B36" t="str">
            <v>5157313N</v>
          </cell>
          <cell r="C36" t="str">
            <v>Avalon Gardens Rehabilitation and Health Care Center</v>
          </cell>
          <cell r="D36">
            <v>10112</v>
          </cell>
          <cell r="E36">
            <v>123112</v>
          </cell>
          <cell r="F36">
            <v>113525</v>
          </cell>
          <cell r="G36">
            <v>6045</v>
          </cell>
          <cell r="H36">
            <v>125131</v>
          </cell>
          <cell r="I36">
            <v>0</v>
          </cell>
          <cell r="J36">
            <v>6045</v>
          </cell>
          <cell r="K36">
            <v>119086</v>
          </cell>
        </row>
        <row r="37">
          <cell r="B37" t="str">
            <v>7000319N</v>
          </cell>
          <cell r="C37" t="str">
            <v>Bainbridge Nursing And Rehabilitation Center</v>
          </cell>
          <cell r="D37">
            <v>10112</v>
          </cell>
          <cell r="E37">
            <v>123112</v>
          </cell>
          <cell r="F37">
            <v>61698</v>
          </cell>
          <cell r="G37">
            <v>5497</v>
          </cell>
          <cell r="H37">
            <v>69367</v>
          </cell>
          <cell r="I37">
            <v>328</v>
          </cell>
          <cell r="J37">
            <v>5825</v>
          </cell>
          <cell r="K37">
            <v>63542</v>
          </cell>
        </row>
        <row r="38">
          <cell r="B38" t="str">
            <v>2701357N</v>
          </cell>
          <cell r="C38" t="str">
            <v>Baird Nursing Home</v>
          </cell>
          <cell r="D38">
            <v>10112</v>
          </cell>
          <cell r="E38">
            <v>123112</v>
          </cell>
          <cell r="F38">
            <v>5394</v>
          </cell>
          <cell r="G38">
            <v>260</v>
          </cell>
          <cell r="H38">
            <v>9199</v>
          </cell>
          <cell r="I38">
            <v>0</v>
          </cell>
          <cell r="J38">
            <v>260</v>
          </cell>
          <cell r="K38">
            <v>8939</v>
          </cell>
        </row>
        <row r="39">
          <cell r="B39" t="str">
            <v>4620300N</v>
          </cell>
          <cell r="C39" t="str">
            <v>Baptist Health Nursing And Rehabilitation Center Inc</v>
          </cell>
          <cell r="D39">
            <v>10112</v>
          </cell>
          <cell r="E39">
            <v>123112</v>
          </cell>
          <cell r="F39">
            <v>68140</v>
          </cell>
          <cell r="G39">
            <v>5636</v>
          </cell>
          <cell r="H39">
            <v>91840</v>
          </cell>
          <cell r="I39">
            <v>0</v>
          </cell>
          <cell r="J39">
            <v>5636</v>
          </cell>
          <cell r="K39">
            <v>86204</v>
          </cell>
        </row>
        <row r="40">
          <cell r="B40" t="str">
            <v>1023301N</v>
          </cell>
          <cell r="C40" t="str">
            <v>Barnwell Nursing and Rehabilitation Center</v>
          </cell>
          <cell r="D40">
            <v>10112</v>
          </cell>
          <cell r="E40">
            <v>123112</v>
          </cell>
          <cell r="F40">
            <v>54397</v>
          </cell>
          <cell r="G40">
            <v>8964</v>
          </cell>
          <cell r="H40">
            <v>77897</v>
          </cell>
          <cell r="I40">
            <v>4672</v>
          </cell>
          <cell r="J40">
            <v>13636</v>
          </cell>
          <cell r="K40">
            <v>64261</v>
          </cell>
        </row>
        <row r="41">
          <cell r="B41" t="str">
            <v>1801306N</v>
          </cell>
          <cell r="C41" t="str">
            <v>Batavia Nursing Home</v>
          </cell>
          <cell r="D41">
            <v>80112</v>
          </cell>
          <cell r="E41">
            <v>123112</v>
          </cell>
          <cell r="F41">
            <v>6796</v>
          </cell>
          <cell r="G41">
            <v>726</v>
          </cell>
          <cell r="H41">
            <v>8955</v>
          </cell>
          <cell r="I41">
            <v>407</v>
          </cell>
          <cell r="J41">
            <v>1133</v>
          </cell>
          <cell r="K41">
            <v>7822</v>
          </cell>
        </row>
        <row r="42">
          <cell r="B42" t="str">
            <v>7000389N</v>
          </cell>
          <cell r="C42" t="str">
            <v>Bay Park Center for Nursing and Rehabilitation LLC</v>
          </cell>
          <cell r="D42">
            <v>10112</v>
          </cell>
          <cell r="E42">
            <v>123112</v>
          </cell>
          <cell r="F42">
            <v>144682</v>
          </cell>
          <cell r="G42">
            <v>6559</v>
          </cell>
          <cell r="H42">
            <v>168615</v>
          </cell>
          <cell r="I42">
            <v>2039</v>
          </cell>
          <cell r="J42">
            <v>8598</v>
          </cell>
          <cell r="K42">
            <v>160017</v>
          </cell>
        </row>
        <row r="43">
          <cell r="B43" t="str">
            <v>5904317N</v>
          </cell>
          <cell r="C43" t="str">
            <v>Bayberry Nursing Home</v>
          </cell>
          <cell r="D43">
            <v>10112</v>
          </cell>
          <cell r="E43">
            <v>123112</v>
          </cell>
          <cell r="F43">
            <v>8602</v>
          </cell>
          <cell r="G43">
            <v>2552</v>
          </cell>
          <cell r="H43">
            <v>19147</v>
          </cell>
          <cell r="I43">
            <v>0</v>
          </cell>
          <cell r="J43">
            <v>2552</v>
          </cell>
          <cell r="K43">
            <v>16595</v>
          </cell>
        </row>
        <row r="44">
          <cell r="B44" t="str">
            <v>2902303N</v>
          </cell>
          <cell r="C44" t="str">
            <v>Beach Terrace Care Center</v>
          </cell>
          <cell r="D44">
            <v>10112</v>
          </cell>
          <cell r="E44">
            <v>123112</v>
          </cell>
          <cell r="F44">
            <v>55426</v>
          </cell>
          <cell r="G44">
            <v>2308</v>
          </cell>
          <cell r="H44">
            <v>62873</v>
          </cell>
          <cell r="I44">
            <v>184</v>
          </cell>
          <cell r="J44">
            <v>2492</v>
          </cell>
          <cell r="K44">
            <v>60381</v>
          </cell>
        </row>
        <row r="45">
          <cell r="B45" t="str">
            <v>7003401N</v>
          </cell>
          <cell r="C45" t="str">
            <v>Beacon Rehabilitation and Nursing Center</v>
          </cell>
          <cell r="D45">
            <v>10112</v>
          </cell>
          <cell r="E45">
            <v>123112</v>
          </cell>
          <cell r="F45">
            <v>26010</v>
          </cell>
          <cell r="G45">
            <v>13442</v>
          </cell>
          <cell r="H45">
            <v>41278</v>
          </cell>
          <cell r="I45">
            <v>0</v>
          </cell>
          <cell r="J45">
            <v>13442</v>
          </cell>
          <cell r="K45">
            <v>27836</v>
          </cell>
        </row>
        <row r="46">
          <cell r="B46" t="str">
            <v>5401309N</v>
          </cell>
          <cell r="C46" t="str">
            <v>Beechtree Care Center</v>
          </cell>
          <cell r="D46">
            <v>10112</v>
          </cell>
          <cell r="E46">
            <v>123112</v>
          </cell>
          <cell r="F46">
            <v>31413</v>
          </cell>
          <cell r="G46">
            <v>2864</v>
          </cell>
          <cell r="H46">
            <v>42657</v>
          </cell>
          <cell r="I46">
            <v>0</v>
          </cell>
          <cell r="J46">
            <v>2864</v>
          </cell>
          <cell r="K46">
            <v>39793</v>
          </cell>
        </row>
        <row r="47">
          <cell r="B47" t="str">
            <v>1451306N</v>
          </cell>
          <cell r="C47" t="str">
            <v>Beechwood  Homes</v>
          </cell>
          <cell r="D47">
            <v>10112</v>
          </cell>
          <cell r="E47">
            <v>123112</v>
          </cell>
          <cell r="F47">
            <v>50130</v>
          </cell>
          <cell r="G47">
            <v>4756</v>
          </cell>
          <cell r="H47">
            <v>96761</v>
          </cell>
          <cell r="I47">
            <v>7099</v>
          </cell>
          <cell r="J47">
            <v>11855</v>
          </cell>
          <cell r="K47">
            <v>84906</v>
          </cell>
        </row>
        <row r="48">
          <cell r="B48" t="str">
            <v>2950301N</v>
          </cell>
          <cell r="C48" t="str">
            <v>Belair Care Center Inc</v>
          </cell>
          <cell r="D48">
            <v>10112</v>
          </cell>
          <cell r="E48">
            <v>123112</v>
          </cell>
          <cell r="F48">
            <v>13333</v>
          </cell>
          <cell r="G48">
            <v>18095</v>
          </cell>
          <cell r="H48">
            <v>36309</v>
          </cell>
          <cell r="I48">
            <v>2737</v>
          </cell>
          <cell r="J48">
            <v>20832</v>
          </cell>
          <cell r="K48">
            <v>15477</v>
          </cell>
        </row>
        <row r="49">
          <cell r="B49" t="str">
            <v>5151321N</v>
          </cell>
          <cell r="C49" t="str">
            <v>Bellhaven Center For Rehabilitation and Nursing Care</v>
          </cell>
          <cell r="D49">
            <v>10112</v>
          </cell>
          <cell r="E49">
            <v>123112</v>
          </cell>
          <cell r="F49">
            <v>71536</v>
          </cell>
          <cell r="G49">
            <v>8025</v>
          </cell>
          <cell r="H49">
            <v>86176</v>
          </cell>
          <cell r="I49">
            <v>0</v>
          </cell>
          <cell r="J49">
            <v>8025</v>
          </cell>
          <cell r="K49">
            <v>78151</v>
          </cell>
        </row>
        <row r="50">
          <cell r="B50" t="str">
            <v>5101301N</v>
          </cell>
          <cell r="C50" t="str">
            <v>Berkshire Nursing &amp; Rehabilitation Center</v>
          </cell>
          <cell r="D50">
            <v>10112</v>
          </cell>
          <cell r="E50">
            <v>123112</v>
          </cell>
          <cell r="F50">
            <v>45190</v>
          </cell>
          <cell r="G50">
            <v>7660</v>
          </cell>
          <cell r="H50">
            <v>55221</v>
          </cell>
          <cell r="I50">
            <v>0</v>
          </cell>
          <cell r="J50">
            <v>7660</v>
          </cell>
          <cell r="K50">
            <v>47561</v>
          </cell>
        </row>
        <row r="51">
          <cell r="B51" t="str">
            <v>7000308N</v>
          </cell>
          <cell r="C51" t="str">
            <v>Beth Abraham Health Services</v>
          </cell>
          <cell r="D51">
            <v>10112</v>
          </cell>
          <cell r="E51">
            <v>123112</v>
          </cell>
          <cell r="F51">
            <v>118851</v>
          </cell>
          <cell r="G51">
            <v>4877</v>
          </cell>
          <cell r="H51">
            <v>158497</v>
          </cell>
          <cell r="I51">
            <v>5000</v>
          </cell>
          <cell r="J51">
            <v>9877</v>
          </cell>
          <cell r="K51">
            <v>148620</v>
          </cell>
        </row>
        <row r="52">
          <cell r="B52" t="str">
            <v>3201308N</v>
          </cell>
          <cell r="C52" t="str">
            <v>Bethany Gardens Skilled Living Center</v>
          </cell>
          <cell r="D52">
            <v>10112</v>
          </cell>
          <cell r="E52">
            <v>123112</v>
          </cell>
          <cell r="F52">
            <v>20320</v>
          </cell>
          <cell r="G52">
            <v>6359</v>
          </cell>
          <cell r="H52">
            <v>33831</v>
          </cell>
          <cell r="I52">
            <v>0</v>
          </cell>
          <cell r="J52">
            <v>6359</v>
          </cell>
          <cell r="K52">
            <v>27472</v>
          </cell>
        </row>
        <row r="53">
          <cell r="B53" t="str">
            <v>0722301N</v>
          </cell>
          <cell r="C53" t="str">
            <v>Bethany Nursing Home &amp; Health Related Facility Inc</v>
          </cell>
          <cell r="D53">
            <v>10112</v>
          </cell>
          <cell r="E53">
            <v>123112</v>
          </cell>
          <cell r="F53">
            <v>26664</v>
          </cell>
          <cell r="G53">
            <v>5378</v>
          </cell>
          <cell r="H53">
            <v>40998</v>
          </cell>
          <cell r="I53">
            <v>1814</v>
          </cell>
          <cell r="J53">
            <v>7192</v>
          </cell>
          <cell r="K53">
            <v>33806</v>
          </cell>
        </row>
        <row r="54">
          <cell r="B54" t="str">
            <v>5921301N</v>
          </cell>
          <cell r="C54" t="str">
            <v>Bethel Nursing and Rehabilitation Center</v>
          </cell>
          <cell r="D54">
            <v>10112</v>
          </cell>
          <cell r="E54">
            <v>123112</v>
          </cell>
          <cell r="F54">
            <v>47308</v>
          </cell>
          <cell r="G54">
            <v>7751</v>
          </cell>
          <cell r="H54">
            <v>65396</v>
          </cell>
          <cell r="I54">
            <v>804</v>
          </cell>
          <cell r="J54">
            <v>8555</v>
          </cell>
          <cell r="K54">
            <v>56841</v>
          </cell>
        </row>
        <row r="55">
          <cell r="B55" t="str">
            <v>5905303N</v>
          </cell>
          <cell r="C55" t="str">
            <v>Bethel Nursing Home Company Inc</v>
          </cell>
          <cell r="D55">
            <v>10112</v>
          </cell>
          <cell r="E55">
            <v>123112</v>
          </cell>
          <cell r="F55">
            <v>10890</v>
          </cell>
          <cell r="G55">
            <v>1558</v>
          </cell>
          <cell r="H55">
            <v>14353</v>
          </cell>
          <cell r="I55">
            <v>37</v>
          </cell>
          <cell r="J55">
            <v>1595</v>
          </cell>
          <cell r="K55">
            <v>12758</v>
          </cell>
        </row>
        <row r="56">
          <cell r="B56" t="str">
            <v>0151300N</v>
          </cell>
          <cell r="C56" t="str">
            <v>Bethlehem Commons Care Center</v>
          </cell>
          <cell r="D56">
            <v>10112</v>
          </cell>
          <cell r="E56">
            <v>123112</v>
          </cell>
          <cell r="F56">
            <v>22093</v>
          </cell>
          <cell r="G56">
            <v>4011</v>
          </cell>
          <cell r="H56">
            <v>42066</v>
          </cell>
          <cell r="I56">
            <v>0</v>
          </cell>
          <cell r="J56">
            <v>4011</v>
          </cell>
          <cell r="K56">
            <v>38055</v>
          </cell>
        </row>
        <row r="57">
          <cell r="B57" t="str">
            <v>3201307N</v>
          </cell>
          <cell r="C57" t="str">
            <v>Betsy Ross Rehabilitation Center Inc</v>
          </cell>
          <cell r="D57">
            <v>10112</v>
          </cell>
          <cell r="E57">
            <v>123112</v>
          </cell>
          <cell r="F57">
            <v>36123</v>
          </cell>
          <cell r="G57">
            <v>1712</v>
          </cell>
          <cell r="H57">
            <v>41425</v>
          </cell>
          <cell r="I57">
            <v>0</v>
          </cell>
          <cell r="J57">
            <v>1712</v>
          </cell>
          <cell r="K57">
            <v>39713</v>
          </cell>
        </row>
        <row r="58">
          <cell r="B58" t="str">
            <v>7003352N</v>
          </cell>
          <cell r="C58" t="str">
            <v>Bezalel Rehabilitation and Nursing Center</v>
          </cell>
          <cell r="D58">
            <v>10112</v>
          </cell>
          <cell r="E58">
            <v>123112</v>
          </cell>
          <cell r="F58">
            <v>37583</v>
          </cell>
          <cell r="G58">
            <v>3186</v>
          </cell>
          <cell r="H58">
            <v>42368</v>
          </cell>
          <cell r="I58">
            <v>0</v>
          </cell>
          <cell r="J58">
            <v>3186</v>
          </cell>
          <cell r="K58">
            <v>39182</v>
          </cell>
        </row>
        <row r="59">
          <cell r="B59" t="str">
            <v>7003356N</v>
          </cell>
          <cell r="C59" t="str">
            <v>Bishop Charles Waldo Maclean Episcopal Nursing Home</v>
          </cell>
          <cell r="D59">
            <v>10112</v>
          </cell>
          <cell r="E59">
            <v>123112</v>
          </cell>
          <cell r="F59">
            <v>38760</v>
          </cell>
          <cell r="G59">
            <v>3294</v>
          </cell>
          <cell r="H59">
            <v>45462</v>
          </cell>
          <cell r="I59">
            <v>0</v>
          </cell>
          <cell r="J59">
            <v>3294</v>
          </cell>
          <cell r="K59">
            <v>42168</v>
          </cell>
        </row>
        <row r="60">
          <cell r="B60" t="str">
            <v>7001379N</v>
          </cell>
          <cell r="C60" t="str">
            <v>Bishop Henry B Hucles Episcopal Nursing Home</v>
          </cell>
          <cell r="D60">
            <v>10112</v>
          </cell>
          <cell r="E60">
            <v>123112</v>
          </cell>
          <cell r="F60">
            <v>69143</v>
          </cell>
          <cell r="G60">
            <v>5170</v>
          </cell>
          <cell r="H60">
            <v>81721</v>
          </cell>
          <cell r="I60">
            <v>0</v>
          </cell>
          <cell r="J60">
            <v>5170</v>
          </cell>
          <cell r="K60">
            <v>76551</v>
          </cell>
        </row>
        <row r="61">
          <cell r="B61" t="str">
            <v>2701354N</v>
          </cell>
          <cell r="C61" t="str">
            <v>Blossom Health Care Center</v>
          </cell>
          <cell r="D61">
            <v>10112</v>
          </cell>
          <cell r="E61">
            <v>123112</v>
          </cell>
          <cell r="F61">
            <v>20489</v>
          </cell>
          <cell r="G61">
            <v>2373</v>
          </cell>
          <cell r="H61">
            <v>26985</v>
          </cell>
          <cell r="I61">
            <v>0</v>
          </cell>
          <cell r="J61">
            <v>2373</v>
          </cell>
          <cell r="K61">
            <v>24612</v>
          </cell>
        </row>
        <row r="62">
          <cell r="B62" t="str">
            <v>2701360N</v>
          </cell>
          <cell r="C62" t="str">
            <v>Blossom North Nursing and Rehabilitation Center</v>
          </cell>
          <cell r="D62">
            <v>10112</v>
          </cell>
          <cell r="E62">
            <v>123112</v>
          </cell>
          <cell r="F62">
            <v>36745</v>
          </cell>
          <cell r="G62">
            <v>2773</v>
          </cell>
          <cell r="H62">
            <v>40497</v>
          </cell>
          <cell r="I62">
            <v>267</v>
          </cell>
          <cell r="J62">
            <v>3040</v>
          </cell>
          <cell r="K62">
            <v>37457</v>
          </cell>
        </row>
        <row r="63">
          <cell r="B63" t="str">
            <v>2701361N</v>
          </cell>
          <cell r="C63" t="str">
            <v>Blossom South Nursing and Rehabilitation Center</v>
          </cell>
          <cell r="D63">
            <v>10112</v>
          </cell>
          <cell r="E63">
            <v>123112</v>
          </cell>
          <cell r="F63">
            <v>35882</v>
          </cell>
          <cell r="G63">
            <v>3711</v>
          </cell>
          <cell r="H63">
            <v>40973</v>
          </cell>
          <cell r="I63">
            <v>14</v>
          </cell>
          <cell r="J63">
            <v>3725</v>
          </cell>
          <cell r="K63">
            <v>37248</v>
          </cell>
        </row>
        <row r="64">
          <cell r="B64" t="str">
            <v>5828301N</v>
          </cell>
          <cell r="C64" t="str">
            <v>Blossom View Nursing Home</v>
          </cell>
          <cell r="D64">
            <v>10112</v>
          </cell>
          <cell r="E64">
            <v>123112</v>
          </cell>
          <cell r="F64">
            <v>30224</v>
          </cell>
          <cell r="G64">
            <v>3846</v>
          </cell>
          <cell r="H64">
            <v>43596</v>
          </cell>
          <cell r="I64">
            <v>2033</v>
          </cell>
          <cell r="J64">
            <v>5879</v>
          </cell>
          <cell r="K64">
            <v>37717</v>
          </cell>
        </row>
        <row r="65">
          <cell r="B65" t="str">
            <v>7001394N</v>
          </cell>
          <cell r="C65" t="str">
            <v>Boro Park Center for Rehabilitation and Healthcare</v>
          </cell>
          <cell r="D65">
            <v>10112</v>
          </cell>
          <cell r="E65">
            <v>123112</v>
          </cell>
          <cell r="F65">
            <v>91924</v>
          </cell>
          <cell r="G65">
            <v>27882</v>
          </cell>
          <cell r="H65">
            <v>146639</v>
          </cell>
          <cell r="I65">
            <v>6818</v>
          </cell>
          <cell r="J65">
            <v>34700</v>
          </cell>
          <cell r="K65">
            <v>111939</v>
          </cell>
        </row>
        <row r="66">
          <cell r="B66" t="str">
            <v>5931301N</v>
          </cell>
          <cell r="C66" t="str">
            <v>Briarcliff Manor Center for Rehabilitation and Nursing Care</v>
          </cell>
          <cell r="D66">
            <v>10112</v>
          </cell>
          <cell r="E66">
            <v>123112</v>
          </cell>
          <cell r="F66">
            <v>33578</v>
          </cell>
          <cell r="G66">
            <v>1533</v>
          </cell>
          <cell r="H66">
            <v>38170</v>
          </cell>
          <cell r="I66">
            <v>0</v>
          </cell>
          <cell r="J66">
            <v>1533</v>
          </cell>
          <cell r="K66">
            <v>36637</v>
          </cell>
        </row>
        <row r="67">
          <cell r="B67" t="str">
            <v>7003309N</v>
          </cell>
          <cell r="C67" t="str">
            <v>Bridge View Nursing Home</v>
          </cell>
          <cell r="D67">
            <v>10112</v>
          </cell>
          <cell r="E67">
            <v>123112</v>
          </cell>
          <cell r="F67">
            <v>63300</v>
          </cell>
          <cell r="G67">
            <v>5363</v>
          </cell>
          <cell r="H67">
            <v>71242</v>
          </cell>
          <cell r="I67">
            <v>0</v>
          </cell>
          <cell r="J67">
            <v>5363</v>
          </cell>
          <cell r="K67">
            <v>65879</v>
          </cell>
        </row>
        <row r="68">
          <cell r="B68" t="str">
            <v>0301308N</v>
          </cell>
          <cell r="C68" t="str">
            <v>Bridgewater Center for Rehabilitation &amp; Nursing LLC</v>
          </cell>
          <cell r="D68">
            <v>10112</v>
          </cell>
          <cell r="E68">
            <v>123112</v>
          </cell>
          <cell r="F68">
            <v>94516</v>
          </cell>
          <cell r="G68">
            <v>14520</v>
          </cell>
          <cell r="H68">
            <v>123845</v>
          </cell>
          <cell r="I68">
            <v>2011</v>
          </cell>
          <cell r="J68">
            <v>16531</v>
          </cell>
          <cell r="K68">
            <v>107314</v>
          </cell>
        </row>
        <row r="69">
          <cell r="B69" t="str">
            <v>3101300N</v>
          </cell>
          <cell r="C69" t="str">
            <v>Briody Health Care Facility</v>
          </cell>
          <cell r="D69">
            <v>10112</v>
          </cell>
          <cell r="E69">
            <v>123112</v>
          </cell>
          <cell r="F69">
            <v>15529</v>
          </cell>
          <cell r="G69">
            <v>1294</v>
          </cell>
          <cell r="H69">
            <v>28545</v>
          </cell>
          <cell r="I69">
            <v>1154</v>
          </cell>
          <cell r="J69">
            <v>2448</v>
          </cell>
          <cell r="K69">
            <v>26097</v>
          </cell>
        </row>
        <row r="70">
          <cell r="B70" t="str">
            <v>5120301N</v>
          </cell>
          <cell r="C70" t="str">
            <v>Broadlawn Manor Nursing and Rehabilitation Center</v>
          </cell>
          <cell r="D70">
            <v>10112</v>
          </cell>
          <cell r="E70">
            <v>123112</v>
          </cell>
          <cell r="F70">
            <v>87562</v>
          </cell>
          <cell r="G70">
            <v>14607</v>
          </cell>
          <cell r="H70">
            <v>110503</v>
          </cell>
          <cell r="I70">
            <v>2287</v>
          </cell>
          <cell r="J70">
            <v>16894</v>
          </cell>
          <cell r="K70">
            <v>93609</v>
          </cell>
        </row>
        <row r="71">
          <cell r="B71" t="str">
            <v>7000381N</v>
          </cell>
          <cell r="C71" t="str">
            <v>Bronx Center For Rehabilitation and Health</v>
          </cell>
          <cell r="D71">
            <v>10112</v>
          </cell>
          <cell r="E71">
            <v>123112</v>
          </cell>
          <cell r="F71">
            <v>57883</v>
          </cell>
          <cell r="G71">
            <v>10032</v>
          </cell>
          <cell r="H71">
            <v>71468</v>
          </cell>
          <cell r="I71">
            <v>2181</v>
          </cell>
          <cell r="J71">
            <v>12213</v>
          </cell>
          <cell r="K71">
            <v>59255</v>
          </cell>
        </row>
        <row r="72">
          <cell r="B72" t="str">
            <v>7000380N</v>
          </cell>
          <cell r="C72" t="str">
            <v>Bronx Park Rehabilitation &amp; Nursing Center</v>
          </cell>
          <cell r="D72">
            <v>10112</v>
          </cell>
          <cell r="E72">
            <v>123112</v>
          </cell>
          <cell r="F72">
            <v>80201</v>
          </cell>
          <cell r="G72">
            <v>5601</v>
          </cell>
          <cell r="H72">
            <v>86401</v>
          </cell>
          <cell r="I72">
            <v>0</v>
          </cell>
          <cell r="J72">
            <v>5601</v>
          </cell>
          <cell r="K72">
            <v>80800</v>
          </cell>
        </row>
        <row r="73">
          <cell r="B73" t="str">
            <v>7000364N</v>
          </cell>
          <cell r="C73" t="str">
            <v>Bronx-Lebanon Special Care Center</v>
          </cell>
          <cell r="D73">
            <v>10112</v>
          </cell>
          <cell r="E73">
            <v>123112</v>
          </cell>
          <cell r="F73">
            <v>78943</v>
          </cell>
          <cell r="G73">
            <v>3044</v>
          </cell>
          <cell r="H73">
            <v>85651</v>
          </cell>
          <cell r="I73">
            <v>251</v>
          </cell>
          <cell r="J73">
            <v>3295</v>
          </cell>
          <cell r="K73">
            <v>82356</v>
          </cell>
        </row>
        <row r="74">
          <cell r="B74" t="str">
            <v>5123304N</v>
          </cell>
          <cell r="C74" t="str">
            <v>Brookhaven Health Care Facility LLC</v>
          </cell>
          <cell r="D74">
            <v>10112</v>
          </cell>
          <cell r="E74">
            <v>123112</v>
          </cell>
          <cell r="F74">
            <v>31422</v>
          </cell>
          <cell r="G74">
            <v>15758</v>
          </cell>
          <cell r="H74">
            <v>57934</v>
          </cell>
          <cell r="I74">
            <v>4320</v>
          </cell>
          <cell r="J74">
            <v>20078</v>
          </cell>
          <cell r="K74">
            <v>37856</v>
          </cell>
        </row>
        <row r="75">
          <cell r="B75" t="str">
            <v>7003399N</v>
          </cell>
          <cell r="C75" t="str">
            <v>Brookhaven Rehabilitation &amp; Health Care Center</v>
          </cell>
          <cell r="D75">
            <v>10112</v>
          </cell>
          <cell r="E75">
            <v>123112</v>
          </cell>
          <cell r="F75">
            <v>90300</v>
          </cell>
          <cell r="G75">
            <v>6437</v>
          </cell>
          <cell r="H75">
            <v>105872</v>
          </cell>
          <cell r="I75">
            <v>2801</v>
          </cell>
          <cell r="J75">
            <v>9238</v>
          </cell>
          <cell r="K75">
            <v>96634</v>
          </cell>
        </row>
        <row r="76">
          <cell r="B76" t="str">
            <v>7001388N</v>
          </cell>
          <cell r="C76" t="str">
            <v>Brooklyn Center for Rehabilitation and Residential Hea</v>
          </cell>
          <cell r="D76">
            <v>10112</v>
          </cell>
          <cell r="E76">
            <v>123112</v>
          </cell>
          <cell r="F76">
            <v>62436</v>
          </cell>
          <cell r="G76">
            <v>10816</v>
          </cell>
          <cell r="H76">
            <v>76277</v>
          </cell>
          <cell r="I76">
            <v>828</v>
          </cell>
          <cell r="J76">
            <v>11644</v>
          </cell>
          <cell r="K76">
            <v>64633</v>
          </cell>
        </row>
        <row r="77">
          <cell r="B77" t="str">
            <v>7001308N</v>
          </cell>
          <cell r="C77" t="str">
            <v>Brooklyn United Methodist Church Home</v>
          </cell>
          <cell r="D77">
            <v>10112</v>
          </cell>
          <cell r="E77">
            <v>123112</v>
          </cell>
          <cell r="F77">
            <v>39379</v>
          </cell>
          <cell r="G77">
            <v>2808</v>
          </cell>
          <cell r="H77">
            <v>44139</v>
          </cell>
          <cell r="I77">
            <v>128</v>
          </cell>
          <cell r="J77">
            <v>2936</v>
          </cell>
          <cell r="K77">
            <v>41203</v>
          </cell>
        </row>
        <row r="78">
          <cell r="B78" t="str">
            <v>7001382N</v>
          </cell>
          <cell r="C78" t="str">
            <v>Brooklyn-Queens Nursing Home</v>
          </cell>
          <cell r="D78">
            <v>10112</v>
          </cell>
          <cell r="E78">
            <v>123112</v>
          </cell>
          <cell r="F78">
            <v>43493</v>
          </cell>
          <cell r="G78">
            <v>4215</v>
          </cell>
          <cell r="H78">
            <v>48437</v>
          </cell>
          <cell r="I78">
            <v>245</v>
          </cell>
          <cell r="J78">
            <v>4460</v>
          </cell>
          <cell r="K78">
            <v>43977</v>
          </cell>
        </row>
        <row r="79">
          <cell r="B79" t="str">
            <v>1456300N</v>
          </cell>
          <cell r="C79" t="str">
            <v>Brothers Of Mercy Nursing &amp; Rehabilitation Center</v>
          </cell>
          <cell r="D79">
            <v>10112</v>
          </cell>
          <cell r="E79">
            <v>123112</v>
          </cell>
          <cell r="F79">
            <v>46840</v>
          </cell>
          <cell r="G79">
            <v>5013</v>
          </cell>
          <cell r="H79">
            <v>82804</v>
          </cell>
          <cell r="I79">
            <v>6987</v>
          </cell>
          <cell r="J79">
            <v>12000</v>
          </cell>
          <cell r="K79">
            <v>70804</v>
          </cell>
        </row>
        <row r="80">
          <cell r="B80" t="str">
            <v>7001383N</v>
          </cell>
          <cell r="C80" t="str">
            <v>Buena Vida Continuing Care &amp; Rehab Ctr</v>
          </cell>
          <cell r="D80">
            <v>10112</v>
          </cell>
          <cell r="E80">
            <v>123112</v>
          </cell>
          <cell r="F80">
            <v>71861</v>
          </cell>
          <cell r="G80">
            <v>6151</v>
          </cell>
          <cell r="H80">
            <v>85956</v>
          </cell>
          <cell r="I80">
            <v>2112</v>
          </cell>
          <cell r="J80">
            <v>8263</v>
          </cell>
          <cell r="K80">
            <v>77693</v>
          </cell>
        </row>
        <row r="81">
          <cell r="B81" t="str">
            <v>7001364N</v>
          </cell>
          <cell r="C81" t="str">
            <v>Bushwick Center for Rehabilitation and Health Care</v>
          </cell>
          <cell r="D81">
            <v>10112</v>
          </cell>
          <cell r="E81">
            <v>123112</v>
          </cell>
          <cell r="F81">
            <v>67106</v>
          </cell>
          <cell r="G81">
            <v>6477</v>
          </cell>
          <cell r="H81">
            <v>78815</v>
          </cell>
          <cell r="I81">
            <v>2192</v>
          </cell>
          <cell r="J81">
            <v>8669</v>
          </cell>
          <cell r="K81">
            <v>70146</v>
          </cell>
        </row>
        <row r="82">
          <cell r="B82" t="str">
            <v>7001307N</v>
          </cell>
          <cell r="C82" t="str">
            <v>Cabs Nursing Home Company Inc</v>
          </cell>
          <cell r="D82">
            <v>10112</v>
          </cell>
          <cell r="E82">
            <v>123112</v>
          </cell>
          <cell r="F82">
            <v>49983</v>
          </cell>
          <cell r="G82">
            <v>5509</v>
          </cell>
          <cell r="H82">
            <v>55573</v>
          </cell>
          <cell r="I82">
            <v>0</v>
          </cell>
          <cell r="J82">
            <v>5509</v>
          </cell>
          <cell r="K82">
            <v>50064</v>
          </cell>
        </row>
        <row r="83">
          <cell r="B83" t="str">
            <v>3557302N</v>
          </cell>
          <cell r="C83" t="str">
            <v>Campbell Hall Rehabilitation Center Inc</v>
          </cell>
          <cell r="D83">
            <v>10112</v>
          </cell>
          <cell r="E83">
            <v>123112</v>
          </cell>
          <cell r="F83">
            <v>32128</v>
          </cell>
          <cell r="G83">
            <v>5913</v>
          </cell>
          <cell r="H83">
            <v>40505</v>
          </cell>
          <cell r="I83">
            <v>0</v>
          </cell>
          <cell r="J83">
            <v>5913</v>
          </cell>
          <cell r="K83">
            <v>34592</v>
          </cell>
        </row>
        <row r="84">
          <cell r="B84" t="str">
            <v>1421305N</v>
          </cell>
          <cell r="C84" t="str">
            <v>Canterbury Woods</v>
          </cell>
          <cell r="D84">
            <v>10112</v>
          </cell>
          <cell r="E84">
            <v>123112</v>
          </cell>
          <cell r="F84">
            <v>1499</v>
          </cell>
          <cell r="G84">
            <v>858</v>
          </cell>
          <cell r="H84">
            <v>16857</v>
          </cell>
          <cell r="I84">
            <v>338</v>
          </cell>
          <cell r="J84">
            <v>1196</v>
          </cell>
          <cell r="K84">
            <v>15661</v>
          </cell>
        </row>
        <row r="85">
          <cell r="B85" t="str">
            <v>2850300N</v>
          </cell>
          <cell r="C85" t="str">
            <v>Capstone Center for Rehabilitation and Nursing</v>
          </cell>
          <cell r="D85">
            <v>10112</v>
          </cell>
          <cell r="E85">
            <v>123112</v>
          </cell>
          <cell r="F85">
            <v>23879</v>
          </cell>
          <cell r="G85">
            <v>4189</v>
          </cell>
          <cell r="H85">
            <v>31301</v>
          </cell>
          <cell r="I85">
            <v>385</v>
          </cell>
          <cell r="J85">
            <v>4574</v>
          </cell>
          <cell r="K85">
            <v>26727</v>
          </cell>
        </row>
        <row r="86">
          <cell r="B86" t="str">
            <v>5153306N</v>
          </cell>
          <cell r="C86" t="str">
            <v>Carillon Nursing and Rehabilitation Center</v>
          </cell>
          <cell r="D86">
            <v>10112</v>
          </cell>
          <cell r="E86">
            <v>123112</v>
          </cell>
          <cell r="F86">
            <v>73454</v>
          </cell>
          <cell r="G86">
            <v>22295</v>
          </cell>
          <cell r="H86">
            <v>108889</v>
          </cell>
          <cell r="I86">
            <v>3670</v>
          </cell>
          <cell r="J86">
            <v>25965</v>
          </cell>
          <cell r="K86">
            <v>82924</v>
          </cell>
        </row>
        <row r="87">
          <cell r="B87" t="str">
            <v>7004310N</v>
          </cell>
          <cell r="C87" t="str">
            <v>Carmel Richmond Healthcare and Rehabilitation Center</v>
          </cell>
          <cell r="D87">
            <v>10112</v>
          </cell>
          <cell r="E87">
            <v>123112</v>
          </cell>
          <cell r="F87">
            <v>74271</v>
          </cell>
          <cell r="G87">
            <v>16482</v>
          </cell>
          <cell r="H87">
            <v>107564</v>
          </cell>
          <cell r="I87">
            <v>9742</v>
          </cell>
          <cell r="J87">
            <v>26224</v>
          </cell>
          <cell r="K87">
            <v>81340</v>
          </cell>
        </row>
        <row r="88">
          <cell r="B88" t="str">
            <v>2238001N</v>
          </cell>
          <cell r="C88" t="str">
            <v>Carthage Area Hospital</v>
          </cell>
          <cell r="D88">
            <v>10112</v>
          </cell>
          <cell r="E88">
            <v>123112</v>
          </cell>
          <cell r="F88">
            <v>7455</v>
          </cell>
          <cell r="G88">
            <v>1125</v>
          </cell>
          <cell r="H88">
            <v>9885</v>
          </cell>
          <cell r="I88">
            <v>113</v>
          </cell>
          <cell r="J88">
            <v>1238</v>
          </cell>
          <cell r="K88">
            <v>8647</v>
          </cell>
        </row>
        <row r="89">
          <cell r="B89" t="str">
            <v>7000373N</v>
          </cell>
          <cell r="C89" t="str">
            <v>Casa Promesa</v>
          </cell>
          <cell r="D89">
            <v>10112</v>
          </cell>
          <cell r="E89">
            <v>123112</v>
          </cell>
          <cell r="F89">
            <v>36871</v>
          </cell>
          <cell r="G89">
            <v>0</v>
          </cell>
          <cell r="H89">
            <v>38210</v>
          </cell>
          <cell r="I89">
            <v>0</v>
          </cell>
          <cell r="J89">
            <v>0</v>
          </cell>
          <cell r="K89">
            <v>38210</v>
          </cell>
        </row>
        <row r="90">
          <cell r="B90" t="str">
            <v>7001366N</v>
          </cell>
          <cell r="C90" t="str">
            <v>Caton Park Nursing Home</v>
          </cell>
          <cell r="D90">
            <v>10112</v>
          </cell>
          <cell r="E90">
            <v>123112</v>
          </cell>
          <cell r="F90">
            <v>34460</v>
          </cell>
          <cell r="G90">
            <v>5369</v>
          </cell>
          <cell r="H90">
            <v>43313</v>
          </cell>
          <cell r="I90">
            <v>134</v>
          </cell>
          <cell r="J90">
            <v>5503</v>
          </cell>
          <cell r="K90">
            <v>37810</v>
          </cell>
        </row>
        <row r="91">
          <cell r="B91" t="str">
            <v>5263000N</v>
          </cell>
          <cell r="C91" t="str">
            <v>Catskill Regional Medical Center</v>
          </cell>
          <cell r="D91">
            <v>10112</v>
          </cell>
          <cell r="E91">
            <v>123112</v>
          </cell>
          <cell r="F91">
            <v>16872</v>
          </cell>
          <cell r="G91">
            <v>2412</v>
          </cell>
          <cell r="H91">
            <v>22265</v>
          </cell>
          <cell r="I91">
            <v>0</v>
          </cell>
          <cell r="J91">
            <v>2412</v>
          </cell>
          <cell r="K91">
            <v>19853</v>
          </cell>
        </row>
        <row r="92">
          <cell r="B92" t="str">
            <v>0566301N</v>
          </cell>
          <cell r="C92" t="str">
            <v>Cayuga County Nursing Home</v>
          </cell>
          <cell r="D92">
            <v>10112</v>
          </cell>
          <cell r="E92">
            <v>123112</v>
          </cell>
          <cell r="F92">
            <v>20924</v>
          </cell>
          <cell r="G92">
            <v>2543</v>
          </cell>
          <cell r="H92">
            <v>27953</v>
          </cell>
          <cell r="I92">
            <v>37</v>
          </cell>
          <cell r="J92">
            <v>2580</v>
          </cell>
          <cell r="K92">
            <v>25373</v>
          </cell>
        </row>
        <row r="93">
          <cell r="B93" t="str">
            <v>5401311N</v>
          </cell>
          <cell r="C93" t="str">
            <v>Cayuga Ridge Extended Care</v>
          </cell>
          <cell r="D93">
            <v>10112</v>
          </cell>
          <cell r="E93">
            <v>123112</v>
          </cell>
          <cell r="F93">
            <v>49835</v>
          </cell>
          <cell r="G93">
            <v>3160</v>
          </cell>
          <cell r="H93">
            <v>56952</v>
          </cell>
          <cell r="I93">
            <v>0</v>
          </cell>
          <cell r="J93">
            <v>3160</v>
          </cell>
          <cell r="K93">
            <v>53792</v>
          </cell>
        </row>
        <row r="94">
          <cell r="B94" t="str">
            <v>5151320N</v>
          </cell>
          <cell r="C94" t="str">
            <v>Cedar Lodge Nursing Home</v>
          </cell>
          <cell r="D94">
            <v>10112</v>
          </cell>
          <cell r="E94">
            <v>123112</v>
          </cell>
          <cell r="F94">
            <v>25557</v>
          </cell>
          <cell r="G94">
            <v>4333</v>
          </cell>
          <cell r="H94">
            <v>33688</v>
          </cell>
          <cell r="I94">
            <v>0</v>
          </cell>
          <cell r="J94">
            <v>4333</v>
          </cell>
          <cell r="K94">
            <v>29355</v>
          </cell>
        </row>
        <row r="95">
          <cell r="B95" t="str">
            <v>5905308N</v>
          </cell>
          <cell r="C95" t="str">
            <v>Cedar Manor Nursing &amp; Rehabilitation Center</v>
          </cell>
          <cell r="D95">
            <v>10112</v>
          </cell>
          <cell r="E95">
            <v>123112</v>
          </cell>
          <cell r="F95">
            <v>29675</v>
          </cell>
          <cell r="G95">
            <v>10496</v>
          </cell>
          <cell r="H95">
            <v>50062</v>
          </cell>
          <cell r="I95">
            <v>461</v>
          </cell>
          <cell r="J95">
            <v>10957</v>
          </cell>
          <cell r="K95">
            <v>39105</v>
          </cell>
        </row>
        <row r="96">
          <cell r="B96" t="str">
            <v>7001354N</v>
          </cell>
          <cell r="C96" t="str">
            <v>Center For Nursing &amp; Rehabilitation Inc</v>
          </cell>
          <cell r="D96">
            <v>10112</v>
          </cell>
          <cell r="E96">
            <v>123112</v>
          </cell>
          <cell r="F96">
            <v>93134</v>
          </cell>
          <cell r="G96">
            <v>6978</v>
          </cell>
          <cell r="H96">
            <v>115557</v>
          </cell>
          <cell r="I96">
            <v>4980</v>
          </cell>
          <cell r="J96">
            <v>11958</v>
          </cell>
          <cell r="K96">
            <v>103599</v>
          </cell>
        </row>
        <row r="97">
          <cell r="B97" t="str">
            <v>2952308N</v>
          </cell>
          <cell r="C97" t="str">
            <v>Central Island Healthcare</v>
          </cell>
          <cell r="D97">
            <v>10112</v>
          </cell>
          <cell r="E97">
            <v>123112</v>
          </cell>
          <cell r="F97">
            <v>34001</v>
          </cell>
          <cell r="G97">
            <v>16804</v>
          </cell>
          <cell r="H97">
            <v>68507</v>
          </cell>
          <cell r="I97">
            <v>11235</v>
          </cell>
          <cell r="J97">
            <v>28039</v>
          </cell>
          <cell r="K97">
            <v>40468</v>
          </cell>
        </row>
        <row r="98">
          <cell r="B98" t="str">
            <v>3301326N</v>
          </cell>
          <cell r="C98" t="str">
            <v>Central Park Rehabilitation and Nursing Center</v>
          </cell>
          <cell r="D98">
            <v>10112</v>
          </cell>
          <cell r="E98">
            <v>123112</v>
          </cell>
          <cell r="F98">
            <v>45316</v>
          </cell>
          <cell r="G98">
            <v>7077</v>
          </cell>
          <cell r="H98">
            <v>56663</v>
          </cell>
          <cell r="I98">
            <v>314</v>
          </cell>
          <cell r="J98">
            <v>7391</v>
          </cell>
          <cell r="K98">
            <v>49272</v>
          </cell>
        </row>
        <row r="99">
          <cell r="B99" t="str">
            <v>0901001N</v>
          </cell>
          <cell r="C99" t="str">
            <v>Champlain Valley Physicians Hospital Medical Center Snf</v>
          </cell>
          <cell r="D99">
            <v>10112</v>
          </cell>
          <cell r="E99">
            <v>123112</v>
          </cell>
          <cell r="F99">
            <v>22265</v>
          </cell>
          <cell r="G99">
            <v>152</v>
          </cell>
          <cell r="H99">
            <v>25457</v>
          </cell>
          <cell r="I99">
            <v>32</v>
          </cell>
          <cell r="J99">
            <v>184</v>
          </cell>
          <cell r="K99">
            <v>25273</v>
          </cell>
        </row>
        <row r="100">
          <cell r="B100" t="str">
            <v>7003351N</v>
          </cell>
          <cell r="C100" t="str">
            <v>Chapin Home For The Aging</v>
          </cell>
          <cell r="D100">
            <v>10112</v>
          </cell>
          <cell r="E100">
            <v>123112</v>
          </cell>
          <cell r="F100">
            <v>64088</v>
          </cell>
          <cell r="G100">
            <v>7586</v>
          </cell>
          <cell r="H100">
            <v>78405</v>
          </cell>
          <cell r="I100">
            <v>0</v>
          </cell>
          <cell r="J100">
            <v>7586</v>
          </cell>
          <cell r="K100">
            <v>70819</v>
          </cell>
        </row>
        <row r="101">
          <cell r="B101" t="str">
            <v>3227304N</v>
          </cell>
          <cell r="C101" t="str">
            <v>Charles T Sitrin Health Care Center Inc</v>
          </cell>
          <cell r="D101">
            <v>10112</v>
          </cell>
          <cell r="E101">
            <v>123112</v>
          </cell>
          <cell r="F101">
            <v>35530</v>
          </cell>
          <cell r="G101">
            <v>8366</v>
          </cell>
          <cell r="H101">
            <v>55143</v>
          </cell>
          <cell r="I101">
            <v>2036</v>
          </cell>
          <cell r="J101">
            <v>10402</v>
          </cell>
          <cell r="K101">
            <v>44741</v>
          </cell>
        </row>
        <row r="102">
          <cell r="B102" t="str">
            <v>0823300N</v>
          </cell>
          <cell r="C102" t="str">
            <v>Chase Memorial Nursing Home Co Inc</v>
          </cell>
          <cell r="D102">
            <v>10112</v>
          </cell>
          <cell r="E102">
            <v>123112</v>
          </cell>
          <cell r="F102">
            <v>23753</v>
          </cell>
          <cell r="G102">
            <v>1252</v>
          </cell>
          <cell r="H102">
            <v>28835</v>
          </cell>
          <cell r="I102">
            <v>0</v>
          </cell>
          <cell r="J102">
            <v>1252</v>
          </cell>
          <cell r="K102">
            <v>27583</v>
          </cell>
        </row>
        <row r="103">
          <cell r="B103" t="str">
            <v>0601300N</v>
          </cell>
          <cell r="C103" t="str">
            <v>Chautauqua County Home</v>
          </cell>
          <cell r="D103">
            <v>10112</v>
          </cell>
          <cell r="E103">
            <v>123112</v>
          </cell>
          <cell r="F103">
            <v>60889</v>
          </cell>
          <cell r="G103">
            <v>2031</v>
          </cell>
          <cell r="H103">
            <v>77730</v>
          </cell>
          <cell r="I103">
            <v>2542</v>
          </cell>
          <cell r="J103">
            <v>4573</v>
          </cell>
          <cell r="K103">
            <v>73157</v>
          </cell>
        </row>
        <row r="104">
          <cell r="B104" t="str">
            <v>0701301N</v>
          </cell>
          <cell r="C104" t="str">
            <v>Chemung County Health Center-nursing Facility</v>
          </cell>
          <cell r="D104">
            <v>10112</v>
          </cell>
          <cell r="E104">
            <v>123112</v>
          </cell>
          <cell r="F104">
            <v>61063</v>
          </cell>
          <cell r="G104">
            <v>3499</v>
          </cell>
          <cell r="H104">
            <v>71411</v>
          </cell>
          <cell r="I104">
            <v>1181</v>
          </cell>
          <cell r="J104">
            <v>4680</v>
          </cell>
          <cell r="K104">
            <v>66731</v>
          </cell>
        </row>
        <row r="105">
          <cell r="B105" t="str">
            <v>0824000N</v>
          </cell>
          <cell r="C105" t="str">
            <v>Chenango Memorial Hospital Inc Snf</v>
          </cell>
          <cell r="D105">
            <v>10112</v>
          </cell>
          <cell r="E105">
            <v>123112</v>
          </cell>
          <cell r="F105">
            <v>20840</v>
          </cell>
          <cell r="G105">
            <v>1457</v>
          </cell>
          <cell r="H105">
            <v>26674</v>
          </cell>
          <cell r="I105">
            <v>0</v>
          </cell>
          <cell r="J105">
            <v>1457</v>
          </cell>
          <cell r="K105">
            <v>25217</v>
          </cell>
        </row>
        <row r="106">
          <cell r="B106" t="str">
            <v>3801303N</v>
          </cell>
          <cell r="C106" t="str">
            <v>Chestnut Park Rehabilitation and Nursing Center</v>
          </cell>
          <cell r="D106">
            <v>10112</v>
          </cell>
          <cell r="E106">
            <v>123112</v>
          </cell>
          <cell r="F106">
            <v>16731</v>
          </cell>
          <cell r="G106">
            <v>2809</v>
          </cell>
          <cell r="H106">
            <v>27882</v>
          </cell>
          <cell r="I106">
            <v>190</v>
          </cell>
          <cell r="J106">
            <v>2999</v>
          </cell>
          <cell r="K106">
            <v>24883</v>
          </cell>
        </row>
        <row r="107">
          <cell r="B107" t="str">
            <v>2629303N</v>
          </cell>
          <cell r="C107" t="str">
            <v>Chittenango Center for Rehabilitation and Health Care</v>
          </cell>
          <cell r="D107">
            <v>10112</v>
          </cell>
          <cell r="E107">
            <v>123112</v>
          </cell>
          <cell r="F107">
            <v>18100</v>
          </cell>
          <cell r="G107">
            <v>4727</v>
          </cell>
          <cell r="H107">
            <v>28680</v>
          </cell>
          <cell r="I107">
            <v>0</v>
          </cell>
          <cell r="J107">
            <v>4727</v>
          </cell>
          <cell r="K107">
            <v>23953</v>
          </cell>
        </row>
        <row r="108">
          <cell r="B108" t="str">
            <v>2701339N</v>
          </cell>
          <cell r="C108" t="str">
            <v>Church Home Of The Protestant Episcopal Church</v>
          </cell>
          <cell r="D108">
            <v>10112</v>
          </cell>
          <cell r="E108">
            <v>123112</v>
          </cell>
          <cell r="F108">
            <v>33794</v>
          </cell>
          <cell r="G108">
            <v>2264</v>
          </cell>
          <cell r="H108">
            <v>56202</v>
          </cell>
          <cell r="I108">
            <v>4612</v>
          </cell>
          <cell r="J108">
            <v>6876</v>
          </cell>
          <cell r="K108">
            <v>49326</v>
          </cell>
        </row>
        <row r="109">
          <cell r="B109" t="str">
            <v>7003380N</v>
          </cell>
          <cell r="C109" t="str">
            <v>Cliffside Rehabilitation and Residential Health Care Center</v>
          </cell>
          <cell r="D109">
            <v>10112</v>
          </cell>
          <cell r="E109">
            <v>123112</v>
          </cell>
          <cell r="F109">
            <v>56857</v>
          </cell>
          <cell r="G109">
            <v>7244</v>
          </cell>
          <cell r="H109">
            <v>76057</v>
          </cell>
          <cell r="I109">
            <v>4595</v>
          </cell>
          <cell r="J109">
            <v>11839</v>
          </cell>
          <cell r="K109">
            <v>64218</v>
          </cell>
        </row>
        <row r="110">
          <cell r="B110" t="str">
            <v>3421000N</v>
          </cell>
          <cell r="C110" t="str">
            <v>Clifton Springs Hospital And Clinic Extended Care</v>
          </cell>
          <cell r="D110">
            <v>10112</v>
          </cell>
          <cell r="E110">
            <v>123112</v>
          </cell>
          <cell r="F110">
            <v>28210</v>
          </cell>
          <cell r="G110">
            <v>2248</v>
          </cell>
          <cell r="H110">
            <v>38347</v>
          </cell>
          <cell r="I110">
            <v>1463</v>
          </cell>
          <cell r="J110">
            <v>3711</v>
          </cell>
          <cell r="K110">
            <v>34636</v>
          </cell>
        </row>
        <row r="111">
          <cell r="B111" t="str">
            <v>0952300N</v>
          </cell>
          <cell r="C111" t="str">
            <v>Clinton County Nursing Home</v>
          </cell>
          <cell r="D111">
            <v>10112</v>
          </cell>
          <cell r="E111">
            <v>123112</v>
          </cell>
          <cell r="F111">
            <v>25846</v>
          </cell>
          <cell r="G111">
            <v>898</v>
          </cell>
          <cell r="H111">
            <v>28654</v>
          </cell>
          <cell r="I111">
            <v>195</v>
          </cell>
          <cell r="J111">
            <v>1093</v>
          </cell>
          <cell r="K111">
            <v>27561</v>
          </cell>
        </row>
        <row r="112">
          <cell r="B112" t="str">
            <v>7004321N</v>
          </cell>
          <cell r="C112" t="str">
            <v>Clove Lakes Health Care and Rehabilitation Center</v>
          </cell>
          <cell r="D112">
            <v>10112</v>
          </cell>
          <cell r="E112">
            <v>123112</v>
          </cell>
          <cell r="F112">
            <v>125776</v>
          </cell>
          <cell r="G112">
            <v>22686</v>
          </cell>
          <cell r="H112">
            <v>192529</v>
          </cell>
          <cell r="I112">
            <v>0</v>
          </cell>
          <cell r="J112">
            <v>22686</v>
          </cell>
          <cell r="K112">
            <v>169843</v>
          </cell>
        </row>
        <row r="113">
          <cell r="B113" t="str">
            <v>7001323N</v>
          </cell>
          <cell r="C113" t="str">
            <v>Cobble Hill Health Center Inc</v>
          </cell>
          <cell r="D113">
            <v>10112</v>
          </cell>
          <cell r="E113">
            <v>123112</v>
          </cell>
          <cell r="F113">
            <v>98172</v>
          </cell>
          <cell r="G113">
            <v>11936</v>
          </cell>
          <cell r="H113">
            <v>131993</v>
          </cell>
          <cell r="I113">
            <v>9964</v>
          </cell>
          <cell r="J113">
            <v>21900</v>
          </cell>
          <cell r="K113">
            <v>110093</v>
          </cell>
        </row>
        <row r="114">
          <cell r="B114" t="str">
            <v>2952307N</v>
          </cell>
          <cell r="C114" t="str">
            <v>Cold Spring Hills Center for Nursing and Rehabilitation</v>
          </cell>
          <cell r="D114">
            <v>10112</v>
          </cell>
          <cell r="E114">
            <v>123112</v>
          </cell>
          <cell r="F114">
            <v>151049</v>
          </cell>
          <cell r="G114">
            <v>26166</v>
          </cell>
          <cell r="H114">
            <v>203372</v>
          </cell>
          <cell r="I114">
            <v>9894</v>
          </cell>
          <cell r="J114">
            <v>36060</v>
          </cell>
          <cell r="K114">
            <v>167312</v>
          </cell>
        </row>
        <row r="115">
          <cell r="B115" t="str">
            <v>7002336N</v>
          </cell>
          <cell r="C115" t="str">
            <v>Coler Rehabilitation and Nursing Care Center</v>
          </cell>
          <cell r="D115">
            <v>70111</v>
          </cell>
          <cell r="E115">
            <v>63012</v>
          </cell>
          <cell r="F115">
            <v>204174</v>
          </cell>
          <cell r="G115">
            <v>1928</v>
          </cell>
          <cell r="H115">
            <v>271772</v>
          </cell>
          <cell r="I115">
            <v>494</v>
          </cell>
          <cell r="J115">
            <v>2422</v>
          </cell>
          <cell r="K115">
            <v>269350</v>
          </cell>
        </row>
        <row r="116">
          <cell r="B116" t="str">
            <v>3201305N</v>
          </cell>
          <cell r="C116" t="str">
            <v>Colonial Park Rehabilitation and Nursing Center</v>
          </cell>
          <cell r="D116">
            <v>10112</v>
          </cell>
          <cell r="E116">
            <v>123112</v>
          </cell>
          <cell r="F116">
            <v>21714</v>
          </cell>
          <cell r="G116">
            <v>1657</v>
          </cell>
          <cell r="H116">
            <v>27439</v>
          </cell>
          <cell r="I116">
            <v>913</v>
          </cell>
          <cell r="J116">
            <v>2570</v>
          </cell>
          <cell r="K116">
            <v>24869</v>
          </cell>
        </row>
        <row r="117">
          <cell r="B117" t="str">
            <v>2625000N</v>
          </cell>
          <cell r="C117" t="str">
            <v>Community Memorial Hospital Inc Nh Unit</v>
          </cell>
          <cell r="D117">
            <v>10112</v>
          </cell>
          <cell r="E117">
            <v>123112</v>
          </cell>
          <cell r="F117">
            <v>10141</v>
          </cell>
          <cell r="G117">
            <v>1048</v>
          </cell>
          <cell r="H117">
            <v>14104</v>
          </cell>
          <cell r="I117">
            <v>340</v>
          </cell>
          <cell r="J117">
            <v>1388</v>
          </cell>
          <cell r="K117">
            <v>12716</v>
          </cell>
        </row>
        <row r="118">
          <cell r="B118" t="str">
            <v>7001348N</v>
          </cell>
          <cell r="C118" t="str">
            <v>Concord Nursing Home Inc</v>
          </cell>
          <cell r="D118">
            <v>10112</v>
          </cell>
          <cell r="E118">
            <v>123112</v>
          </cell>
          <cell r="F118">
            <v>41542</v>
          </cell>
          <cell r="G118">
            <v>2963</v>
          </cell>
          <cell r="H118">
            <v>45999</v>
          </cell>
          <cell r="I118">
            <v>0</v>
          </cell>
          <cell r="J118">
            <v>2963</v>
          </cell>
          <cell r="K118">
            <v>43036</v>
          </cell>
        </row>
        <row r="119">
          <cell r="B119" t="str">
            <v>7000375N</v>
          </cell>
          <cell r="C119" t="str">
            <v>Concourse Rehabilitation and Nursing Center</v>
          </cell>
          <cell r="D119">
            <v>10112</v>
          </cell>
          <cell r="E119">
            <v>123112</v>
          </cell>
          <cell r="F119">
            <v>65612</v>
          </cell>
          <cell r="G119">
            <v>15091</v>
          </cell>
          <cell r="H119">
            <v>87014</v>
          </cell>
          <cell r="I119">
            <v>0</v>
          </cell>
          <cell r="J119">
            <v>15091</v>
          </cell>
          <cell r="K119">
            <v>71923</v>
          </cell>
        </row>
        <row r="120">
          <cell r="B120" t="str">
            <v>5001300N</v>
          </cell>
          <cell r="C120" t="str">
            <v>Corning Center for Rehabilitation and Healthcare (founders)</v>
          </cell>
          <cell r="D120">
            <v>10112</v>
          </cell>
          <cell r="E120">
            <v>123112</v>
          </cell>
          <cell r="F120">
            <v>30293</v>
          </cell>
          <cell r="G120">
            <v>4982</v>
          </cell>
          <cell r="H120">
            <v>41907</v>
          </cell>
          <cell r="I120">
            <v>532</v>
          </cell>
          <cell r="J120">
            <v>5514</v>
          </cell>
          <cell r="K120">
            <v>36393</v>
          </cell>
        </row>
        <row r="121">
          <cell r="B121" t="str">
            <v>1101307N</v>
          </cell>
          <cell r="C121" t="str">
            <v>Cortland Park Rehabilitation and Nursing Center</v>
          </cell>
          <cell r="D121">
            <v>10112</v>
          </cell>
          <cell r="E121">
            <v>123112</v>
          </cell>
          <cell r="F121">
            <v>29498</v>
          </cell>
          <cell r="G121">
            <v>4003</v>
          </cell>
          <cell r="H121">
            <v>41899</v>
          </cell>
          <cell r="I121">
            <v>762</v>
          </cell>
          <cell r="J121">
            <v>4765</v>
          </cell>
          <cell r="K121">
            <v>37134</v>
          </cell>
        </row>
        <row r="122">
          <cell r="B122" t="str">
            <v>1101306N</v>
          </cell>
          <cell r="C122" t="str">
            <v>Cortland Regional Nursing and Rehabilitation Center</v>
          </cell>
          <cell r="D122">
            <v>10112</v>
          </cell>
          <cell r="E122">
            <v>123112</v>
          </cell>
          <cell r="F122">
            <v>16368</v>
          </cell>
          <cell r="G122">
            <v>4902</v>
          </cell>
          <cell r="H122">
            <v>27137</v>
          </cell>
          <cell r="I122">
            <v>708</v>
          </cell>
          <cell r="J122">
            <v>5610</v>
          </cell>
          <cell r="K122">
            <v>21527</v>
          </cell>
        </row>
        <row r="123">
          <cell r="B123" t="str">
            <v>5901304N</v>
          </cell>
          <cell r="C123" t="str">
            <v>Cortlandt Healthcare LLC</v>
          </cell>
          <cell r="D123">
            <v>10112</v>
          </cell>
          <cell r="E123">
            <v>123112</v>
          </cell>
          <cell r="F123">
            <v>22628</v>
          </cell>
          <cell r="G123">
            <v>8982</v>
          </cell>
          <cell r="H123">
            <v>42070</v>
          </cell>
          <cell r="I123">
            <v>332</v>
          </cell>
          <cell r="J123">
            <v>9314</v>
          </cell>
          <cell r="K123">
            <v>32756</v>
          </cell>
        </row>
        <row r="124">
          <cell r="B124" t="str">
            <v>2762301N</v>
          </cell>
          <cell r="C124" t="str">
            <v>Crest Manor Living and Rehabilitation Center</v>
          </cell>
          <cell r="D124">
            <v>10112</v>
          </cell>
          <cell r="E124">
            <v>123112</v>
          </cell>
          <cell r="F124">
            <v>14501</v>
          </cell>
          <cell r="G124">
            <v>1844</v>
          </cell>
          <cell r="H124">
            <v>26555</v>
          </cell>
          <cell r="I124">
            <v>2115</v>
          </cell>
          <cell r="J124">
            <v>3959</v>
          </cell>
          <cell r="K124">
            <v>22596</v>
          </cell>
        </row>
        <row r="125">
          <cell r="B125" t="str">
            <v>2623300N</v>
          </cell>
          <cell r="C125" t="str">
            <v>Crouse Community Center Inc</v>
          </cell>
          <cell r="D125">
            <v>10112</v>
          </cell>
          <cell r="E125">
            <v>123112</v>
          </cell>
          <cell r="F125">
            <v>33777</v>
          </cell>
          <cell r="G125">
            <v>3833</v>
          </cell>
          <cell r="H125">
            <v>41506</v>
          </cell>
          <cell r="I125">
            <v>634</v>
          </cell>
          <cell r="J125">
            <v>4467</v>
          </cell>
          <cell r="K125">
            <v>37039</v>
          </cell>
        </row>
        <row r="126">
          <cell r="B126" t="str">
            <v>1101309N</v>
          </cell>
          <cell r="C126" t="str">
            <v>Crown Center for Nursing and Rehabilitation</v>
          </cell>
          <cell r="D126">
            <v>10112</v>
          </cell>
          <cell r="E126">
            <v>123112</v>
          </cell>
          <cell r="F126">
            <v>54536</v>
          </cell>
          <cell r="G126">
            <v>4938</v>
          </cell>
          <cell r="H126">
            <v>64720</v>
          </cell>
          <cell r="I126">
            <v>2207</v>
          </cell>
          <cell r="J126">
            <v>7145</v>
          </cell>
          <cell r="K126">
            <v>57575</v>
          </cell>
        </row>
        <row r="127">
          <cell r="B127" t="str">
            <v>7001367N</v>
          </cell>
          <cell r="C127" t="str">
            <v>Crown Nursing and Rehabilitation Center</v>
          </cell>
          <cell r="D127">
            <v>10112</v>
          </cell>
          <cell r="E127">
            <v>123112</v>
          </cell>
          <cell r="F127">
            <v>48817</v>
          </cell>
          <cell r="G127">
            <v>7303</v>
          </cell>
          <cell r="H127">
            <v>64242</v>
          </cell>
          <cell r="I127">
            <v>0</v>
          </cell>
          <cell r="J127">
            <v>7303</v>
          </cell>
          <cell r="K127">
            <v>56939</v>
          </cell>
        </row>
        <row r="128">
          <cell r="B128" t="str">
            <v>0226000N</v>
          </cell>
          <cell r="C128" t="str">
            <v>Cuba Memorial Hospital Inc Snf</v>
          </cell>
          <cell r="D128">
            <v>10112</v>
          </cell>
          <cell r="E128">
            <v>123112</v>
          </cell>
          <cell r="F128">
            <v>17055</v>
          </cell>
          <cell r="G128">
            <v>100</v>
          </cell>
          <cell r="H128">
            <v>20748</v>
          </cell>
          <cell r="I128">
            <v>155</v>
          </cell>
          <cell r="J128">
            <v>255</v>
          </cell>
          <cell r="K128">
            <v>20493</v>
          </cell>
        </row>
        <row r="129">
          <cell r="B129" t="str">
            <v>5150302N</v>
          </cell>
          <cell r="C129" t="str">
            <v>Daleview Care Center</v>
          </cell>
          <cell r="D129">
            <v>10112</v>
          </cell>
          <cell r="E129">
            <v>123112</v>
          </cell>
          <cell r="F129">
            <v>26833</v>
          </cell>
          <cell r="G129">
            <v>13495</v>
          </cell>
          <cell r="H129">
            <v>46896</v>
          </cell>
          <cell r="I129">
            <v>634</v>
          </cell>
          <cell r="J129">
            <v>14129</v>
          </cell>
          <cell r="K129">
            <v>32767</v>
          </cell>
        </row>
        <row r="130">
          <cell r="B130" t="str">
            <v>7000342N</v>
          </cell>
          <cell r="C130" t="str">
            <v>Daughters Of Jacob Nursing Home Company Inc</v>
          </cell>
          <cell r="D130">
            <v>10112</v>
          </cell>
          <cell r="E130">
            <v>123112</v>
          </cell>
          <cell r="F130">
            <v>127156</v>
          </cell>
          <cell r="G130">
            <v>6707</v>
          </cell>
          <cell r="H130">
            <v>142037</v>
          </cell>
          <cell r="I130">
            <v>1532</v>
          </cell>
          <cell r="J130">
            <v>8239</v>
          </cell>
          <cell r="K130">
            <v>133798</v>
          </cell>
        </row>
        <row r="131">
          <cell r="B131" t="str">
            <v>0101312N</v>
          </cell>
          <cell r="C131" t="str">
            <v>Daughters Of Sarah Nursing Center</v>
          </cell>
          <cell r="D131">
            <v>10112</v>
          </cell>
          <cell r="E131">
            <v>123112</v>
          </cell>
          <cell r="F131">
            <v>46877</v>
          </cell>
          <cell r="G131">
            <v>5312</v>
          </cell>
          <cell r="H131">
            <v>74738</v>
          </cell>
          <cell r="I131">
            <v>1955</v>
          </cell>
          <cell r="J131">
            <v>7267</v>
          </cell>
          <cell r="K131">
            <v>67471</v>
          </cell>
        </row>
        <row r="132">
          <cell r="B132" t="str">
            <v>3103000N</v>
          </cell>
          <cell r="C132" t="str">
            <v>Degraff Memorial Hospital-skilled Nursing Facility</v>
          </cell>
          <cell r="D132">
            <v>10112</v>
          </cell>
          <cell r="E132">
            <v>123112</v>
          </cell>
          <cell r="F132">
            <v>18466</v>
          </cell>
          <cell r="G132">
            <v>2742</v>
          </cell>
          <cell r="H132">
            <v>28244</v>
          </cell>
          <cell r="I132">
            <v>4206</v>
          </cell>
          <cell r="J132">
            <v>6948</v>
          </cell>
          <cell r="K132">
            <v>21296</v>
          </cell>
        </row>
        <row r="133">
          <cell r="B133" t="str">
            <v>1401328N</v>
          </cell>
          <cell r="C133" t="str">
            <v>Delaware Nursing &amp; Rehabilitation Center</v>
          </cell>
          <cell r="D133">
            <v>10112</v>
          </cell>
          <cell r="E133">
            <v>123112</v>
          </cell>
          <cell r="F133">
            <v>57492</v>
          </cell>
          <cell r="G133">
            <v>2550</v>
          </cell>
          <cell r="H133">
            <v>69379</v>
          </cell>
          <cell r="I133">
            <v>3940</v>
          </cell>
          <cell r="J133">
            <v>6490</v>
          </cell>
          <cell r="K133">
            <v>62889</v>
          </cell>
        </row>
        <row r="134">
          <cell r="B134" t="str">
            <v>7002347N</v>
          </cell>
          <cell r="C134" t="str">
            <v>Dewitt Rehabilitation and Nursing Center Inc</v>
          </cell>
          <cell r="D134">
            <v>10112</v>
          </cell>
          <cell r="E134">
            <v>123112</v>
          </cell>
          <cell r="F134">
            <v>133716</v>
          </cell>
          <cell r="G134">
            <v>17521</v>
          </cell>
          <cell r="H134">
            <v>176874</v>
          </cell>
          <cell r="I134">
            <v>7405</v>
          </cell>
          <cell r="J134">
            <v>24926</v>
          </cell>
          <cell r="K134">
            <v>151948</v>
          </cell>
        </row>
        <row r="135">
          <cell r="B135" t="str">
            <v>4161304N</v>
          </cell>
          <cell r="C135" t="str">
            <v>Diamond Hill Nursing and Rehabilitation Center</v>
          </cell>
          <cell r="D135">
            <v>10112</v>
          </cell>
          <cell r="E135">
            <v>123112</v>
          </cell>
          <cell r="F135">
            <v>35601</v>
          </cell>
          <cell r="G135">
            <v>2709</v>
          </cell>
          <cell r="H135">
            <v>42345</v>
          </cell>
          <cell r="I135">
            <v>0</v>
          </cell>
          <cell r="J135">
            <v>2709</v>
          </cell>
          <cell r="K135">
            <v>39636</v>
          </cell>
        </row>
        <row r="136">
          <cell r="B136" t="str">
            <v>7001393N</v>
          </cell>
          <cell r="C136" t="str">
            <v>Ditmas Park Care Center</v>
          </cell>
          <cell r="D136">
            <v>10112</v>
          </cell>
          <cell r="E136">
            <v>123112</v>
          </cell>
          <cell r="F136">
            <v>51384</v>
          </cell>
          <cell r="G136">
            <v>12295</v>
          </cell>
          <cell r="H136">
            <v>70372</v>
          </cell>
          <cell r="I136">
            <v>1709</v>
          </cell>
          <cell r="J136">
            <v>14004</v>
          </cell>
          <cell r="K136">
            <v>56368</v>
          </cell>
        </row>
        <row r="137">
          <cell r="B137" t="str">
            <v>7001380N</v>
          </cell>
          <cell r="C137" t="str">
            <v>Dr Susan Smith Mckinney Nursing and Rehabilitation Center</v>
          </cell>
          <cell r="D137">
            <v>70111</v>
          </cell>
          <cell r="E137">
            <v>63012</v>
          </cell>
          <cell r="F137">
            <v>88790</v>
          </cell>
          <cell r="G137">
            <v>6139</v>
          </cell>
          <cell r="H137">
            <v>114676</v>
          </cell>
          <cell r="I137">
            <v>4533</v>
          </cell>
          <cell r="J137">
            <v>10672</v>
          </cell>
          <cell r="K137">
            <v>104004</v>
          </cell>
        </row>
        <row r="138">
          <cell r="B138" t="str">
            <v>7003395N</v>
          </cell>
          <cell r="C138" t="str">
            <v>Dr William O Benenson Rehabilitation Pavilion</v>
          </cell>
          <cell r="D138">
            <v>10112</v>
          </cell>
          <cell r="E138">
            <v>123112</v>
          </cell>
          <cell r="F138">
            <v>74976</v>
          </cell>
          <cell r="G138">
            <v>10129</v>
          </cell>
          <cell r="H138">
            <v>108561</v>
          </cell>
          <cell r="I138">
            <v>5481</v>
          </cell>
          <cell r="J138">
            <v>15610</v>
          </cell>
          <cell r="K138">
            <v>92951</v>
          </cell>
        </row>
        <row r="139">
          <cell r="B139" t="str">
            <v>7003359N</v>
          </cell>
          <cell r="C139" t="str">
            <v>Dry Harbor Nursing Home</v>
          </cell>
          <cell r="D139">
            <v>10112</v>
          </cell>
          <cell r="E139">
            <v>123112</v>
          </cell>
          <cell r="F139">
            <v>74702</v>
          </cell>
          <cell r="G139">
            <v>30948</v>
          </cell>
          <cell r="H139">
            <v>126908</v>
          </cell>
          <cell r="I139">
            <v>9237</v>
          </cell>
          <cell r="J139">
            <v>40185</v>
          </cell>
          <cell r="K139">
            <v>86723</v>
          </cell>
        </row>
        <row r="140">
          <cell r="B140" t="str">
            <v>5904321N</v>
          </cell>
          <cell r="C140" t="str">
            <v>Dumont Center for Rehabilitation and Nursing Care</v>
          </cell>
          <cell r="D140">
            <v>10112</v>
          </cell>
          <cell r="E140">
            <v>123112</v>
          </cell>
          <cell r="F140">
            <v>53658</v>
          </cell>
          <cell r="G140">
            <v>6220</v>
          </cell>
          <cell r="H140">
            <v>68082</v>
          </cell>
          <cell r="I140">
            <v>0</v>
          </cell>
          <cell r="J140">
            <v>6220</v>
          </cell>
          <cell r="K140">
            <v>61862</v>
          </cell>
        </row>
        <row r="141">
          <cell r="B141" t="str">
            <v>1322302N</v>
          </cell>
          <cell r="C141" t="str">
            <v>Dutchess Center for Rehabilitation and Healthcare</v>
          </cell>
          <cell r="D141">
            <v>10112</v>
          </cell>
          <cell r="E141">
            <v>123112</v>
          </cell>
          <cell r="F141">
            <v>31665</v>
          </cell>
          <cell r="G141">
            <v>6230</v>
          </cell>
          <cell r="H141">
            <v>41304</v>
          </cell>
          <cell r="I141">
            <v>581</v>
          </cell>
          <cell r="J141">
            <v>6811</v>
          </cell>
          <cell r="K141">
            <v>34493</v>
          </cell>
        </row>
        <row r="142">
          <cell r="B142" t="str">
            <v>7000360N</v>
          </cell>
          <cell r="C142" t="str">
            <v>East Haven Nursing And Rehabilitation Center</v>
          </cell>
          <cell r="D142">
            <v>10112</v>
          </cell>
          <cell r="E142">
            <v>123112</v>
          </cell>
          <cell r="F142">
            <v>59452</v>
          </cell>
          <cell r="G142">
            <v>7463</v>
          </cell>
          <cell r="H142">
            <v>70629</v>
          </cell>
          <cell r="I142">
            <v>255</v>
          </cell>
          <cell r="J142">
            <v>7718</v>
          </cell>
          <cell r="K142">
            <v>62911</v>
          </cell>
        </row>
        <row r="143">
          <cell r="B143" t="str">
            <v>5150303N</v>
          </cell>
          <cell r="C143" t="str">
            <v>East Neck Nursing and Rehabilitation Center</v>
          </cell>
          <cell r="D143">
            <v>10112</v>
          </cell>
          <cell r="E143">
            <v>123112</v>
          </cell>
          <cell r="F143">
            <v>72376</v>
          </cell>
          <cell r="G143">
            <v>19796</v>
          </cell>
          <cell r="H143">
            <v>103850</v>
          </cell>
          <cell r="I143">
            <v>4947</v>
          </cell>
          <cell r="J143">
            <v>24743</v>
          </cell>
          <cell r="K143">
            <v>79107</v>
          </cell>
        </row>
        <row r="144">
          <cell r="B144" t="str">
            <v>6027303N</v>
          </cell>
          <cell r="C144" t="str">
            <v>East Side Nursing Home</v>
          </cell>
          <cell r="D144">
            <v>10112</v>
          </cell>
          <cell r="E144">
            <v>123112</v>
          </cell>
          <cell r="F144">
            <v>16697</v>
          </cell>
          <cell r="G144">
            <v>1727</v>
          </cell>
          <cell r="H144">
            <v>24579</v>
          </cell>
          <cell r="I144">
            <v>1213</v>
          </cell>
          <cell r="J144">
            <v>2940</v>
          </cell>
          <cell r="K144">
            <v>21639</v>
          </cell>
        </row>
        <row r="145">
          <cell r="B145" t="str">
            <v>7000383N</v>
          </cell>
          <cell r="C145" t="str">
            <v>Eastchester Rehabilitation and Health Care Center</v>
          </cell>
          <cell r="D145">
            <v>10112</v>
          </cell>
          <cell r="E145">
            <v>123112</v>
          </cell>
          <cell r="F145">
            <v>55944</v>
          </cell>
          <cell r="G145">
            <v>6752</v>
          </cell>
          <cell r="H145">
            <v>70305</v>
          </cell>
          <cell r="I145">
            <v>0</v>
          </cell>
          <cell r="J145">
            <v>6752</v>
          </cell>
          <cell r="K145">
            <v>63553</v>
          </cell>
        </row>
        <row r="146">
          <cell r="B146" t="str">
            <v>3239300N</v>
          </cell>
          <cell r="C146" t="str">
            <v>Eastern Star Home &amp; Infirmary</v>
          </cell>
          <cell r="D146">
            <v>10112</v>
          </cell>
          <cell r="E146">
            <v>123112</v>
          </cell>
          <cell r="F146">
            <v>24280</v>
          </cell>
          <cell r="G146">
            <v>1409</v>
          </cell>
          <cell r="H146">
            <v>30860</v>
          </cell>
          <cell r="I146">
            <v>472</v>
          </cell>
          <cell r="J146">
            <v>1881</v>
          </cell>
          <cell r="K146">
            <v>28979</v>
          </cell>
        </row>
        <row r="147">
          <cell r="B147" t="str">
            <v>4102311N</v>
          </cell>
          <cell r="C147" t="str">
            <v>Eddy Heritage House Nursing and Rehabilitation Ctr</v>
          </cell>
          <cell r="D147">
            <v>10112</v>
          </cell>
          <cell r="E147">
            <v>123112</v>
          </cell>
          <cell r="F147">
            <v>18110</v>
          </cell>
          <cell r="G147">
            <v>7613</v>
          </cell>
          <cell r="H147">
            <v>41323</v>
          </cell>
          <cell r="I147">
            <v>4299</v>
          </cell>
          <cell r="J147">
            <v>11912</v>
          </cell>
          <cell r="K147">
            <v>29411</v>
          </cell>
        </row>
        <row r="148">
          <cell r="B148" t="str">
            <v>0102001N</v>
          </cell>
          <cell r="C148" t="str">
            <v>Eddy Village Green</v>
          </cell>
          <cell r="D148">
            <v>10112</v>
          </cell>
          <cell r="E148">
            <v>123112</v>
          </cell>
          <cell r="F148">
            <v>37628</v>
          </cell>
          <cell r="G148">
            <v>503</v>
          </cell>
          <cell r="H148">
            <v>69228</v>
          </cell>
          <cell r="I148">
            <v>148</v>
          </cell>
          <cell r="J148">
            <v>651</v>
          </cell>
          <cell r="K148">
            <v>68577</v>
          </cell>
        </row>
        <row r="149">
          <cell r="B149" t="str">
            <v>0151301N</v>
          </cell>
          <cell r="C149" t="str">
            <v>Eddy Village Green at Beverwyck</v>
          </cell>
          <cell r="D149">
            <v>10112</v>
          </cell>
          <cell r="E149">
            <v>123112</v>
          </cell>
          <cell r="F149">
            <v>1117</v>
          </cell>
          <cell r="G149">
            <v>80</v>
          </cell>
          <cell r="H149">
            <v>8678</v>
          </cell>
          <cell r="I149">
            <v>0</v>
          </cell>
          <cell r="J149">
            <v>80</v>
          </cell>
          <cell r="K149">
            <v>8598</v>
          </cell>
        </row>
        <row r="150">
          <cell r="B150" t="str">
            <v>2754304N</v>
          </cell>
          <cell r="C150" t="str">
            <v>Edna Tina Wilson Living Center</v>
          </cell>
          <cell r="D150">
            <v>10112</v>
          </cell>
          <cell r="E150">
            <v>123112</v>
          </cell>
          <cell r="F150">
            <v>28265</v>
          </cell>
          <cell r="G150">
            <v>308</v>
          </cell>
          <cell r="H150">
            <v>43374</v>
          </cell>
          <cell r="I150">
            <v>1722</v>
          </cell>
          <cell r="J150">
            <v>2030</v>
          </cell>
          <cell r="K150">
            <v>41344</v>
          </cell>
        </row>
        <row r="151">
          <cell r="B151" t="str">
            <v>7004303N</v>
          </cell>
          <cell r="C151" t="str">
            <v>Eger Health Care and Rehabilitation Center</v>
          </cell>
          <cell r="D151">
            <v>10112</v>
          </cell>
          <cell r="E151">
            <v>123112</v>
          </cell>
          <cell r="F151">
            <v>95814</v>
          </cell>
          <cell r="G151">
            <v>14787</v>
          </cell>
          <cell r="H151">
            <v>135565</v>
          </cell>
          <cell r="I151">
            <v>0</v>
          </cell>
          <cell r="J151">
            <v>14787</v>
          </cell>
          <cell r="K151">
            <v>120778</v>
          </cell>
        </row>
        <row r="152">
          <cell r="B152" t="str">
            <v>1355301N</v>
          </cell>
          <cell r="C152" t="str">
            <v>Elant at Fishkill Inc</v>
          </cell>
          <cell r="D152">
            <v>10112</v>
          </cell>
          <cell r="E152">
            <v>123112</v>
          </cell>
          <cell r="F152">
            <v>37616</v>
          </cell>
          <cell r="G152">
            <v>9220</v>
          </cell>
          <cell r="H152">
            <v>55369</v>
          </cell>
          <cell r="I152">
            <v>0</v>
          </cell>
          <cell r="J152">
            <v>9220</v>
          </cell>
          <cell r="K152">
            <v>46149</v>
          </cell>
        </row>
        <row r="153">
          <cell r="B153" t="str">
            <v>3523302N</v>
          </cell>
          <cell r="C153" t="str">
            <v>Elant at Goshen Inc</v>
          </cell>
          <cell r="D153">
            <v>10112</v>
          </cell>
          <cell r="E153">
            <v>123112</v>
          </cell>
          <cell r="F153">
            <v>22681</v>
          </cell>
          <cell r="G153">
            <v>11568</v>
          </cell>
          <cell r="H153">
            <v>42039</v>
          </cell>
          <cell r="I153">
            <v>0</v>
          </cell>
          <cell r="J153">
            <v>11568</v>
          </cell>
          <cell r="K153">
            <v>30471</v>
          </cell>
        </row>
        <row r="154">
          <cell r="B154" t="str">
            <v>3502304N</v>
          </cell>
          <cell r="C154" t="str">
            <v>Elant at Newburgh Inc</v>
          </cell>
          <cell r="D154">
            <v>10112</v>
          </cell>
          <cell r="E154">
            <v>123112</v>
          </cell>
          <cell r="F154">
            <v>54537</v>
          </cell>
          <cell r="G154">
            <v>6855</v>
          </cell>
          <cell r="H154">
            <v>67313</v>
          </cell>
          <cell r="I154">
            <v>0</v>
          </cell>
          <cell r="J154">
            <v>6855</v>
          </cell>
          <cell r="K154">
            <v>60458</v>
          </cell>
        </row>
        <row r="155">
          <cell r="B155" t="str">
            <v>1324302N</v>
          </cell>
          <cell r="C155" t="str">
            <v>Elant at Wappinger Falls</v>
          </cell>
          <cell r="D155">
            <v>10112</v>
          </cell>
          <cell r="E155">
            <v>123112</v>
          </cell>
          <cell r="F155">
            <v>16180</v>
          </cell>
          <cell r="G155">
            <v>2027</v>
          </cell>
          <cell r="H155">
            <v>20690</v>
          </cell>
          <cell r="I155">
            <v>0</v>
          </cell>
          <cell r="J155">
            <v>2027</v>
          </cell>
          <cell r="K155">
            <v>18663</v>
          </cell>
        </row>
        <row r="156">
          <cell r="B156" t="str">
            <v>0722304N</v>
          </cell>
          <cell r="C156" t="str">
            <v>Elcor Nursing and Rehabilitation Center</v>
          </cell>
          <cell r="D156">
            <v>10112</v>
          </cell>
          <cell r="E156">
            <v>123112</v>
          </cell>
          <cell r="F156">
            <v>88739</v>
          </cell>
          <cell r="G156">
            <v>6612</v>
          </cell>
          <cell r="H156">
            <v>106322</v>
          </cell>
          <cell r="I156">
            <v>1791</v>
          </cell>
          <cell r="J156">
            <v>8403</v>
          </cell>
          <cell r="K156">
            <v>97919</v>
          </cell>
        </row>
        <row r="157">
          <cell r="B157" t="str">
            <v>1451305N</v>
          </cell>
          <cell r="C157" t="str">
            <v>Elderwood at Amherst</v>
          </cell>
          <cell r="D157">
            <v>10112</v>
          </cell>
          <cell r="E157">
            <v>123112</v>
          </cell>
          <cell r="F157">
            <v>15223</v>
          </cell>
          <cell r="G157">
            <v>2108</v>
          </cell>
          <cell r="H157">
            <v>31773</v>
          </cell>
          <cell r="I157">
            <v>4152</v>
          </cell>
          <cell r="J157">
            <v>6260</v>
          </cell>
          <cell r="K157">
            <v>25513</v>
          </cell>
        </row>
        <row r="158">
          <cell r="B158" t="str">
            <v>1455301N</v>
          </cell>
          <cell r="C158" t="str">
            <v>Elderwood at Cheektowaga</v>
          </cell>
          <cell r="D158">
            <v>10112</v>
          </cell>
          <cell r="E158">
            <v>123112</v>
          </cell>
          <cell r="F158">
            <v>34097</v>
          </cell>
          <cell r="G158">
            <v>4154</v>
          </cell>
          <cell r="H158">
            <v>60242</v>
          </cell>
          <cell r="I158">
            <v>7642</v>
          </cell>
          <cell r="J158">
            <v>11796</v>
          </cell>
          <cell r="K158">
            <v>48446</v>
          </cell>
        </row>
        <row r="159">
          <cell r="B159" t="str">
            <v>1464301N</v>
          </cell>
          <cell r="C159" t="str">
            <v>Elderwood at Grand Island</v>
          </cell>
          <cell r="D159">
            <v>10112</v>
          </cell>
          <cell r="E159">
            <v>123112</v>
          </cell>
          <cell r="F159">
            <v>22289</v>
          </cell>
          <cell r="G159">
            <v>1213</v>
          </cell>
          <cell r="H159">
            <v>31467</v>
          </cell>
          <cell r="I159">
            <v>1655</v>
          </cell>
          <cell r="J159">
            <v>2868</v>
          </cell>
          <cell r="K159">
            <v>28599</v>
          </cell>
        </row>
        <row r="160">
          <cell r="B160" t="str">
            <v>1430302N</v>
          </cell>
          <cell r="C160" t="str">
            <v>Elderwood at Hamburg</v>
          </cell>
          <cell r="D160">
            <v>10112</v>
          </cell>
          <cell r="E160">
            <v>123112</v>
          </cell>
          <cell r="F160">
            <v>32779</v>
          </cell>
          <cell r="G160">
            <v>3889</v>
          </cell>
          <cell r="H160">
            <v>57967</v>
          </cell>
          <cell r="I160">
            <v>8621</v>
          </cell>
          <cell r="J160">
            <v>12510</v>
          </cell>
          <cell r="K160">
            <v>45457</v>
          </cell>
        </row>
        <row r="161">
          <cell r="B161" t="str">
            <v>1406302N</v>
          </cell>
          <cell r="C161" t="str">
            <v>Elderwood at Lancaster</v>
          </cell>
          <cell r="D161">
            <v>10112</v>
          </cell>
          <cell r="E161">
            <v>123112</v>
          </cell>
          <cell r="F161">
            <v>23098</v>
          </cell>
          <cell r="G161">
            <v>2034</v>
          </cell>
          <cell r="H161">
            <v>33069</v>
          </cell>
          <cell r="I161">
            <v>2973</v>
          </cell>
          <cell r="J161">
            <v>5007</v>
          </cell>
          <cell r="K161">
            <v>28062</v>
          </cell>
        </row>
        <row r="162">
          <cell r="B162" t="str">
            <v>3331300N</v>
          </cell>
          <cell r="C162" t="str">
            <v>Elderwood at Liverpool</v>
          </cell>
          <cell r="D162">
            <v>10112</v>
          </cell>
          <cell r="E162">
            <v>123112</v>
          </cell>
          <cell r="F162">
            <v>22536</v>
          </cell>
          <cell r="G162">
            <v>11528</v>
          </cell>
          <cell r="H162">
            <v>56296</v>
          </cell>
          <cell r="I162">
            <v>3561</v>
          </cell>
          <cell r="J162">
            <v>15089</v>
          </cell>
          <cell r="K162">
            <v>41207</v>
          </cell>
        </row>
        <row r="163">
          <cell r="B163" t="str">
            <v>5320301N</v>
          </cell>
          <cell r="C163" t="str">
            <v>Elderwood at Waverly</v>
          </cell>
          <cell r="D163">
            <v>10112</v>
          </cell>
          <cell r="E163">
            <v>123112</v>
          </cell>
          <cell r="F163">
            <v>53819</v>
          </cell>
          <cell r="G163">
            <v>7060</v>
          </cell>
          <cell r="H163">
            <v>69088</v>
          </cell>
          <cell r="I163">
            <v>2052</v>
          </cell>
          <cell r="J163">
            <v>9112</v>
          </cell>
          <cell r="K163">
            <v>59976</v>
          </cell>
        </row>
        <row r="164">
          <cell r="B164" t="str">
            <v>3121301N</v>
          </cell>
          <cell r="C164" t="str">
            <v>Elderwood at Wheatfield</v>
          </cell>
          <cell r="D164">
            <v>10112</v>
          </cell>
          <cell r="E164">
            <v>123112</v>
          </cell>
          <cell r="F164">
            <v>28342</v>
          </cell>
          <cell r="G164">
            <v>2366</v>
          </cell>
          <cell r="H164">
            <v>42928</v>
          </cell>
          <cell r="I164">
            <v>3729</v>
          </cell>
          <cell r="J164">
            <v>6095</v>
          </cell>
          <cell r="K164">
            <v>36833</v>
          </cell>
        </row>
        <row r="165">
          <cell r="B165" t="str">
            <v>1421304N</v>
          </cell>
          <cell r="C165" t="str">
            <v>Elderwood at Williamsville</v>
          </cell>
          <cell r="D165">
            <v>10112</v>
          </cell>
          <cell r="E165">
            <v>123112</v>
          </cell>
          <cell r="F165">
            <v>46723</v>
          </cell>
          <cell r="G165">
            <v>4212</v>
          </cell>
          <cell r="H165">
            <v>71289</v>
          </cell>
          <cell r="I165">
            <v>7643</v>
          </cell>
          <cell r="J165">
            <v>11855</v>
          </cell>
          <cell r="K165">
            <v>59434</v>
          </cell>
        </row>
        <row r="166">
          <cell r="B166" t="str">
            <v>0301307N</v>
          </cell>
          <cell r="C166" t="str">
            <v>Elizabeth Church Manor Nursing Home</v>
          </cell>
          <cell r="D166">
            <v>10112</v>
          </cell>
          <cell r="E166">
            <v>123112</v>
          </cell>
          <cell r="F166">
            <v>24660</v>
          </cell>
          <cell r="G166">
            <v>3639</v>
          </cell>
          <cell r="H166">
            <v>42865</v>
          </cell>
          <cell r="I166">
            <v>403</v>
          </cell>
          <cell r="J166">
            <v>4042</v>
          </cell>
          <cell r="K166">
            <v>38823</v>
          </cell>
        </row>
        <row r="167">
          <cell r="B167" t="str">
            <v>7002346N</v>
          </cell>
          <cell r="C167" t="str">
            <v>Elizabeth Seton Pediatric Center</v>
          </cell>
          <cell r="D167">
            <v>10112</v>
          </cell>
          <cell r="E167">
            <v>123112</v>
          </cell>
          <cell r="F167">
            <v>48434</v>
          </cell>
          <cell r="G167">
            <v>0</v>
          </cell>
          <cell r="H167">
            <v>49683</v>
          </cell>
          <cell r="I167">
            <v>0</v>
          </cell>
          <cell r="J167">
            <v>0</v>
          </cell>
          <cell r="K167">
            <v>49683</v>
          </cell>
        </row>
        <row r="168">
          <cell r="B168" t="str">
            <v>4601001N</v>
          </cell>
          <cell r="C168" t="str">
            <v>Ellis Residential &amp; Rehabilitation Center</v>
          </cell>
          <cell r="D168">
            <v>10112</v>
          </cell>
          <cell r="E168">
            <v>123112</v>
          </cell>
          <cell r="F168">
            <v>17682</v>
          </cell>
          <cell r="G168">
            <v>2429</v>
          </cell>
          <cell r="H168">
            <v>28254</v>
          </cell>
          <cell r="I168">
            <v>1551</v>
          </cell>
          <cell r="J168">
            <v>3980</v>
          </cell>
          <cell r="K168">
            <v>24274</v>
          </cell>
        </row>
        <row r="169">
          <cell r="B169" t="str">
            <v>3429303N</v>
          </cell>
          <cell r="C169" t="str">
            <v>Elm Manor Nursing Home</v>
          </cell>
          <cell r="D169">
            <v>10112</v>
          </cell>
          <cell r="E169">
            <v>123112</v>
          </cell>
          <cell r="F169">
            <v>7434</v>
          </cell>
          <cell r="G169">
            <v>1697</v>
          </cell>
          <cell r="H169">
            <v>13995</v>
          </cell>
          <cell r="I169">
            <v>1895</v>
          </cell>
          <cell r="J169">
            <v>3592</v>
          </cell>
          <cell r="K169">
            <v>10403</v>
          </cell>
        </row>
        <row r="170">
          <cell r="B170" t="str">
            <v>7003396N</v>
          </cell>
          <cell r="C170" t="str">
            <v>Elmhurst Care Center Inc</v>
          </cell>
          <cell r="D170">
            <v>10112</v>
          </cell>
          <cell r="E170">
            <v>123112</v>
          </cell>
          <cell r="F170">
            <v>65529</v>
          </cell>
          <cell r="G170">
            <v>11007</v>
          </cell>
          <cell r="H170">
            <v>83076</v>
          </cell>
          <cell r="I170">
            <v>3203</v>
          </cell>
          <cell r="J170">
            <v>14210</v>
          </cell>
          <cell r="K170">
            <v>68866</v>
          </cell>
        </row>
        <row r="171">
          <cell r="B171" t="str">
            <v>1420300N</v>
          </cell>
          <cell r="C171" t="str">
            <v>Erie County Home</v>
          </cell>
          <cell r="D171">
            <v>10112</v>
          </cell>
          <cell r="E171">
            <v>123112</v>
          </cell>
          <cell r="F171">
            <v>102360</v>
          </cell>
          <cell r="G171">
            <v>1103</v>
          </cell>
          <cell r="H171">
            <v>115759</v>
          </cell>
          <cell r="I171">
            <v>1666</v>
          </cell>
          <cell r="J171">
            <v>2769</v>
          </cell>
          <cell r="K171">
            <v>112990</v>
          </cell>
        </row>
        <row r="172">
          <cell r="B172" t="str">
            <v>4152303N</v>
          </cell>
          <cell r="C172" t="str">
            <v>Evergreen Commons</v>
          </cell>
          <cell r="D172">
            <v>10112</v>
          </cell>
          <cell r="E172">
            <v>123112</v>
          </cell>
          <cell r="F172">
            <v>62731</v>
          </cell>
          <cell r="G172">
            <v>7615</v>
          </cell>
          <cell r="H172">
            <v>84591</v>
          </cell>
          <cell r="I172">
            <v>3909</v>
          </cell>
          <cell r="J172">
            <v>11524</v>
          </cell>
          <cell r="K172">
            <v>73067</v>
          </cell>
        </row>
        <row r="173">
          <cell r="B173" t="str">
            <v>2952309N</v>
          </cell>
          <cell r="C173" t="str">
            <v>Excel at Woodbury for Rehabilitation and Nursing LLC</v>
          </cell>
          <cell r="D173">
            <v>10112</v>
          </cell>
          <cell r="E173">
            <v>123112</v>
          </cell>
          <cell r="F173">
            <v>25807</v>
          </cell>
          <cell r="G173">
            <v>5663</v>
          </cell>
          <cell r="H173">
            <v>39653</v>
          </cell>
          <cell r="I173">
            <v>1758</v>
          </cell>
          <cell r="J173">
            <v>7421</v>
          </cell>
          <cell r="K173">
            <v>32232</v>
          </cell>
        </row>
        <row r="174">
          <cell r="B174" t="str">
            <v>2725300N</v>
          </cell>
          <cell r="C174" t="str">
            <v>Fairport Baptist Homes</v>
          </cell>
          <cell r="D174">
            <v>10112</v>
          </cell>
          <cell r="E174">
            <v>123112</v>
          </cell>
          <cell r="F174">
            <v>25656</v>
          </cell>
          <cell r="G174">
            <v>2143</v>
          </cell>
          <cell r="H174">
            <v>49567</v>
          </cell>
          <cell r="I174">
            <v>4483</v>
          </cell>
          <cell r="J174">
            <v>6626</v>
          </cell>
          <cell r="K174">
            <v>42941</v>
          </cell>
        </row>
        <row r="175">
          <cell r="B175" t="str">
            <v>7003375N</v>
          </cell>
          <cell r="C175" t="str">
            <v>Fairview Nursing Care Center Inc</v>
          </cell>
          <cell r="D175">
            <v>10112</v>
          </cell>
          <cell r="E175">
            <v>123112</v>
          </cell>
          <cell r="F175">
            <v>52138</v>
          </cell>
          <cell r="G175">
            <v>9597</v>
          </cell>
          <cell r="H175">
            <v>71641</v>
          </cell>
          <cell r="I175">
            <v>5386</v>
          </cell>
          <cell r="J175">
            <v>14983</v>
          </cell>
          <cell r="K175">
            <v>56658</v>
          </cell>
        </row>
        <row r="176">
          <cell r="B176" t="str">
            <v>7003315N</v>
          </cell>
          <cell r="C176" t="str">
            <v>Far Rockaway Nursing Home</v>
          </cell>
          <cell r="D176">
            <v>10112</v>
          </cell>
          <cell r="E176">
            <v>123112</v>
          </cell>
          <cell r="F176">
            <v>33091</v>
          </cell>
          <cell r="G176">
            <v>1429</v>
          </cell>
          <cell r="H176">
            <v>34523</v>
          </cell>
          <cell r="I176">
            <v>0</v>
          </cell>
          <cell r="J176">
            <v>1429</v>
          </cell>
          <cell r="K176">
            <v>33094</v>
          </cell>
        </row>
        <row r="177">
          <cell r="B177" t="str">
            <v>1435302N</v>
          </cell>
          <cell r="C177" t="str">
            <v>Father Baker Manor</v>
          </cell>
          <cell r="D177">
            <v>10112</v>
          </cell>
          <cell r="E177">
            <v>123112</v>
          </cell>
          <cell r="F177">
            <v>25916</v>
          </cell>
          <cell r="G177">
            <v>4795</v>
          </cell>
          <cell r="H177">
            <v>55628</v>
          </cell>
          <cell r="I177">
            <v>10816</v>
          </cell>
          <cell r="J177">
            <v>15611</v>
          </cell>
          <cell r="K177">
            <v>40017</v>
          </cell>
        </row>
        <row r="178">
          <cell r="B178" t="str">
            <v>1327300N</v>
          </cell>
          <cell r="C178" t="str">
            <v>Ferncliff Nursing Home Co Inc</v>
          </cell>
          <cell r="D178">
            <v>10112</v>
          </cell>
          <cell r="E178">
            <v>123112</v>
          </cell>
          <cell r="F178">
            <v>84833</v>
          </cell>
          <cell r="G178">
            <v>11588</v>
          </cell>
          <cell r="H178">
            <v>109488</v>
          </cell>
          <cell r="I178">
            <v>2750</v>
          </cell>
          <cell r="J178">
            <v>14338</v>
          </cell>
          <cell r="K178">
            <v>95150</v>
          </cell>
        </row>
        <row r="179">
          <cell r="B179" t="str">
            <v>1427302N</v>
          </cell>
          <cell r="C179" t="str">
            <v>Fiddlers Green Manor Nursing Home</v>
          </cell>
          <cell r="D179">
            <v>10112</v>
          </cell>
          <cell r="E179">
            <v>123112</v>
          </cell>
          <cell r="F179">
            <v>21436</v>
          </cell>
          <cell r="G179">
            <v>2740</v>
          </cell>
          <cell r="H179">
            <v>28628</v>
          </cell>
          <cell r="I179">
            <v>0</v>
          </cell>
          <cell r="J179">
            <v>2740</v>
          </cell>
          <cell r="K179">
            <v>25888</v>
          </cell>
        </row>
        <row r="180">
          <cell r="B180" t="str">
            <v>5901302N</v>
          </cell>
          <cell r="C180" t="str">
            <v>Field Home-holy Comforter</v>
          </cell>
          <cell r="D180">
            <v>10112</v>
          </cell>
          <cell r="E180">
            <v>123112</v>
          </cell>
          <cell r="F180">
            <v>46605</v>
          </cell>
          <cell r="G180">
            <v>10448</v>
          </cell>
          <cell r="H180">
            <v>68237</v>
          </cell>
          <cell r="I180">
            <v>2832</v>
          </cell>
          <cell r="J180">
            <v>13280</v>
          </cell>
          <cell r="K180">
            <v>54957</v>
          </cell>
        </row>
        <row r="181">
          <cell r="B181" t="str">
            <v>7000385N</v>
          </cell>
          <cell r="C181" t="str">
            <v>Fieldston Lodge Care Center</v>
          </cell>
          <cell r="D181">
            <v>10112</v>
          </cell>
          <cell r="E181">
            <v>123112</v>
          </cell>
          <cell r="F181">
            <v>63054</v>
          </cell>
          <cell r="G181">
            <v>4955</v>
          </cell>
          <cell r="H181">
            <v>70793</v>
          </cell>
          <cell r="I181">
            <v>0</v>
          </cell>
          <cell r="J181">
            <v>4955</v>
          </cell>
          <cell r="K181">
            <v>65838</v>
          </cell>
        </row>
        <row r="182">
          <cell r="B182" t="str">
            <v>0501000N</v>
          </cell>
          <cell r="C182" t="str">
            <v>Finger Lakes Center for Living</v>
          </cell>
          <cell r="D182">
            <v>10112</v>
          </cell>
          <cell r="E182">
            <v>123112</v>
          </cell>
          <cell r="F182">
            <v>20238</v>
          </cell>
          <cell r="G182">
            <v>2926</v>
          </cell>
          <cell r="H182">
            <v>28337</v>
          </cell>
          <cell r="I182">
            <v>740</v>
          </cell>
          <cell r="J182">
            <v>3666</v>
          </cell>
          <cell r="K182">
            <v>24671</v>
          </cell>
        </row>
        <row r="183">
          <cell r="B183" t="str">
            <v>7003366N</v>
          </cell>
          <cell r="C183" t="str">
            <v>Flushing Manor Care Center</v>
          </cell>
          <cell r="D183">
            <v>10112</v>
          </cell>
          <cell r="E183">
            <v>123112</v>
          </cell>
          <cell r="F183">
            <v>67120</v>
          </cell>
          <cell r="G183">
            <v>4663</v>
          </cell>
          <cell r="H183">
            <v>82623</v>
          </cell>
          <cell r="I183">
            <v>3395</v>
          </cell>
          <cell r="J183">
            <v>8058</v>
          </cell>
          <cell r="K183">
            <v>74565</v>
          </cell>
        </row>
        <row r="184">
          <cell r="B184" t="str">
            <v>7003407N</v>
          </cell>
          <cell r="C184" t="str">
            <v>Flushing Manor Nursing Home</v>
          </cell>
          <cell r="D184">
            <v>10112</v>
          </cell>
          <cell r="E184">
            <v>123112</v>
          </cell>
          <cell r="F184">
            <v>56542</v>
          </cell>
          <cell r="G184">
            <v>7718</v>
          </cell>
          <cell r="H184">
            <v>76918</v>
          </cell>
          <cell r="I184">
            <v>1797</v>
          </cell>
          <cell r="J184">
            <v>9515</v>
          </cell>
          <cell r="K184">
            <v>67403</v>
          </cell>
        </row>
        <row r="185">
          <cell r="B185" t="str">
            <v>3202313N</v>
          </cell>
          <cell r="C185" t="str">
            <v>Focus Rehabilitation and Nursing Center at Utica</v>
          </cell>
          <cell r="D185">
            <v>10112</v>
          </cell>
          <cell r="E185">
            <v>123112</v>
          </cell>
          <cell r="F185">
            <v>36505</v>
          </cell>
          <cell r="G185">
            <v>3848</v>
          </cell>
          <cell r="H185">
            <v>42039</v>
          </cell>
          <cell r="I185">
            <v>0</v>
          </cell>
          <cell r="J185">
            <v>3848</v>
          </cell>
          <cell r="K185">
            <v>38191</v>
          </cell>
        </row>
        <row r="186">
          <cell r="B186" t="str">
            <v>2124300N</v>
          </cell>
          <cell r="C186" t="str">
            <v>Folts Home</v>
          </cell>
          <cell r="D186">
            <v>10112</v>
          </cell>
          <cell r="E186">
            <v>123112</v>
          </cell>
          <cell r="F186">
            <v>45859</v>
          </cell>
          <cell r="G186">
            <v>5177</v>
          </cell>
          <cell r="H186">
            <v>57942</v>
          </cell>
          <cell r="I186">
            <v>0</v>
          </cell>
          <cell r="J186">
            <v>5177</v>
          </cell>
          <cell r="K186">
            <v>52765</v>
          </cell>
        </row>
        <row r="187">
          <cell r="B187" t="str">
            <v>7003394N</v>
          </cell>
          <cell r="C187" t="str">
            <v>Forest Hills Care Center</v>
          </cell>
          <cell r="D187">
            <v>10112</v>
          </cell>
          <cell r="E187">
            <v>123112</v>
          </cell>
          <cell r="F187">
            <v>21147</v>
          </cell>
          <cell r="G187">
            <v>6222</v>
          </cell>
          <cell r="H187">
            <v>32401</v>
          </cell>
          <cell r="I187">
            <v>3360</v>
          </cell>
          <cell r="J187">
            <v>9582</v>
          </cell>
          <cell r="K187">
            <v>22819</v>
          </cell>
        </row>
        <row r="188">
          <cell r="B188" t="str">
            <v>7003387N</v>
          </cell>
          <cell r="C188" t="str">
            <v>Forest View Center for Rehabilitation &amp; Nursing</v>
          </cell>
          <cell r="D188">
            <v>10112</v>
          </cell>
          <cell r="E188">
            <v>123112</v>
          </cell>
          <cell r="F188">
            <v>34231</v>
          </cell>
          <cell r="G188">
            <v>8981</v>
          </cell>
          <cell r="H188">
            <v>56590</v>
          </cell>
          <cell r="I188">
            <v>6652</v>
          </cell>
          <cell r="J188">
            <v>15633</v>
          </cell>
          <cell r="K188">
            <v>40957</v>
          </cell>
        </row>
        <row r="189">
          <cell r="B189" t="str">
            <v>5724302N</v>
          </cell>
          <cell r="C189" t="str">
            <v>Fort Hudson Nursing Center Inc</v>
          </cell>
          <cell r="D189">
            <v>10112</v>
          </cell>
          <cell r="E189">
            <v>123112</v>
          </cell>
          <cell r="F189">
            <v>53330</v>
          </cell>
          <cell r="G189">
            <v>4747</v>
          </cell>
          <cell r="H189">
            <v>71429</v>
          </cell>
          <cell r="I189">
            <v>2807</v>
          </cell>
          <cell r="J189">
            <v>7554</v>
          </cell>
          <cell r="K189">
            <v>63875</v>
          </cell>
        </row>
        <row r="190">
          <cell r="B190" t="str">
            <v>7002359N</v>
          </cell>
          <cell r="C190" t="str">
            <v>Fort Tryon Center for Rehabilitation and Nursing</v>
          </cell>
          <cell r="D190">
            <v>10112</v>
          </cell>
          <cell r="E190">
            <v>123112</v>
          </cell>
          <cell r="F190">
            <v>53666</v>
          </cell>
          <cell r="G190">
            <v>8186</v>
          </cell>
          <cell r="H190">
            <v>72835</v>
          </cell>
          <cell r="I190">
            <v>4390</v>
          </cell>
          <cell r="J190">
            <v>12576</v>
          </cell>
          <cell r="K190">
            <v>60259</v>
          </cell>
        </row>
        <row r="191">
          <cell r="B191" t="str">
            <v>7001385N</v>
          </cell>
          <cell r="C191" t="str">
            <v>Four Seasons Nursing and Rehabilitation Center</v>
          </cell>
          <cell r="D191">
            <v>10112</v>
          </cell>
          <cell r="E191">
            <v>123112</v>
          </cell>
          <cell r="F191">
            <v>68773</v>
          </cell>
          <cell r="G191">
            <v>15716</v>
          </cell>
          <cell r="H191">
            <v>98120</v>
          </cell>
          <cell r="I191">
            <v>5553</v>
          </cell>
          <cell r="J191">
            <v>21269</v>
          </cell>
          <cell r="K191">
            <v>76851</v>
          </cell>
        </row>
        <row r="192">
          <cell r="B192" t="str">
            <v>1435304N</v>
          </cell>
          <cell r="C192" t="str">
            <v>Fox Run at Orchard Park</v>
          </cell>
          <cell r="D192">
            <v>10112</v>
          </cell>
          <cell r="E192">
            <v>123112</v>
          </cell>
          <cell r="F192">
            <v>2112</v>
          </cell>
          <cell r="G192">
            <v>271</v>
          </cell>
          <cell r="H192">
            <v>16263</v>
          </cell>
          <cell r="I192">
            <v>0</v>
          </cell>
          <cell r="J192">
            <v>271</v>
          </cell>
          <cell r="K192">
            <v>15992</v>
          </cell>
        </row>
        <row r="193">
          <cell r="B193" t="str">
            <v>7003402N</v>
          </cell>
          <cell r="C193" t="str">
            <v>Franklin Center for Rehabilitation and Nursing</v>
          </cell>
          <cell r="D193">
            <v>10112</v>
          </cell>
          <cell r="E193">
            <v>123112</v>
          </cell>
          <cell r="F193">
            <v>90306</v>
          </cell>
          <cell r="G193">
            <v>8130</v>
          </cell>
          <cell r="H193">
            <v>114523</v>
          </cell>
          <cell r="I193">
            <v>5725</v>
          </cell>
          <cell r="J193">
            <v>13855</v>
          </cell>
          <cell r="K193">
            <v>100668</v>
          </cell>
        </row>
        <row r="194">
          <cell r="B194" t="str">
            <v>1664300N</v>
          </cell>
          <cell r="C194" t="str">
            <v>Franklin County Nursing Home</v>
          </cell>
          <cell r="D194">
            <v>10112</v>
          </cell>
          <cell r="E194">
            <v>123112</v>
          </cell>
          <cell r="F194">
            <v>19590</v>
          </cell>
          <cell r="G194">
            <v>3364</v>
          </cell>
          <cell r="H194">
            <v>25350</v>
          </cell>
          <cell r="I194">
            <v>478</v>
          </cell>
          <cell r="J194">
            <v>3842</v>
          </cell>
          <cell r="K194">
            <v>21508</v>
          </cell>
        </row>
        <row r="195">
          <cell r="B195" t="str">
            <v>4350305N</v>
          </cell>
          <cell r="C195" t="str">
            <v>Friedwald Center for Rehabilitation &amp; Nursing LLC</v>
          </cell>
          <cell r="D195">
            <v>10112</v>
          </cell>
          <cell r="E195">
            <v>123112</v>
          </cell>
          <cell r="F195">
            <v>35659</v>
          </cell>
          <cell r="G195">
            <v>14725</v>
          </cell>
          <cell r="H195">
            <v>62718</v>
          </cell>
          <cell r="I195">
            <v>0</v>
          </cell>
          <cell r="J195">
            <v>14725</v>
          </cell>
          <cell r="K195">
            <v>47993</v>
          </cell>
        </row>
        <row r="196">
          <cell r="B196" t="str">
            <v>1754301N</v>
          </cell>
          <cell r="C196" t="str">
            <v>Fulton Center for Rehabilitation and Healthcare</v>
          </cell>
          <cell r="D196">
            <v>10112</v>
          </cell>
          <cell r="E196">
            <v>32312</v>
          </cell>
          <cell r="F196">
            <v>9611</v>
          </cell>
          <cell r="G196">
            <v>928</v>
          </cell>
          <cell r="H196">
            <v>12526</v>
          </cell>
          <cell r="I196">
            <v>347</v>
          </cell>
          <cell r="J196">
            <v>1275</v>
          </cell>
          <cell r="K196">
            <v>11251</v>
          </cell>
        </row>
        <row r="197">
          <cell r="B197" t="str">
            <v>2950317N</v>
          </cell>
          <cell r="C197" t="str">
            <v>Fulton Commons Care Center Inc</v>
          </cell>
          <cell r="D197">
            <v>10112</v>
          </cell>
          <cell r="E197">
            <v>123112</v>
          </cell>
          <cell r="F197">
            <v>77302</v>
          </cell>
          <cell r="G197">
            <v>14783</v>
          </cell>
          <cell r="H197">
            <v>97244</v>
          </cell>
          <cell r="I197">
            <v>0</v>
          </cell>
          <cell r="J197">
            <v>14783</v>
          </cell>
          <cell r="K197">
            <v>82461</v>
          </cell>
        </row>
        <row r="198">
          <cell r="B198" t="str">
            <v>2950316N</v>
          </cell>
          <cell r="C198" t="str">
            <v>Garden Care Center</v>
          </cell>
          <cell r="D198">
            <v>10112</v>
          </cell>
          <cell r="E198">
            <v>123112</v>
          </cell>
          <cell r="F198">
            <v>31649</v>
          </cell>
          <cell r="G198">
            <v>7727</v>
          </cell>
          <cell r="H198">
            <v>48761</v>
          </cell>
          <cell r="I198">
            <v>0</v>
          </cell>
          <cell r="J198">
            <v>7727</v>
          </cell>
          <cell r="K198">
            <v>41034</v>
          </cell>
        </row>
        <row r="199">
          <cell r="B199" t="str">
            <v>1455300N</v>
          </cell>
          <cell r="C199" t="str">
            <v>Garden Gate Health Care Facility</v>
          </cell>
          <cell r="D199">
            <v>10112</v>
          </cell>
          <cell r="E199">
            <v>123112</v>
          </cell>
          <cell r="F199">
            <v>42469</v>
          </cell>
          <cell r="G199">
            <v>6495</v>
          </cell>
          <cell r="H199">
            <v>65323</v>
          </cell>
          <cell r="I199">
            <v>5897</v>
          </cell>
          <cell r="J199">
            <v>12392</v>
          </cell>
          <cell r="K199">
            <v>52931</v>
          </cell>
        </row>
        <row r="200">
          <cell r="B200" t="str">
            <v>1801304N</v>
          </cell>
          <cell r="C200" t="str">
            <v>Genesee County Nursing Home</v>
          </cell>
          <cell r="D200">
            <v>10112</v>
          </cell>
          <cell r="E200">
            <v>123112</v>
          </cell>
          <cell r="F200">
            <v>46718</v>
          </cell>
          <cell r="G200">
            <v>2807</v>
          </cell>
          <cell r="H200">
            <v>55837</v>
          </cell>
          <cell r="I200">
            <v>2746</v>
          </cell>
          <cell r="J200">
            <v>5553</v>
          </cell>
          <cell r="K200">
            <v>50284</v>
          </cell>
        </row>
        <row r="201">
          <cell r="B201" t="str">
            <v>3523303N</v>
          </cell>
          <cell r="C201" t="str">
            <v>Glen Arden Inc</v>
          </cell>
          <cell r="D201">
            <v>10112</v>
          </cell>
          <cell r="E201">
            <v>123112</v>
          </cell>
          <cell r="F201">
            <v>2024</v>
          </cell>
          <cell r="G201">
            <v>2418</v>
          </cell>
          <cell r="H201">
            <v>13450</v>
          </cell>
          <cell r="I201">
            <v>0</v>
          </cell>
          <cell r="J201">
            <v>2418</v>
          </cell>
          <cell r="K201">
            <v>11032</v>
          </cell>
        </row>
        <row r="202">
          <cell r="B202" t="str">
            <v>2901305N</v>
          </cell>
          <cell r="C202" t="str">
            <v>Glen Cove Center for Nursing and Rehabilitation</v>
          </cell>
          <cell r="D202">
            <v>10112</v>
          </cell>
          <cell r="E202">
            <v>123112</v>
          </cell>
          <cell r="F202">
            <v>18328</v>
          </cell>
          <cell r="G202">
            <v>21971</v>
          </cell>
          <cell r="H202">
            <v>51248</v>
          </cell>
          <cell r="I202">
            <v>6190</v>
          </cell>
          <cell r="J202">
            <v>28161</v>
          </cell>
          <cell r="K202">
            <v>23087</v>
          </cell>
        </row>
        <row r="203">
          <cell r="B203" t="str">
            <v>5904318N</v>
          </cell>
          <cell r="C203" t="str">
            <v>Glen Island Center for Nursing and Rehabilitation</v>
          </cell>
          <cell r="D203">
            <v>10112</v>
          </cell>
          <cell r="E203">
            <v>123112</v>
          </cell>
          <cell r="F203">
            <v>50648</v>
          </cell>
          <cell r="G203">
            <v>7891</v>
          </cell>
          <cell r="H203">
            <v>62868</v>
          </cell>
          <cell r="I203">
            <v>0</v>
          </cell>
          <cell r="J203">
            <v>7891</v>
          </cell>
          <cell r="K203">
            <v>54977</v>
          </cell>
        </row>
        <row r="204">
          <cell r="B204" t="str">
            <v>4651300N</v>
          </cell>
          <cell r="C204" t="str">
            <v>Glendale Home-schdy Cnty Dept Social Services</v>
          </cell>
          <cell r="D204">
            <v>10112</v>
          </cell>
          <cell r="E204">
            <v>123112</v>
          </cell>
          <cell r="F204">
            <v>58225</v>
          </cell>
          <cell r="G204">
            <v>2777</v>
          </cell>
          <cell r="H204">
            <v>71475</v>
          </cell>
          <cell r="I204">
            <v>1467</v>
          </cell>
          <cell r="J204">
            <v>4244</v>
          </cell>
          <cell r="K204">
            <v>67231</v>
          </cell>
        </row>
        <row r="205">
          <cell r="B205" t="str">
            <v>2901300N</v>
          </cell>
          <cell r="C205" t="str">
            <v>Glengariff Health Care Center</v>
          </cell>
          <cell r="D205">
            <v>10112</v>
          </cell>
          <cell r="E205">
            <v>123112</v>
          </cell>
          <cell r="F205">
            <v>44606</v>
          </cell>
          <cell r="G205">
            <v>21250</v>
          </cell>
          <cell r="H205">
            <v>83777</v>
          </cell>
          <cell r="I205">
            <v>0</v>
          </cell>
          <cell r="J205">
            <v>21250</v>
          </cell>
          <cell r="K205">
            <v>62527</v>
          </cell>
        </row>
        <row r="206">
          <cell r="B206" t="str">
            <v>7000376N</v>
          </cell>
          <cell r="C206" t="str">
            <v>Gold Crest Care Center</v>
          </cell>
          <cell r="D206">
            <v>10112</v>
          </cell>
          <cell r="E206">
            <v>123112</v>
          </cell>
          <cell r="F206">
            <v>45366</v>
          </cell>
          <cell r="G206">
            <v>9187</v>
          </cell>
          <cell r="H206">
            <v>59646</v>
          </cell>
          <cell r="I206">
            <v>0</v>
          </cell>
          <cell r="J206">
            <v>9187</v>
          </cell>
          <cell r="K206">
            <v>50459</v>
          </cell>
        </row>
        <row r="207">
          <cell r="B207" t="str">
            <v>7004322N</v>
          </cell>
          <cell r="C207" t="str">
            <v>Golden Gate Rehabilitation and Health Care Center</v>
          </cell>
          <cell r="D207">
            <v>10112</v>
          </cell>
          <cell r="E207">
            <v>123112</v>
          </cell>
          <cell r="F207">
            <v>71749</v>
          </cell>
          <cell r="G207">
            <v>4836</v>
          </cell>
          <cell r="H207">
            <v>84605</v>
          </cell>
          <cell r="I207">
            <v>0</v>
          </cell>
          <cell r="J207">
            <v>4836</v>
          </cell>
          <cell r="K207">
            <v>79769</v>
          </cell>
        </row>
        <row r="208">
          <cell r="B208" t="str">
            <v>5501311N</v>
          </cell>
          <cell r="C208" t="str">
            <v>Golden Hill Nursing and Rehabilitation Center</v>
          </cell>
          <cell r="D208">
            <v>10112</v>
          </cell>
          <cell r="E208">
            <v>123112</v>
          </cell>
          <cell r="F208">
            <v>79649</v>
          </cell>
          <cell r="G208">
            <v>1611</v>
          </cell>
          <cell r="H208">
            <v>93896</v>
          </cell>
          <cell r="I208">
            <v>148</v>
          </cell>
          <cell r="J208">
            <v>1759</v>
          </cell>
          <cell r="K208">
            <v>92137</v>
          </cell>
        </row>
        <row r="209">
          <cell r="B209" t="str">
            <v>5154310N</v>
          </cell>
          <cell r="C209" t="str">
            <v>Good Samaritan Nursing Home</v>
          </cell>
          <cell r="D209">
            <v>10112</v>
          </cell>
          <cell r="E209">
            <v>123112</v>
          </cell>
          <cell r="F209">
            <v>27935</v>
          </cell>
          <cell r="G209">
            <v>3714</v>
          </cell>
          <cell r="H209">
            <v>34757</v>
          </cell>
          <cell r="I209">
            <v>1208</v>
          </cell>
          <cell r="J209">
            <v>4922</v>
          </cell>
          <cell r="K209">
            <v>29835</v>
          </cell>
        </row>
        <row r="210">
          <cell r="B210" t="str">
            <v>0363301N</v>
          </cell>
          <cell r="C210" t="str">
            <v>Good Shepherd Village at Endwell</v>
          </cell>
          <cell r="D210">
            <v>10112</v>
          </cell>
          <cell r="E210">
            <v>123112</v>
          </cell>
          <cell r="F210">
            <v>3540</v>
          </cell>
          <cell r="G210">
            <v>635</v>
          </cell>
          <cell r="H210">
            <v>11603</v>
          </cell>
          <cell r="I210">
            <v>199</v>
          </cell>
          <cell r="J210">
            <v>834</v>
          </cell>
          <cell r="K210">
            <v>10769</v>
          </cell>
        </row>
        <row r="211">
          <cell r="B211" t="str">
            <v>0301305N</v>
          </cell>
          <cell r="C211" t="str">
            <v>Good Shepherd-Fairview Home Inc</v>
          </cell>
          <cell r="D211">
            <v>10112</v>
          </cell>
          <cell r="E211">
            <v>123112</v>
          </cell>
          <cell r="F211">
            <v>9805</v>
          </cell>
          <cell r="G211">
            <v>4087</v>
          </cell>
          <cell r="H211">
            <v>19317</v>
          </cell>
          <cell r="I211">
            <v>761</v>
          </cell>
          <cell r="J211">
            <v>4848</v>
          </cell>
          <cell r="K211">
            <v>14469</v>
          </cell>
        </row>
        <row r="212">
          <cell r="B212" t="str">
            <v>0427302N</v>
          </cell>
          <cell r="C212" t="str">
            <v>Gowanda Rehabilitation and Nursing Center</v>
          </cell>
          <cell r="D212">
            <v>10112</v>
          </cell>
          <cell r="E212">
            <v>123112</v>
          </cell>
          <cell r="F212">
            <v>37562</v>
          </cell>
          <cell r="G212">
            <v>13385</v>
          </cell>
          <cell r="H212">
            <v>55848</v>
          </cell>
          <cell r="I212">
            <v>0</v>
          </cell>
          <cell r="J212">
            <v>13385</v>
          </cell>
          <cell r="K212">
            <v>42463</v>
          </cell>
        </row>
        <row r="213">
          <cell r="B213" t="str">
            <v>2913301N</v>
          </cell>
          <cell r="C213" t="str">
            <v>Grace Plaza Nursing and Rehabilitation Center</v>
          </cell>
          <cell r="D213">
            <v>10112</v>
          </cell>
          <cell r="E213">
            <v>123112</v>
          </cell>
          <cell r="F213">
            <v>50582</v>
          </cell>
          <cell r="G213">
            <v>11811</v>
          </cell>
          <cell r="H213">
            <v>72979</v>
          </cell>
          <cell r="I213">
            <v>3194</v>
          </cell>
          <cell r="J213">
            <v>15005</v>
          </cell>
          <cell r="K213">
            <v>57974</v>
          </cell>
        </row>
        <row r="214">
          <cell r="B214" t="str">
            <v>7000361N</v>
          </cell>
          <cell r="C214" t="str">
            <v>Grand Manor Nursing &amp; Rehabilitation Center</v>
          </cell>
          <cell r="D214">
            <v>10112</v>
          </cell>
          <cell r="E214">
            <v>123112</v>
          </cell>
          <cell r="F214">
            <v>80426</v>
          </cell>
          <cell r="G214">
            <v>4439</v>
          </cell>
          <cell r="H214">
            <v>85160</v>
          </cell>
          <cell r="I214">
            <v>0</v>
          </cell>
          <cell r="J214">
            <v>4439</v>
          </cell>
          <cell r="K214">
            <v>80721</v>
          </cell>
        </row>
        <row r="215">
          <cell r="B215" t="str">
            <v>2902304N</v>
          </cell>
          <cell r="C215" t="str">
            <v>Grandell Rehabilitation and Nursing Center</v>
          </cell>
          <cell r="D215">
            <v>10112</v>
          </cell>
          <cell r="E215">
            <v>123112</v>
          </cell>
          <cell r="F215">
            <v>78653</v>
          </cell>
          <cell r="G215">
            <v>7488</v>
          </cell>
          <cell r="H215">
            <v>96477</v>
          </cell>
          <cell r="I215">
            <v>496</v>
          </cell>
          <cell r="J215">
            <v>7984</v>
          </cell>
          <cell r="K215">
            <v>88493</v>
          </cell>
        </row>
        <row r="216">
          <cell r="B216" t="str">
            <v>7002341N</v>
          </cell>
          <cell r="C216" t="str">
            <v>Greater Harlem Nursing Home Company Inc</v>
          </cell>
          <cell r="D216">
            <v>10112</v>
          </cell>
          <cell r="E216">
            <v>123112</v>
          </cell>
          <cell r="F216">
            <v>54753</v>
          </cell>
          <cell r="G216">
            <v>9070</v>
          </cell>
          <cell r="H216">
            <v>69390</v>
          </cell>
          <cell r="I216">
            <v>0</v>
          </cell>
          <cell r="J216">
            <v>9070</v>
          </cell>
          <cell r="K216">
            <v>60320</v>
          </cell>
        </row>
        <row r="217">
          <cell r="B217" t="str">
            <v>1467301N</v>
          </cell>
          <cell r="C217" t="str">
            <v>Greenfield Health and Rehabilitation Center</v>
          </cell>
          <cell r="D217">
            <v>10112</v>
          </cell>
          <cell r="E217">
            <v>123112</v>
          </cell>
          <cell r="F217">
            <v>16609</v>
          </cell>
          <cell r="G217">
            <v>6323</v>
          </cell>
          <cell r="H217">
            <v>54694</v>
          </cell>
          <cell r="I217">
            <v>9830</v>
          </cell>
          <cell r="J217">
            <v>16153</v>
          </cell>
          <cell r="K217">
            <v>38541</v>
          </cell>
        </row>
        <row r="218">
          <cell r="B218" t="str">
            <v>5401305N</v>
          </cell>
          <cell r="C218" t="str">
            <v>Groton Community Health Care Center Residential Care Facility</v>
          </cell>
          <cell r="D218">
            <v>10112</v>
          </cell>
          <cell r="E218">
            <v>123112</v>
          </cell>
          <cell r="F218">
            <v>23824</v>
          </cell>
          <cell r="G218">
            <v>1265</v>
          </cell>
          <cell r="H218">
            <v>28578</v>
          </cell>
          <cell r="I218">
            <v>333</v>
          </cell>
          <cell r="J218">
            <v>1598</v>
          </cell>
          <cell r="K218">
            <v>26980</v>
          </cell>
        </row>
        <row r="219">
          <cell r="B219" t="str">
            <v>0155303N</v>
          </cell>
          <cell r="C219" t="str">
            <v>Guilderland Center Rehabilitation and Extended Care Facility</v>
          </cell>
          <cell r="D219">
            <v>10112</v>
          </cell>
          <cell r="E219">
            <v>123112</v>
          </cell>
          <cell r="F219">
            <v>25409</v>
          </cell>
          <cell r="G219">
            <v>2209</v>
          </cell>
          <cell r="H219">
            <v>31084</v>
          </cell>
          <cell r="I219">
            <v>706</v>
          </cell>
          <cell r="J219">
            <v>2915</v>
          </cell>
          <cell r="K219">
            <v>28169</v>
          </cell>
        </row>
        <row r="220">
          <cell r="B220" t="str">
            <v>5153307N</v>
          </cell>
          <cell r="C220" t="str">
            <v>Gurwin Jewish Nursing and Rehabilitation Center</v>
          </cell>
          <cell r="D220">
            <v>10112</v>
          </cell>
          <cell r="E220">
            <v>123112</v>
          </cell>
          <cell r="F220">
            <v>114742</v>
          </cell>
          <cell r="G220">
            <v>27291</v>
          </cell>
          <cell r="H220">
            <v>165312</v>
          </cell>
          <cell r="I220">
            <v>5341</v>
          </cell>
          <cell r="J220">
            <v>32632</v>
          </cell>
          <cell r="K220">
            <v>132680</v>
          </cell>
        </row>
        <row r="221">
          <cell r="B221" t="str">
            <v>2754300N</v>
          </cell>
          <cell r="C221" t="str">
            <v>Hamilton Manor Nursing Home</v>
          </cell>
          <cell r="D221">
            <v>10112</v>
          </cell>
          <cell r="E221">
            <v>123112</v>
          </cell>
          <cell r="F221">
            <v>9709</v>
          </cell>
          <cell r="G221">
            <v>399</v>
          </cell>
          <cell r="H221">
            <v>13898</v>
          </cell>
          <cell r="I221">
            <v>766</v>
          </cell>
          <cell r="J221">
            <v>1165</v>
          </cell>
          <cell r="K221">
            <v>12733</v>
          </cell>
        </row>
        <row r="222">
          <cell r="B222" t="str">
            <v>7001034N</v>
          </cell>
          <cell r="C222" t="str">
            <v>Hamilton Park Nursing and Rehabilitation Center</v>
          </cell>
          <cell r="D222">
            <v>10112</v>
          </cell>
          <cell r="E222">
            <v>123112</v>
          </cell>
          <cell r="F222">
            <v>38752</v>
          </cell>
          <cell r="G222">
            <v>9710</v>
          </cell>
          <cell r="H222">
            <v>54834</v>
          </cell>
          <cell r="I222">
            <v>1715</v>
          </cell>
          <cell r="J222">
            <v>11425</v>
          </cell>
          <cell r="K222">
            <v>43409</v>
          </cell>
        </row>
        <row r="223">
          <cell r="B223" t="str">
            <v>1401329N</v>
          </cell>
          <cell r="C223" t="str">
            <v>Harbour Health Multicare Center for Living</v>
          </cell>
          <cell r="D223">
            <v>10112</v>
          </cell>
          <cell r="E223">
            <v>72612</v>
          </cell>
          <cell r="F223">
            <v>16770</v>
          </cell>
          <cell r="G223">
            <v>625</v>
          </cell>
          <cell r="H223">
            <v>18893</v>
          </cell>
          <cell r="I223">
            <v>1121</v>
          </cell>
          <cell r="J223">
            <v>1746</v>
          </cell>
          <cell r="K223">
            <v>17147</v>
          </cell>
        </row>
        <row r="224">
          <cell r="B224" t="str">
            <v>3226301N</v>
          </cell>
          <cell r="C224" t="str">
            <v>Harding Nursing Home</v>
          </cell>
          <cell r="D224">
            <v>10112</v>
          </cell>
          <cell r="E224">
            <v>123112</v>
          </cell>
          <cell r="F224">
            <v>23769</v>
          </cell>
          <cell r="G224">
            <v>921</v>
          </cell>
          <cell r="H224">
            <v>32666</v>
          </cell>
          <cell r="I224">
            <v>579</v>
          </cell>
          <cell r="J224">
            <v>1500</v>
          </cell>
          <cell r="K224">
            <v>31166</v>
          </cell>
        </row>
        <row r="225">
          <cell r="B225" t="str">
            <v>1406301N</v>
          </cell>
          <cell r="C225" t="str">
            <v>Harris Hill Nursing Facility LLC</v>
          </cell>
          <cell r="D225">
            <v>10112</v>
          </cell>
          <cell r="E225">
            <v>123112</v>
          </cell>
          <cell r="F225">
            <v>43915</v>
          </cell>
          <cell r="G225">
            <v>5400</v>
          </cell>
          <cell r="H225">
            <v>68462</v>
          </cell>
          <cell r="I225">
            <v>5111</v>
          </cell>
          <cell r="J225">
            <v>10511</v>
          </cell>
          <cell r="K225">
            <v>57951</v>
          </cell>
        </row>
        <row r="226">
          <cell r="B226" t="str">
            <v>7003378N</v>
          </cell>
          <cell r="C226" t="str">
            <v>Haven Manor Health Care Center LLC</v>
          </cell>
          <cell r="D226">
            <v>10112</v>
          </cell>
          <cell r="E226">
            <v>123112</v>
          </cell>
          <cell r="F226">
            <v>81100</v>
          </cell>
          <cell r="G226">
            <v>3155</v>
          </cell>
          <cell r="H226">
            <v>84277</v>
          </cell>
          <cell r="I226">
            <v>0</v>
          </cell>
          <cell r="J226">
            <v>3155</v>
          </cell>
          <cell r="K226">
            <v>81122</v>
          </cell>
        </row>
        <row r="227">
          <cell r="B227" t="str">
            <v>1401323N</v>
          </cell>
          <cell r="C227" t="str">
            <v>Hawthorn Health Multicare Center for Living</v>
          </cell>
          <cell r="D227">
            <v>10112</v>
          </cell>
          <cell r="E227">
            <v>72612</v>
          </cell>
          <cell r="F227">
            <v>19334</v>
          </cell>
          <cell r="G227">
            <v>650</v>
          </cell>
          <cell r="H227">
            <v>22506</v>
          </cell>
          <cell r="I227">
            <v>1200</v>
          </cell>
          <cell r="J227">
            <v>1850</v>
          </cell>
          <cell r="K227">
            <v>20656</v>
          </cell>
        </row>
        <row r="228">
          <cell r="B228" t="str">
            <v>7001369N</v>
          </cell>
          <cell r="C228" t="str">
            <v>Haym Solomon Home For The Aged</v>
          </cell>
          <cell r="D228">
            <v>10112</v>
          </cell>
          <cell r="E228">
            <v>123112</v>
          </cell>
          <cell r="F228">
            <v>44260</v>
          </cell>
          <cell r="G228">
            <v>24428</v>
          </cell>
          <cell r="H228">
            <v>79879</v>
          </cell>
          <cell r="I228">
            <v>8377</v>
          </cell>
          <cell r="J228">
            <v>32805</v>
          </cell>
          <cell r="K228">
            <v>47074</v>
          </cell>
        </row>
        <row r="229">
          <cell r="B229" t="str">
            <v>7000302N</v>
          </cell>
          <cell r="C229" t="str">
            <v>Hebrew Home For The Aged At Riverdale</v>
          </cell>
          <cell r="D229">
            <v>10112</v>
          </cell>
          <cell r="E229">
            <v>123112</v>
          </cell>
          <cell r="F229">
            <v>160436</v>
          </cell>
          <cell r="G229">
            <v>11289</v>
          </cell>
          <cell r="H229">
            <v>192062</v>
          </cell>
          <cell r="I229">
            <v>0</v>
          </cell>
          <cell r="J229">
            <v>11289</v>
          </cell>
          <cell r="K229">
            <v>180773</v>
          </cell>
        </row>
        <row r="230">
          <cell r="B230" t="str">
            <v>5957302N</v>
          </cell>
          <cell r="C230" t="str">
            <v>Hebrew Hospital Home of Westchester Inc</v>
          </cell>
          <cell r="D230">
            <v>10112</v>
          </cell>
          <cell r="E230">
            <v>123112</v>
          </cell>
          <cell r="F230">
            <v>40271</v>
          </cell>
          <cell r="G230">
            <v>7069</v>
          </cell>
          <cell r="H230">
            <v>55860</v>
          </cell>
          <cell r="I230">
            <v>0</v>
          </cell>
          <cell r="J230">
            <v>7069</v>
          </cell>
          <cell r="K230">
            <v>48791</v>
          </cell>
        </row>
        <row r="231">
          <cell r="B231" t="str">
            <v>4322300N</v>
          </cell>
          <cell r="C231" t="str">
            <v>Helen Hayes Hospital RHCF</v>
          </cell>
          <cell r="D231">
            <v>40112</v>
          </cell>
          <cell r="E231">
            <v>33113</v>
          </cell>
          <cell r="F231">
            <v>24</v>
          </cell>
          <cell r="G231">
            <v>4489</v>
          </cell>
          <cell r="H231">
            <v>8150</v>
          </cell>
          <cell r="I231">
            <v>577</v>
          </cell>
          <cell r="J231">
            <v>5066</v>
          </cell>
          <cell r="K231">
            <v>3084</v>
          </cell>
        </row>
        <row r="232">
          <cell r="B232" t="str">
            <v>7000362N</v>
          </cell>
          <cell r="C232" t="str">
            <v>Help PSI Inc</v>
          </cell>
          <cell r="D232">
            <v>10112</v>
          </cell>
          <cell r="E232">
            <v>123112</v>
          </cell>
          <cell r="F232">
            <v>21988</v>
          </cell>
          <cell r="G232">
            <v>0</v>
          </cell>
          <cell r="H232">
            <v>21988</v>
          </cell>
          <cell r="I232">
            <v>0</v>
          </cell>
          <cell r="J232">
            <v>0</v>
          </cell>
          <cell r="K232">
            <v>21988</v>
          </cell>
        </row>
        <row r="233">
          <cell r="B233" t="str">
            <v>2906304N</v>
          </cell>
          <cell r="C233" t="str">
            <v>Hempstead Park Nursing Home</v>
          </cell>
          <cell r="D233">
            <v>10112</v>
          </cell>
          <cell r="E233">
            <v>123112</v>
          </cell>
          <cell r="F233">
            <v>74296</v>
          </cell>
          <cell r="G233">
            <v>3868</v>
          </cell>
          <cell r="H233">
            <v>83047</v>
          </cell>
          <cell r="I233">
            <v>0</v>
          </cell>
          <cell r="J233">
            <v>3868</v>
          </cell>
          <cell r="K233">
            <v>79179</v>
          </cell>
        </row>
        <row r="234">
          <cell r="B234" t="str">
            <v>7002337N</v>
          </cell>
          <cell r="C234" t="str">
            <v>Henry J Carter Skilled Nursing Facility</v>
          </cell>
          <cell r="D234">
            <v>70111</v>
          </cell>
          <cell r="E234">
            <v>63012</v>
          </cell>
          <cell r="F234">
            <v>136066</v>
          </cell>
          <cell r="G234">
            <v>1934</v>
          </cell>
          <cell r="H234">
            <v>190447</v>
          </cell>
          <cell r="I234">
            <v>248</v>
          </cell>
          <cell r="J234">
            <v>2182</v>
          </cell>
          <cell r="K234">
            <v>188265</v>
          </cell>
        </row>
        <row r="235">
          <cell r="B235" t="str">
            <v>1527300N</v>
          </cell>
          <cell r="C235" t="str">
            <v>Heritage Commons Residential Health Care</v>
          </cell>
          <cell r="D235">
            <v>10112</v>
          </cell>
          <cell r="E235">
            <v>123112</v>
          </cell>
          <cell r="F235">
            <v>22410</v>
          </cell>
          <cell r="G235">
            <v>2174</v>
          </cell>
          <cell r="H235">
            <v>28885</v>
          </cell>
          <cell r="I235">
            <v>0</v>
          </cell>
          <cell r="J235">
            <v>2174</v>
          </cell>
          <cell r="K235">
            <v>26711</v>
          </cell>
        </row>
        <row r="236">
          <cell r="B236" t="str">
            <v>0658301N</v>
          </cell>
          <cell r="C236" t="str">
            <v>Heritage Green Nursing Home</v>
          </cell>
          <cell r="D236">
            <v>10112</v>
          </cell>
          <cell r="E236">
            <v>123112</v>
          </cell>
          <cell r="F236">
            <v>31456</v>
          </cell>
          <cell r="G236">
            <v>4902</v>
          </cell>
          <cell r="H236">
            <v>47221</v>
          </cell>
          <cell r="I236">
            <v>0</v>
          </cell>
          <cell r="J236">
            <v>4902</v>
          </cell>
          <cell r="K236">
            <v>42319</v>
          </cell>
        </row>
        <row r="237">
          <cell r="B237" t="str">
            <v>3202314N</v>
          </cell>
          <cell r="C237" t="str">
            <v>Heritage Health Care Center</v>
          </cell>
          <cell r="D237">
            <v>10112</v>
          </cell>
          <cell r="E237">
            <v>123112</v>
          </cell>
          <cell r="F237">
            <v>54340</v>
          </cell>
          <cell r="G237">
            <v>6721</v>
          </cell>
          <cell r="H237">
            <v>66358</v>
          </cell>
          <cell r="I237">
            <v>0</v>
          </cell>
          <cell r="J237">
            <v>6721</v>
          </cell>
          <cell r="K237">
            <v>59637</v>
          </cell>
        </row>
        <row r="238">
          <cell r="B238" t="str">
            <v>0602310N</v>
          </cell>
          <cell r="C238" t="str">
            <v>Heritage Park Health Care Center</v>
          </cell>
          <cell r="D238">
            <v>10112</v>
          </cell>
          <cell r="E238">
            <v>123112</v>
          </cell>
          <cell r="F238">
            <v>39990</v>
          </cell>
          <cell r="G238">
            <v>2163</v>
          </cell>
          <cell r="H238">
            <v>52165</v>
          </cell>
          <cell r="I238">
            <v>1624</v>
          </cell>
          <cell r="J238">
            <v>3787</v>
          </cell>
          <cell r="K238">
            <v>48378</v>
          </cell>
        </row>
        <row r="239">
          <cell r="B239" t="str">
            <v>0662301N</v>
          </cell>
          <cell r="C239" t="str">
            <v>Heritage Village Rehab and Skilled Nursing Inc</v>
          </cell>
          <cell r="D239">
            <v>10112</v>
          </cell>
          <cell r="E239">
            <v>123112</v>
          </cell>
          <cell r="F239">
            <v>32185</v>
          </cell>
          <cell r="G239">
            <v>1612</v>
          </cell>
          <cell r="H239">
            <v>42111</v>
          </cell>
          <cell r="I239">
            <v>1832</v>
          </cell>
          <cell r="J239">
            <v>3444</v>
          </cell>
          <cell r="K239">
            <v>38667</v>
          </cell>
        </row>
        <row r="240">
          <cell r="B240" t="str">
            <v>7000363N</v>
          </cell>
          <cell r="C240" t="str">
            <v>Highbridge-Woodycrest Center Inc</v>
          </cell>
          <cell r="D240">
            <v>10112</v>
          </cell>
          <cell r="E240">
            <v>123112</v>
          </cell>
          <cell r="F240">
            <v>29609</v>
          </cell>
          <cell r="G240">
            <v>130</v>
          </cell>
          <cell r="H240">
            <v>31013</v>
          </cell>
          <cell r="I240">
            <v>76</v>
          </cell>
          <cell r="J240">
            <v>206</v>
          </cell>
          <cell r="K240">
            <v>30807</v>
          </cell>
        </row>
        <row r="241">
          <cell r="B241" t="str">
            <v>2951306N</v>
          </cell>
          <cell r="C241" t="str">
            <v>Highfield Gardens Care Center of Great Neck</v>
          </cell>
          <cell r="D241">
            <v>10112</v>
          </cell>
          <cell r="E241">
            <v>123112</v>
          </cell>
          <cell r="F241">
            <v>48894</v>
          </cell>
          <cell r="G241">
            <v>9554</v>
          </cell>
          <cell r="H241">
            <v>67304</v>
          </cell>
          <cell r="I241">
            <v>0</v>
          </cell>
          <cell r="J241">
            <v>9554</v>
          </cell>
          <cell r="K241">
            <v>57750</v>
          </cell>
        </row>
        <row r="242">
          <cell r="B242" t="str">
            <v>7003363N</v>
          </cell>
          <cell r="C242" t="str">
            <v>Highland Care Center</v>
          </cell>
          <cell r="D242">
            <v>10112</v>
          </cell>
          <cell r="E242">
            <v>123112</v>
          </cell>
          <cell r="F242">
            <v>95992</v>
          </cell>
          <cell r="G242">
            <v>11271</v>
          </cell>
          <cell r="H242">
            <v>112167</v>
          </cell>
          <cell r="I242">
            <v>0</v>
          </cell>
          <cell r="J242">
            <v>11271</v>
          </cell>
          <cell r="K242">
            <v>100896</v>
          </cell>
        </row>
        <row r="243">
          <cell r="B243" t="str">
            <v>4402300N</v>
          </cell>
          <cell r="C243" t="str">
            <v>Highland Nursing Home Inc</v>
          </cell>
          <cell r="D243">
            <v>10112</v>
          </cell>
          <cell r="E243">
            <v>123112</v>
          </cell>
          <cell r="F243">
            <v>28369</v>
          </cell>
          <cell r="G243">
            <v>3071</v>
          </cell>
          <cell r="H243">
            <v>35398</v>
          </cell>
          <cell r="I243">
            <v>0</v>
          </cell>
          <cell r="J243">
            <v>3071</v>
          </cell>
          <cell r="K243">
            <v>32327</v>
          </cell>
        </row>
        <row r="244">
          <cell r="B244" t="str">
            <v>0228303N</v>
          </cell>
          <cell r="C244" t="str">
            <v>Highland Park Rehabilitation and Nursing Center</v>
          </cell>
          <cell r="D244">
            <v>10112</v>
          </cell>
          <cell r="E244">
            <v>123112</v>
          </cell>
          <cell r="F244">
            <v>18876</v>
          </cell>
          <cell r="G244">
            <v>1848</v>
          </cell>
          <cell r="H244">
            <v>28222</v>
          </cell>
          <cell r="I244">
            <v>633</v>
          </cell>
          <cell r="J244">
            <v>2481</v>
          </cell>
          <cell r="K244">
            <v>25741</v>
          </cell>
        </row>
        <row r="245">
          <cell r="B245" t="str">
            <v>3501305N</v>
          </cell>
          <cell r="C245" t="str">
            <v>Highland Rehabilitation and Nursing Center</v>
          </cell>
          <cell r="D245">
            <v>10112</v>
          </cell>
          <cell r="E245">
            <v>123112</v>
          </cell>
          <cell r="F245">
            <v>24633</v>
          </cell>
          <cell r="G245">
            <v>5417</v>
          </cell>
          <cell r="H245">
            <v>33949</v>
          </cell>
          <cell r="I245">
            <v>1329</v>
          </cell>
          <cell r="J245">
            <v>6746</v>
          </cell>
          <cell r="K245">
            <v>27203</v>
          </cell>
        </row>
        <row r="246">
          <cell r="B246" t="str">
            <v>1401001N</v>
          </cell>
          <cell r="C246" t="str">
            <v>Highpointe on Michigan Health Care Facility</v>
          </cell>
          <cell r="D246">
            <v>10112</v>
          </cell>
          <cell r="E246">
            <v>123112</v>
          </cell>
          <cell r="F246">
            <v>86621</v>
          </cell>
          <cell r="G246">
            <v>6376</v>
          </cell>
          <cell r="H246">
            <v>105962</v>
          </cell>
          <cell r="I246">
            <v>6606</v>
          </cell>
          <cell r="J246">
            <v>12982</v>
          </cell>
          <cell r="K246">
            <v>92980</v>
          </cell>
        </row>
        <row r="247">
          <cell r="B247" t="str">
            <v>5153310N</v>
          </cell>
          <cell r="C247" t="str">
            <v>Hilaire Rehab &amp; Nursing</v>
          </cell>
          <cell r="D247">
            <v>10112</v>
          </cell>
          <cell r="E247">
            <v>123112</v>
          </cell>
          <cell r="F247">
            <v>15993</v>
          </cell>
          <cell r="G247">
            <v>4811</v>
          </cell>
          <cell r="H247">
            <v>24879</v>
          </cell>
          <cell r="I247">
            <v>0</v>
          </cell>
          <cell r="J247">
            <v>4811</v>
          </cell>
          <cell r="K247">
            <v>20068</v>
          </cell>
        </row>
        <row r="248">
          <cell r="B248" t="str">
            <v>2761302N</v>
          </cell>
          <cell r="C248" t="str">
            <v>Hill Haven Nursing Home</v>
          </cell>
          <cell r="D248">
            <v>10112</v>
          </cell>
          <cell r="E248">
            <v>123112</v>
          </cell>
          <cell r="F248">
            <v>79098</v>
          </cell>
          <cell r="G248">
            <v>5533</v>
          </cell>
          <cell r="H248">
            <v>107261</v>
          </cell>
          <cell r="I248">
            <v>3794</v>
          </cell>
          <cell r="J248">
            <v>9327</v>
          </cell>
          <cell r="K248">
            <v>97934</v>
          </cell>
        </row>
        <row r="249">
          <cell r="B249" t="str">
            <v>7003350N</v>
          </cell>
          <cell r="C249" t="str">
            <v>Hillside Manor Rehabilitation and Extended Care Center</v>
          </cell>
          <cell r="D249">
            <v>10112</v>
          </cell>
          <cell r="E249">
            <v>123112</v>
          </cell>
          <cell r="F249">
            <v>116782</v>
          </cell>
          <cell r="G249">
            <v>10099</v>
          </cell>
          <cell r="H249">
            <v>141300</v>
          </cell>
          <cell r="I249">
            <v>7045</v>
          </cell>
          <cell r="J249">
            <v>17144</v>
          </cell>
          <cell r="K249">
            <v>124156</v>
          </cell>
        </row>
        <row r="250">
          <cell r="B250" t="str">
            <v>7003381N</v>
          </cell>
          <cell r="C250" t="str">
            <v>Hollis Park Manor Nursing</v>
          </cell>
          <cell r="D250">
            <v>10112</v>
          </cell>
          <cell r="E250">
            <v>123112</v>
          </cell>
          <cell r="F250">
            <v>23723</v>
          </cell>
          <cell r="G250">
            <v>1547</v>
          </cell>
          <cell r="H250">
            <v>25466</v>
          </cell>
          <cell r="I250">
            <v>0</v>
          </cell>
          <cell r="J250">
            <v>1547</v>
          </cell>
          <cell r="K250">
            <v>23919</v>
          </cell>
        </row>
        <row r="251">
          <cell r="B251" t="str">
            <v>7003409N</v>
          </cell>
          <cell r="C251" t="str">
            <v>Holliswood Center for Rehabilitation and Healthcare</v>
          </cell>
          <cell r="D251">
            <v>10112</v>
          </cell>
          <cell r="E251">
            <v>123112</v>
          </cell>
          <cell r="F251">
            <v>97269</v>
          </cell>
          <cell r="G251">
            <v>7549</v>
          </cell>
          <cell r="H251">
            <v>110620</v>
          </cell>
          <cell r="I251">
            <v>0</v>
          </cell>
          <cell r="J251">
            <v>7549</v>
          </cell>
          <cell r="K251">
            <v>103071</v>
          </cell>
        </row>
        <row r="252">
          <cell r="B252" t="str">
            <v>5907313N</v>
          </cell>
          <cell r="C252" t="str">
            <v>Home For Aged Blind</v>
          </cell>
          <cell r="D252">
            <v>10112</v>
          </cell>
          <cell r="E252">
            <v>123112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B253" t="str">
            <v>7001395N</v>
          </cell>
          <cell r="C253" t="str">
            <v>Hopkins Center for Rehabilitation and Healthcare</v>
          </cell>
          <cell r="D253">
            <v>10112</v>
          </cell>
          <cell r="E253">
            <v>123112</v>
          </cell>
          <cell r="F253">
            <v>80554</v>
          </cell>
          <cell r="G253">
            <v>12483</v>
          </cell>
          <cell r="H253">
            <v>102040</v>
          </cell>
          <cell r="I253">
            <v>2805</v>
          </cell>
          <cell r="J253">
            <v>15288</v>
          </cell>
          <cell r="K253">
            <v>86752</v>
          </cell>
        </row>
        <row r="254">
          <cell r="B254" t="str">
            <v>1521300N</v>
          </cell>
          <cell r="C254" t="str">
            <v>Horace Nye Home</v>
          </cell>
          <cell r="D254">
            <v>10112</v>
          </cell>
          <cell r="E254">
            <v>123112</v>
          </cell>
          <cell r="F254">
            <v>28207</v>
          </cell>
          <cell r="G254">
            <v>1035</v>
          </cell>
          <cell r="H254">
            <v>34682</v>
          </cell>
          <cell r="I254">
            <v>0</v>
          </cell>
          <cell r="J254">
            <v>1035</v>
          </cell>
          <cell r="K254">
            <v>33647</v>
          </cell>
        </row>
        <row r="255">
          <cell r="B255" t="str">
            <v>7003389N</v>
          </cell>
          <cell r="C255" t="str">
            <v>Horizon Care Center</v>
          </cell>
          <cell r="D255">
            <v>10112</v>
          </cell>
          <cell r="E255">
            <v>123112</v>
          </cell>
          <cell r="F255">
            <v>88922</v>
          </cell>
          <cell r="G255">
            <v>2783</v>
          </cell>
          <cell r="H255">
            <v>92679</v>
          </cell>
          <cell r="I255">
            <v>0</v>
          </cell>
          <cell r="J255">
            <v>2783</v>
          </cell>
          <cell r="K255">
            <v>89896</v>
          </cell>
        </row>
        <row r="256">
          <cell r="B256" t="str">
            <v>5002302N</v>
          </cell>
          <cell r="C256" t="str">
            <v>Hornell Gardens LLC</v>
          </cell>
          <cell r="D256">
            <v>10112</v>
          </cell>
          <cell r="E256">
            <v>123112</v>
          </cell>
          <cell r="F256">
            <v>30128</v>
          </cell>
          <cell r="G256">
            <v>2846</v>
          </cell>
          <cell r="H256">
            <v>36075</v>
          </cell>
          <cell r="I256">
            <v>178</v>
          </cell>
          <cell r="J256">
            <v>3024</v>
          </cell>
          <cell r="K256">
            <v>33051</v>
          </cell>
        </row>
        <row r="257">
          <cell r="B257" t="str">
            <v>0101314N</v>
          </cell>
          <cell r="C257" t="str">
            <v>Hudson Park Rehabilitation and Nursing Center</v>
          </cell>
          <cell r="D257">
            <v>10112</v>
          </cell>
          <cell r="E257">
            <v>123112</v>
          </cell>
          <cell r="F257">
            <v>56446</v>
          </cell>
          <cell r="G257">
            <v>4074</v>
          </cell>
          <cell r="H257">
            <v>66068</v>
          </cell>
          <cell r="I257">
            <v>1842</v>
          </cell>
          <cell r="J257">
            <v>5916</v>
          </cell>
          <cell r="K257">
            <v>60152</v>
          </cell>
        </row>
        <row r="258">
          <cell r="B258" t="str">
            <v>7000388N</v>
          </cell>
          <cell r="C258" t="str">
            <v>Hudson Pointe at Riverdale Center for Nrsg and Reha</v>
          </cell>
          <cell r="D258">
            <v>10112</v>
          </cell>
          <cell r="E258">
            <v>123112</v>
          </cell>
          <cell r="F258">
            <v>45378</v>
          </cell>
          <cell r="G258">
            <v>4593</v>
          </cell>
          <cell r="H258">
            <v>56875</v>
          </cell>
          <cell r="I258">
            <v>2169</v>
          </cell>
          <cell r="J258">
            <v>6762</v>
          </cell>
          <cell r="K258">
            <v>50113</v>
          </cell>
        </row>
        <row r="259">
          <cell r="B259" t="str">
            <v>5556302N</v>
          </cell>
          <cell r="C259" t="str">
            <v>Hudson Valley Rehabilitation and Extended Care Center</v>
          </cell>
          <cell r="D259">
            <v>10112</v>
          </cell>
          <cell r="E259">
            <v>123112</v>
          </cell>
          <cell r="F259">
            <v>55121</v>
          </cell>
          <cell r="G259">
            <v>6433</v>
          </cell>
          <cell r="H259">
            <v>69019</v>
          </cell>
          <cell r="I259">
            <v>0</v>
          </cell>
          <cell r="J259">
            <v>6433</v>
          </cell>
          <cell r="K259">
            <v>62586</v>
          </cell>
        </row>
        <row r="260">
          <cell r="B260" t="str">
            <v>5153309N</v>
          </cell>
          <cell r="C260" t="str">
            <v>Huntington Hills Center for Health and Rehabilitation</v>
          </cell>
          <cell r="D260">
            <v>10112</v>
          </cell>
          <cell r="E260">
            <v>123112</v>
          </cell>
          <cell r="F260">
            <v>71652</v>
          </cell>
          <cell r="G260">
            <v>24238</v>
          </cell>
          <cell r="H260">
            <v>111053</v>
          </cell>
          <cell r="I260">
            <v>2761</v>
          </cell>
          <cell r="J260">
            <v>26999</v>
          </cell>
          <cell r="K260">
            <v>84054</v>
          </cell>
        </row>
        <row r="261">
          <cell r="B261" t="str">
            <v>4921302N</v>
          </cell>
          <cell r="C261" t="str">
            <v>Huntington Living Center</v>
          </cell>
          <cell r="D261">
            <v>10112</v>
          </cell>
          <cell r="E261">
            <v>123112</v>
          </cell>
          <cell r="F261">
            <v>45762</v>
          </cell>
          <cell r="G261">
            <v>1885</v>
          </cell>
          <cell r="H261">
            <v>56916</v>
          </cell>
          <cell r="I261">
            <v>843</v>
          </cell>
          <cell r="J261">
            <v>2728</v>
          </cell>
          <cell r="K261">
            <v>54188</v>
          </cell>
        </row>
        <row r="262">
          <cell r="B262" t="str">
            <v>0302302N</v>
          </cell>
          <cell r="C262" t="str">
            <v>Ideal Senior Living Center</v>
          </cell>
          <cell r="D262">
            <v>10112</v>
          </cell>
          <cell r="E262">
            <v>123112</v>
          </cell>
          <cell r="F262">
            <v>40806</v>
          </cell>
          <cell r="G262">
            <v>3014</v>
          </cell>
          <cell r="H262">
            <v>53396</v>
          </cell>
          <cell r="I262">
            <v>1059</v>
          </cell>
          <cell r="J262">
            <v>4073</v>
          </cell>
          <cell r="K262">
            <v>49323</v>
          </cell>
        </row>
        <row r="263">
          <cell r="B263" t="str">
            <v>7002357N</v>
          </cell>
          <cell r="C263" t="str">
            <v>Incarnation Childrens Center</v>
          </cell>
          <cell r="D263">
            <v>10112</v>
          </cell>
          <cell r="E263">
            <v>123112</v>
          </cell>
          <cell r="F263">
            <v>7682</v>
          </cell>
          <cell r="G263">
            <v>0</v>
          </cell>
          <cell r="H263">
            <v>7682</v>
          </cell>
          <cell r="I263">
            <v>0</v>
          </cell>
          <cell r="J263">
            <v>0</v>
          </cell>
          <cell r="K263">
            <v>7682</v>
          </cell>
        </row>
        <row r="264">
          <cell r="B264" t="str">
            <v>5725304N</v>
          </cell>
          <cell r="C264" t="str">
            <v>Indian River Rehabilitation and Nursing Center</v>
          </cell>
          <cell r="D264">
            <v>10112</v>
          </cell>
          <cell r="E264">
            <v>123112</v>
          </cell>
          <cell r="F264">
            <v>25240</v>
          </cell>
          <cell r="G264">
            <v>6609</v>
          </cell>
          <cell r="H264">
            <v>41422</v>
          </cell>
          <cell r="I264">
            <v>1636</v>
          </cell>
          <cell r="J264">
            <v>8245</v>
          </cell>
          <cell r="K264">
            <v>33177</v>
          </cell>
        </row>
        <row r="265">
          <cell r="B265" t="str">
            <v>5022301N</v>
          </cell>
          <cell r="C265" t="str">
            <v>Ira Davenport Memorial Hospital SNF HRF</v>
          </cell>
          <cell r="D265">
            <v>10112</v>
          </cell>
          <cell r="E265">
            <v>123112</v>
          </cell>
          <cell r="F265">
            <v>30762</v>
          </cell>
          <cell r="G265">
            <v>616</v>
          </cell>
          <cell r="H265">
            <v>40636</v>
          </cell>
          <cell r="I265">
            <v>201</v>
          </cell>
          <cell r="J265">
            <v>817</v>
          </cell>
          <cell r="K265">
            <v>39819</v>
          </cell>
        </row>
        <row r="266">
          <cell r="B266" t="str">
            <v>3353300N</v>
          </cell>
          <cell r="C266" t="str">
            <v>Iroquois Nursing Home Inc</v>
          </cell>
          <cell r="D266">
            <v>10112</v>
          </cell>
          <cell r="E266">
            <v>123112</v>
          </cell>
          <cell r="F266">
            <v>34256</v>
          </cell>
          <cell r="G266">
            <v>9682</v>
          </cell>
          <cell r="H266">
            <v>58079</v>
          </cell>
          <cell r="I266">
            <v>2709</v>
          </cell>
          <cell r="J266">
            <v>12391</v>
          </cell>
          <cell r="K266">
            <v>45688</v>
          </cell>
        </row>
        <row r="267">
          <cell r="B267" t="str">
            <v>7002352N</v>
          </cell>
          <cell r="C267" t="str">
            <v>Isabella Geriatric Center Inc</v>
          </cell>
          <cell r="D267">
            <v>10112</v>
          </cell>
          <cell r="E267">
            <v>123112</v>
          </cell>
          <cell r="F267">
            <v>198668</v>
          </cell>
          <cell r="G267">
            <v>11901</v>
          </cell>
          <cell r="H267">
            <v>252100</v>
          </cell>
          <cell r="I267">
            <v>15569</v>
          </cell>
          <cell r="J267">
            <v>27470</v>
          </cell>
          <cell r="K267">
            <v>224630</v>
          </cell>
        </row>
        <row r="268">
          <cell r="B268" t="str">
            <v>5151318N</v>
          </cell>
          <cell r="C268" t="str">
            <v>Island Nursing and Rehab Center</v>
          </cell>
          <cell r="D268">
            <v>10112</v>
          </cell>
          <cell r="E268">
            <v>123112</v>
          </cell>
          <cell r="F268">
            <v>25478</v>
          </cell>
          <cell r="G268">
            <v>9835</v>
          </cell>
          <cell r="H268">
            <v>40834</v>
          </cell>
          <cell r="I268">
            <v>1003</v>
          </cell>
          <cell r="J268">
            <v>10838</v>
          </cell>
          <cell r="K268">
            <v>29996</v>
          </cell>
        </row>
        <row r="269">
          <cell r="B269" t="str">
            <v>7003346N</v>
          </cell>
          <cell r="C269" t="str">
            <v>Jamaica Hospital Nursing Home Co Inc</v>
          </cell>
          <cell r="D269">
            <v>10112</v>
          </cell>
          <cell r="E269">
            <v>123112</v>
          </cell>
          <cell r="F269">
            <v>61886</v>
          </cell>
          <cell r="G269">
            <v>6375</v>
          </cell>
          <cell r="H269">
            <v>80929</v>
          </cell>
          <cell r="I269">
            <v>5651</v>
          </cell>
          <cell r="J269">
            <v>12026</v>
          </cell>
          <cell r="K269">
            <v>68903</v>
          </cell>
        </row>
        <row r="270">
          <cell r="B270" t="str">
            <v>4102309N</v>
          </cell>
          <cell r="C270" t="str">
            <v>James A Eddy Memorial Geriatric Center</v>
          </cell>
          <cell r="D270">
            <v>10112</v>
          </cell>
          <cell r="E270">
            <v>123112</v>
          </cell>
          <cell r="F270">
            <v>12282</v>
          </cell>
          <cell r="G270">
            <v>507</v>
          </cell>
          <cell r="H270">
            <v>28834</v>
          </cell>
          <cell r="I270">
            <v>138</v>
          </cell>
          <cell r="J270">
            <v>645</v>
          </cell>
          <cell r="K270">
            <v>28189</v>
          </cell>
        </row>
        <row r="271">
          <cell r="B271" t="str">
            <v>0303306N</v>
          </cell>
          <cell r="C271" t="str">
            <v>James G Johnston Memorial Nursing Home</v>
          </cell>
          <cell r="D271">
            <v>10112</v>
          </cell>
          <cell r="E271">
            <v>123112</v>
          </cell>
          <cell r="F271">
            <v>20241</v>
          </cell>
          <cell r="G271">
            <v>4656</v>
          </cell>
          <cell r="H271">
            <v>43159</v>
          </cell>
          <cell r="I271">
            <v>255</v>
          </cell>
          <cell r="J271">
            <v>4911</v>
          </cell>
          <cell r="K271">
            <v>38248</v>
          </cell>
        </row>
        <row r="272">
          <cell r="B272" t="str">
            <v>3301322N</v>
          </cell>
          <cell r="C272" t="str">
            <v>James Square Health And Rehabilitation Centre</v>
          </cell>
          <cell r="D272">
            <v>10112</v>
          </cell>
          <cell r="E272">
            <v>123112</v>
          </cell>
          <cell r="F272">
            <v>120701</v>
          </cell>
          <cell r="G272">
            <v>12983</v>
          </cell>
          <cell r="H272">
            <v>150041</v>
          </cell>
          <cell r="I272">
            <v>3466</v>
          </cell>
          <cell r="J272">
            <v>16449</v>
          </cell>
          <cell r="K272">
            <v>133592</v>
          </cell>
        </row>
        <row r="273">
          <cell r="B273" t="str">
            <v>7000313N</v>
          </cell>
          <cell r="C273" t="str">
            <v>Jeanne Jugan Residence</v>
          </cell>
          <cell r="D273">
            <v>10112</v>
          </cell>
          <cell r="E273">
            <v>123112</v>
          </cell>
          <cell r="F273">
            <v>9719</v>
          </cell>
          <cell r="G273">
            <v>726</v>
          </cell>
          <cell r="H273">
            <v>10800</v>
          </cell>
          <cell r="I273">
            <v>0</v>
          </cell>
          <cell r="J273">
            <v>726</v>
          </cell>
          <cell r="K273">
            <v>10074</v>
          </cell>
        </row>
        <row r="274">
          <cell r="B274" t="str">
            <v>5151317N</v>
          </cell>
          <cell r="C274" t="str">
            <v>Jeffersons Ferry</v>
          </cell>
          <cell r="D274">
            <v>10112</v>
          </cell>
          <cell r="E274">
            <v>123112</v>
          </cell>
          <cell r="F274">
            <v>1810</v>
          </cell>
          <cell r="G274">
            <v>1799</v>
          </cell>
          <cell r="H274">
            <v>20771</v>
          </cell>
          <cell r="I274">
            <v>0</v>
          </cell>
          <cell r="J274">
            <v>1799</v>
          </cell>
          <cell r="K274">
            <v>18972</v>
          </cell>
        </row>
        <row r="275">
          <cell r="B275" t="str">
            <v>1427000N</v>
          </cell>
          <cell r="C275" t="str">
            <v>Jennie B Richmond Chaffee Nursing Home Company Inc</v>
          </cell>
          <cell r="D275">
            <v>10112</v>
          </cell>
          <cell r="E275">
            <v>123112</v>
          </cell>
          <cell r="F275">
            <v>13536</v>
          </cell>
          <cell r="G275">
            <v>2034</v>
          </cell>
          <cell r="H275">
            <v>27875</v>
          </cell>
          <cell r="I275">
            <v>2844</v>
          </cell>
          <cell r="J275">
            <v>4878</v>
          </cell>
          <cell r="K275">
            <v>22997</v>
          </cell>
        </row>
        <row r="276">
          <cell r="B276" t="str">
            <v>7000317N</v>
          </cell>
          <cell r="C276" t="str">
            <v>Jewish Home Lifecare Henry and Jeanette Weinberg Campus Bronx</v>
          </cell>
          <cell r="D276">
            <v>10112</v>
          </cell>
          <cell r="E276">
            <v>123112</v>
          </cell>
          <cell r="F276">
            <v>215275</v>
          </cell>
          <cell r="G276">
            <v>13390</v>
          </cell>
          <cell r="H276">
            <v>291106</v>
          </cell>
          <cell r="I276">
            <v>13160</v>
          </cell>
          <cell r="J276">
            <v>26550</v>
          </cell>
          <cell r="K276">
            <v>264556</v>
          </cell>
        </row>
        <row r="277">
          <cell r="B277" t="str">
            <v>7002340N</v>
          </cell>
          <cell r="C277" t="str">
            <v>Jewish Home Lifecare Manhattan</v>
          </cell>
          <cell r="D277">
            <v>10112</v>
          </cell>
          <cell r="E277">
            <v>123112</v>
          </cell>
          <cell r="F277">
            <v>114992</v>
          </cell>
          <cell r="G277">
            <v>29796</v>
          </cell>
          <cell r="H277">
            <v>186040</v>
          </cell>
          <cell r="I277">
            <v>12366</v>
          </cell>
          <cell r="J277">
            <v>42162</v>
          </cell>
          <cell r="K277">
            <v>143878</v>
          </cell>
        </row>
        <row r="278">
          <cell r="B278" t="str">
            <v>5909302N</v>
          </cell>
          <cell r="C278" t="str">
            <v>Jewish Home Lifecare Sarah Neuman Center</v>
          </cell>
          <cell r="D278">
            <v>10112</v>
          </cell>
          <cell r="E278">
            <v>123112</v>
          </cell>
          <cell r="F278">
            <v>72538</v>
          </cell>
          <cell r="G278">
            <v>12877</v>
          </cell>
          <cell r="H278">
            <v>108234</v>
          </cell>
          <cell r="I278">
            <v>1282</v>
          </cell>
          <cell r="J278">
            <v>14159</v>
          </cell>
          <cell r="K278">
            <v>94075</v>
          </cell>
        </row>
        <row r="279">
          <cell r="B279" t="str">
            <v>3301309N</v>
          </cell>
          <cell r="C279" t="str">
            <v>Jewish Home Of Central New York</v>
          </cell>
          <cell r="D279">
            <v>10112</v>
          </cell>
          <cell r="E279">
            <v>123112</v>
          </cell>
          <cell r="F279">
            <v>26667</v>
          </cell>
          <cell r="G279">
            <v>4002</v>
          </cell>
          <cell r="H279">
            <v>46516</v>
          </cell>
          <cell r="I279">
            <v>883</v>
          </cell>
          <cell r="J279">
            <v>4885</v>
          </cell>
          <cell r="K279">
            <v>41631</v>
          </cell>
        </row>
        <row r="280">
          <cell r="B280" t="str">
            <v>2750304N</v>
          </cell>
          <cell r="C280" t="str">
            <v>Jewish Home of Rochester</v>
          </cell>
          <cell r="D280">
            <v>10112</v>
          </cell>
          <cell r="E280">
            <v>123112</v>
          </cell>
          <cell r="F280">
            <v>75143</v>
          </cell>
          <cell r="G280">
            <v>6306</v>
          </cell>
          <cell r="H280">
            <v>125084</v>
          </cell>
          <cell r="I280">
            <v>12410</v>
          </cell>
          <cell r="J280">
            <v>18716</v>
          </cell>
          <cell r="K280">
            <v>106368</v>
          </cell>
        </row>
        <row r="281">
          <cell r="B281" t="str">
            <v>5151304N</v>
          </cell>
          <cell r="C281" t="str">
            <v>John J Foley Skilled Nursing Facility</v>
          </cell>
          <cell r="D281">
            <v>10112</v>
          </cell>
          <cell r="E281">
            <v>123112</v>
          </cell>
          <cell r="F281">
            <v>64298</v>
          </cell>
          <cell r="G281">
            <v>2857</v>
          </cell>
          <cell r="H281">
            <v>71849</v>
          </cell>
          <cell r="I281">
            <v>0</v>
          </cell>
          <cell r="J281">
            <v>2857</v>
          </cell>
          <cell r="K281">
            <v>68992</v>
          </cell>
        </row>
        <row r="282">
          <cell r="B282" t="str">
            <v>1001000N</v>
          </cell>
          <cell r="C282" t="str">
            <v>Kaaterskill Care Skilled Nursing and Rehab</v>
          </cell>
          <cell r="D282">
            <v>10112</v>
          </cell>
          <cell r="E282">
            <v>123112</v>
          </cell>
          <cell r="F282">
            <v>28816</v>
          </cell>
          <cell r="G282">
            <v>4104</v>
          </cell>
          <cell r="H282">
            <v>40709</v>
          </cell>
          <cell r="I282">
            <v>1333</v>
          </cell>
          <cell r="J282">
            <v>5437</v>
          </cell>
          <cell r="K282">
            <v>35272</v>
          </cell>
        </row>
        <row r="283">
          <cell r="B283" t="str">
            <v>3225303N</v>
          </cell>
          <cell r="C283" t="str">
            <v>Katherine Luther Residential Health Care and Rehab C</v>
          </cell>
          <cell r="D283">
            <v>10112</v>
          </cell>
          <cell r="E283">
            <v>123112</v>
          </cell>
          <cell r="F283">
            <v>70919</v>
          </cell>
          <cell r="G283">
            <v>9057</v>
          </cell>
          <cell r="H283">
            <v>97549</v>
          </cell>
          <cell r="I283">
            <v>3039</v>
          </cell>
          <cell r="J283">
            <v>12096</v>
          </cell>
          <cell r="K283">
            <v>85453</v>
          </cell>
        </row>
        <row r="284">
          <cell r="B284" t="str">
            <v>5401308N</v>
          </cell>
          <cell r="C284" t="str">
            <v>Kendal at Ithaca Inc</v>
          </cell>
          <cell r="D284">
            <v>10112</v>
          </cell>
          <cell r="E284">
            <v>123112</v>
          </cell>
          <cell r="F284">
            <v>0</v>
          </cell>
          <cell r="G284">
            <v>457</v>
          </cell>
          <cell r="H284">
            <v>12012</v>
          </cell>
          <cell r="I284">
            <v>127</v>
          </cell>
          <cell r="J284">
            <v>584</v>
          </cell>
          <cell r="K284">
            <v>11428</v>
          </cell>
        </row>
        <row r="285">
          <cell r="B285" t="str">
            <v>7001387N</v>
          </cell>
          <cell r="C285" t="str">
            <v>Keser Nursing and Rehabilitation Center Inc</v>
          </cell>
          <cell r="D285">
            <v>10112</v>
          </cell>
          <cell r="E285">
            <v>123112</v>
          </cell>
          <cell r="F285">
            <v>57750</v>
          </cell>
          <cell r="G285">
            <v>4757</v>
          </cell>
          <cell r="H285">
            <v>68120</v>
          </cell>
          <cell r="I285">
            <v>3123</v>
          </cell>
          <cell r="J285">
            <v>7880</v>
          </cell>
          <cell r="K285">
            <v>60240</v>
          </cell>
        </row>
        <row r="286">
          <cell r="B286" t="str">
            <v>5906300N</v>
          </cell>
          <cell r="C286" t="str">
            <v>King Street Home Inc</v>
          </cell>
          <cell r="D286">
            <v>10112</v>
          </cell>
          <cell r="E286">
            <v>123112</v>
          </cell>
          <cell r="F286">
            <v>5185</v>
          </cell>
          <cell r="G286">
            <v>13218</v>
          </cell>
          <cell r="H286">
            <v>31170</v>
          </cell>
          <cell r="I286">
            <v>0</v>
          </cell>
          <cell r="J286">
            <v>13218</v>
          </cell>
          <cell r="K286">
            <v>17952</v>
          </cell>
        </row>
        <row r="287">
          <cell r="B287" t="str">
            <v>7000372N</v>
          </cell>
          <cell r="C287" t="str">
            <v>Kings Harbor Multicare Center</v>
          </cell>
          <cell r="D287">
            <v>10112</v>
          </cell>
          <cell r="E287">
            <v>123112</v>
          </cell>
          <cell r="F287">
            <v>190821</v>
          </cell>
          <cell r="G287">
            <v>12575</v>
          </cell>
          <cell r="H287">
            <v>251680</v>
          </cell>
          <cell r="I287">
            <v>13723</v>
          </cell>
          <cell r="J287">
            <v>26298</v>
          </cell>
          <cell r="K287">
            <v>225382</v>
          </cell>
        </row>
        <row r="288">
          <cell r="B288" t="str">
            <v>7000374N</v>
          </cell>
          <cell r="C288" t="str">
            <v>Kingsbridge Heights Rehabilitation and Care</v>
          </cell>
          <cell r="D288">
            <v>10112</v>
          </cell>
          <cell r="E288">
            <v>123112</v>
          </cell>
          <cell r="F288">
            <v>129297</v>
          </cell>
          <cell r="G288">
            <v>5991</v>
          </cell>
          <cell r="H288">
            <v>140750</v>
          </cell>
          <cell r="I288">
            <v>0</v>
          </cell>
          <cell r="J288">
            <v>5991</v>
          </cell>
          <cell r="K288">
            <v>134759</v>
          </cell>
        </row>
        <row r="289">
          <cell r="B289" t="str">
            <v>4601305N</v>
          </cell>
          <cell r="C289" t="str">
            <v>Kingsway Arms Nursing Center Inc</v>
          </cell>
          <cell r="D289">
            <v>10112</v>
          </cell>
          <cell r="E289">
            <v>123112</v>
          </cell>
          <cell r="F289">
            <v>22943</v>
          </cell>
          <cell r="G289">
            <v>4453</v>
          </cell>
          <cell r="H289">
            <v>57163</v>
          </cell>
          <cell r="I289">
            <v>819</v>
          </cell>
          <cell r="J289">
            <v>5272</v>
          </cell>
          <cell r="K289">
            <v>51891</v>
          </cell>
        </row>
        <row r="290">
          <cell r="B290" t="str">
            <v>4423000N</v>
          </cell>
          <cell r="C290" t="str">
            <v>Kinney Nursing Home</v>
          </cell>
          <cell r="D290">
            <v>10112</v>
          </cell>
          <cell r="E290">
            <v>123112</v>
          </cell>
          <cell r="F290">
            <v>12736</v>
          </cell>
          <cell r="G290">
            <v>218</v>
          </cell>
          <cell r="H290">
            <v>14329</v>
          </cell>
          <cell r="I290">
            <v>0</v>
          </cell>
          <cell r="J290">
            <v>218</v>
          </cell>
          <cell r="K290">
            <v>14111</v>
          </cell>
        </row>
        <row r="291">
          <cell r="B291" t="str">
            <v>2701345N</v>
          </cell>
          <cell r="C291" t="str">
            <v>Kirkhaven</v>
          </cell>
          <cell r="D291">
            <v>10112</v>
          </cell>
          <cell r="E291">
            <v>123112</v>
          </cell>
          <cell r="F291">
            <v>34836</v>
          </cell>
          <cell r="G291">
            <v>1969</v>
          </cell>
          <cell r="H291">
            <v>49878</v>
          </cell>
          <cell r="I291">
            <v>2419</v>
          </cell>
          <cell r="J291">
            <v>4388</v>
          </cell>
          <cell r="K291">
            <v>45490</v>
          </cell>
        </row>
        <row r="292">
          <cell r="B292" t="str">
            <v>7000370N</v>
          </cell>
          <cell r="C292" t="str">
            <v>Laconia Nursing Home Inc</v>
          </cell>
          <cell r="D292">
            <v>10112</v>
          </cell>
          <cell r="E292">
            <v>123112</v>
          </cell>
          <cell r="F292">
            <v>78166</v>
          </cell>
          <cell r="G292">
            <v>6884</v>
          </cell>
          <cell r="H292">
            <v>85633</v>
          </cell>
          <cell r="I292">
            <v>0</v>
          </cell>
          <cell r="J292">
            <v>6884</v>
          </cell>
          <cell r="K292">
            <v>78749</v>
          </cell>
        </row>
        <row r="293">
          <cell r="B293" t="str">
            <v>2752301N</v>
          </cell>
          <cell r="C293" t="str">
            <v>Lakeside - Beikirch Care Center Inc</v>
          </cell>
          <cell r="D293">
            <v>10112</v>
          </cell>
          <cell r="E293">
            <v>123112</v>
          </cell>
          <cell r="F293">
            <v>23833</v>
          </cell>
          <cell r="G293">
            <v>2027</v>
          </cell>
          <cell r="H293">
            <v>39727</v>
          </cell>
          <cell r="I293">
            <v>3176</v>
          </cell>
          <cell r="J293">
            <v>5203</v>
          </cell>
          <cell r="K293">
            <v>34524</v>
          </cell>
        </row>
        <row r="294">
          <cell r="B294" t="str">
            <v>5151314N</v>
          </cell>
          <cell r="C294" t="str">
            <v>Lakeview Rehabilitation and Care Center</v>
          </cell>
          <cell r="D294">
            <v>10112</v>
          </cell>
          <cell r="E294">
            <v>123112</v>
          </cell>
          <cell r="F294">
            <v>29593</v>
          </cell>
          <cell r="G294">
            <v>8620</v>
          </cell>
          <cell r="H294">
            <v>40521</v>
          </cell>
          <cell r="I294">
            <v>0</v>
          </cell>
          <cell r="J294">
            <v>8620</v>
          </cell>
          <cell r="K294">
            <v>31901</v>
          </cell>
        </row>
        <row r="295">
          <cell r="B295" t="str">
            <v>2754301N</v>
          </cell>
          <cell r="C295" t="str">
            <v>Latta Road Nursing Home</v>
          </cell>
          <cell r="D295">
            <v>10112</v>
          </cell>
          <cell r="E295">
            <v>123112</v>
          </cell>
          <cell r="F295">
            <v>11080</v>
          </cell>
          <cell r="G295">
            <v>166</v>
          </cell>
          <cell r="H295">
            <v>14400</v>
          </cell>
          <cell r="I295">
            <v>504</v>
          </cell>
          <cell r="J295">
            <v>670</v>
          </cell>
          <cell r="K295">
            <v>13730</v>
          </cell>
        </row>
        <row r="296">
          <cell r="B296" t="str">
            <v>2754303N</v>
          </cell>
          <cell r="C296" t="str">
            <v>Latta Road Nursing Home A</v>
          </cell>
          <cell r="D296">
            <v>10112</v>
          </cell>
          <cell r="E296">
            <v>123112</v>
          </cell>
          <cell r="F296">
            <v>9475</v>
          </cell>
          <cell r="G296">
            <v>248</v>
          </cell>
          <cell r="H296">
            <v>13785</v>
          </cell>
          <cell r="I296">
            <v>837</v>
          </cell>
          <cell r="J296">
            <v>1085</v>
          </cell>
          <cell r="K296">
            <v>12700</v>
          </cell>
        </row>
        <row r="297">
          <cell r="B297" t="str">
            <v>7003385N</v>
          </cell>
          <cell r="C297" t="str">
            <v>Lawrence Nursing Care Center Inc</v>
          </cell>
          <cell r="D297">
            <v>10112</v>
          </cell>
          <cell r="E297">
            <v>123112</v>
          </cell>
          <cell r="F297">
            <v>60513</v>
          </cell>
          <cell r="G297">
            <v>2893</v>
          </cell>
          <cell r="H297">
            <v>65764</v>
          </cell>
          <cell r="I297">
            <v>0</v>
          </cell>
          <cell r="J297">
            <v>2893</v>
          </cell>
          <cell r="K297">
            <v>62871</v>
          </cell>
        </row>
        <row r="298">
          <cell r="B298" t="str">
            <v>1823300N</v>
          </cell>
          <cell r="C298" t="str">
            <v>Leroy Village Green Residential Health Care Facility Inc</v>
          </cell>
          <cell r="D298">
            <v>10112</v>
          </cell>
          <cell r="E298">
            <v>123112</v>
          </cell>
          <cell r="F298">
            <v>31731</v>
          </cell>
          <cell r="G298">
            <v>2697</v>
          </cell>
          <cell r="H298">
            <v>45908</v>
          </cell>
          <cell r="I298">
            <v>2491</v>
          </cell>
          <cell r="J298">
            <v>5188</v>
          </cell>
          <cell r="K298">
            <v>40720</v>
          </cell>
        </row>
        <row r="299">
          <cell r="B299" t="str">
            <v>2424000N</v>
          </cell>
          <cell r="C299" t="str">
            <v>Lewis County General Hospital-nursing Home Unit</v>
          </cell>
          <cell r="D299">
            <v>10112</v>
          </cell>
          <cell r="E299">
            <v>123112</v>
          </cell>
          <cell r="F299">
            <v>42360</v>
          </cell>
          <cell r="G299">
            <v>5005</v>
          </cell>
          <cell r="H299">
            <v>55672</v>
          </cell>
          <cell r="I299">
            <v>0</v>
          </cell>
          <cell r="J299">
            <v>5005</v>
          </cell>
          <cell r="K299">
            <v>50667</v>
          </cell>
        </row>
        <row r="300">
          <cell r="B300" t="str">
            <v>7001397N</v>
          </cell>
          <cell r="C300" t="str">
            <v>Linden Gardens Rehabilitation and Nursing Center</v>
          </cell>
          <cell r="D300">
            <v>10112</v>
          </cell>
          <cell r="E300">
            <v>123112</v>
          </cell>
          <cell r="F300">
            <v>65256</v>
          </cell>
          <cell r="G300">
            <v>5830</v>
          </cell>
          <cell r="H300">
            <v>86083</v>
          </cell>
          <cell r="I300">
            <v>4539</v>
          </cell>
          <cell r="J300">
            <v>10369</v>
          </cell>
          <cell r="K300">
            <v>75714</v>
          </cell>
        </row>
        <row r="301">
          <cell r="B301" t="str">
            <v>7003408N</v>
          </cell>
          <cell r="C301" t="str">
            <v>Little Neck Nursing Home</v>
          </cell>
          <cell r="D301">
            <v>10112</v>
          </cell>
          <cell r="E301">
            <v>123112</v>
          </cell>
          <cell r="F301">
            <v>30128</v>
          </cell>
          <cell r="G301">
            <v>4281</v>
          </cell>
          <cell r="H301">
            <v>41525</v>
          </cell>
          <cell r="I301">
            <v>0</v>
          </cell>
          <cell r="J301">
            <v>4281</v>
          </cell>
          <cell r="K301">
            <v>37244</v>
          </cell>
        </row>
        <row r="302">
          <cell r="B302" t="str">
            <v>3402303N</v>
          </cell>
          <cell r="C302" t="str">
            <v>Living Center At Geneva North</v>
          </cell>
          <cell r="D302">
            <v>10112</v>
          </cell>
          <cell r="E302">
            <v>123112</v>
          </cell>
          <cell r="F302">
            <v>23023</v>
          </cell>
          <cell r="G302">
            <v>982</v>
          </cell>
          <cell r="H302">
            <v>28044</v>
          </cell>
          <cell r="I302">
            <v>507</v>
          </cell>
          <cell r="J302">
            <v>1489</v>
          </cell>
          <cell r="K302">
            <v>26555</v>
          </cell>
        </row>
        <row r="303">
          <cell r="B303" t="str">
            <v>3402302N</v>
          </cell>
          <cell r="C303" t="str">
            <v>Living Center At Geneva South</v>
          </cell>
          <cell r="D303">
            <v>10112</v>
          </cell>
          <cell r="E303">
            <v>123112</v>
          </cell>
          <cell r="F303">
            <v>19558</v>
          </cell>
          <cell r="G303">
            <v>4630</v>
          </cell>
          <cell r="H303">
            <v>29833</v>
          </cell>
          <cell r="I303">
            <v>3204</v>
          </cell>
          <cell r="J303">
            <v>7834</v>
          </cell>
          <cell r="K303">
            <v>21999</v>
          </cell>
        </row>
        <row r="304">
          <cell r="B304" t="str">
            <v>2522300N</v>
          </cell>
          <cell r="C304" t="str">
            <v>Livingston County Center for Nursing and Rehabilitatio</v>
          </cell>
          <cell r="D304">
            <v>10112</v>
          </cell>
          <cell r="E304">
            <v>123112</v>
          </cell>
          <cell r="F304">
            <v>74960</v>
          </cell>
          <cell r="G304">
            <v>3867</v>
          </cell>
          <cell r="H304">
            <v>92900</v>
          </cell>
          <cell r="I304">
            <v>4539</v>
          </cell>
          <cell r="J304">
            <v>8406</v>
          </cell>
          <cell r="K304">
            <v>84494</v>
          </cell>
        </row>
        <row r="305">
          <cell r="B305" t="str">
            <v>1063301N</v>
          </cell>
          <cell r="C305" t="str">
            <v>Livingston Hills Nursing &amp; Rehabilitation Center LLC</v>
          </cell>
          <cell r="D305">
            <v>10112</v>
          </cell>
          <cell r="E305">
            <v>123112</v>
          </cell>
          <cell r="F305">
            <v>29181</v>
          </cell>
          <cell r="G305">
            <v>4463</v>
          </cell>
          <cell r="H305">
            <v>39596</v>
          </cell>
          <cell r="I305">
            <v>1303</v>
          </cell>
          <cell r="J305">
            <v>5766</v>
          </cell>
          <cell r="K305">
            <v>33830</v>
          </cell>
        </row>
        <row r="306">
          <cell r="B306" t="str">
            <v>7003377N</v>
          </cell>
          <cell r="C306" t="str">
            <v>Long Island Care Center Inc</v>
          </cell>
          <cell r="D306">
            <v>10112</v>
          </cell>
          <cell r="E306">
            <v>123112</v>
          </cell>
          <cell r="F306">
            <v>46862</v>
          </cell>
          <cell r="G306">
            <v>13557</v>
          </cell>
          <cell r="H306">
            <v>68836</v>
          </cell>
          <cell r="I306">
            <v>1476</v>
          </cell>
          <cell r="J306">
            <v>15033</v>
          </cell>
          <cell r="K306">
            <v>53803</v>
          </cell>
        </row>
        <row r="307">
          <cell r="B307" t="str">
            <v>5151310N</v>
          </cell>
          <cell r="C307" t="str">
            <v>Long Island State Veterans Home</v>
          </cell>
          <cell r="D307">
            <v>10112</v>
          </cell>
          <cell r="E307">
            <v>123112</v>
          </cell>
          <cell r="F307">
            <v>83426</v>
          </cell>
          <cell r="G307">
            <v>7212</v>
          </cell>
          <cell r="H307">
            <v>127356</v>
          </cell>
          <cell r="I307">
            <v>0</v>
          </cell>
          <cell r="J307">
            <v>7212</v>
          </cell>
          <cell r="K307">
            <v>120144</v>
          </cell>
        </row>
        <row r="308">
          <cell r="B308" t="str">
            <v>3301327N</v>
          </cell>
          <cell r="C308" t="str">
            <v>Loretto Health and Rehabilitation Center</v>
          </cell>
          <cell r="D308">
            <v>10112</v>
          </cell>
          <cell r="E308">
            <v>123112</v>
          </cell>
          <cell r="F308">
            <v>157643</v>
          </cell>
          <cell r="G308">
            <v>22474</v>
          </cell>
          <cell r="H308">
            <v>209105</v>
          </cell>
          <cell r="I308">
            <v>5940</v>
          </cell>
          <cell r="J308">
            <v>28414</v>
          </cell>
          <cell r="K308">
            <v>180691</v>
          </cell>
        </row>
        <row r="309">
          <cell r="B309" t="str">
            <v>7001313N</v>
          </cell>
          <cell r="C309" t="str">
            <v>Lutheran Augustana Center for Extended Care &amp;Rehab</v>
          </cell>
          <cell r="D309">
            <v>10112</v>
          </cell>
          <cell r="E309">
            <v>123112</v>
          </cell>
          <cell r="F309">
            <v>46069</v>
          </cell>
          <cell r="G309">
            <v>17850</v>
          </cell>
          <cell r="H309">
            <v>83659</v>
          </cell>
          <cell r="I309">
            <v>12107</v>
          </cell>
          <cell r="J309">
            <v>29957</v>
          </cell>
          <cell r="K309">
            <v>53702</v>
          </cell>
        </row>
        <row r="310">
          <cell r="B310" t="str">
            <v>1302306N</v>
          </cell>
          <cell r="C310" t="str">
            <v>Lutheran Center at Poughkeepsie Inc</v>
          </cell>
          <cell r="D310">
            <v>10112</v>
          </cell>
          <cell r="E310">
            <v>123112</v>
          </cell>
          <cell r="F310">
            <v>38468</v>
          </cell>
          <cell r="G310">
            <v>11812</v>
          </cell>
          <cell r="H310">
            <v>57559</v>
          </cell>
          <cell r="I310">
            <v>638</v>
          </cell>
          <cell r="J310">
            <v>12450</v>
          </cell>
          <cell r="K310">
            <v>45109</v>
          </cell>
        </row>
        <row r="311">
          <cell r="B311" t="str">
            <v>0602308N</v>
          </cell>
          <cell r="C311" t="str">
            <v>Lutheran Retirement Home</v>
          </cell>
          <cell r="D311">
            <v>10112</v>
          </cell>
          <cell r="E311">
            <v>123112</v>
          </cell>
          <cell r="F311">
            <v>42740</v>
          </cell>
          <cell r="G311">
            <v>4736</v>
          </cell>
          <cell r="H311">
            <v>59463</v>
          </cell>
          <cell r="I311">
            <v>832</v>
          </cell>
          <cell r="J311">
            <v>5568</v>
          </cell>
          <cell r="K311">
            <v>53895</v>
          </cell>
        </row>
        <row r="312">
          <cell r="B312" t="str">
            <v>2911303N</v>
          </cell>
          <cell r="C312" t="str">
            <v>Lynbrook Restorative Therapy and Nursing</v>
          </cell>
          <cell r="D312">
            <v>10112</v>
          </cell>
          <cell r="E312">
            <v>123112</v>
          </cell>
          <cell r="F312">
            <v>10442</v>
          </cell>
          <cell r="G312">
            <v>24127</v>
          </cell>
          <cell r="H312">
            <v>36210</v>
          </cell>
          <cell r="I312">
            <v>238</v>
          </cell>
          <cell r="J312">
            <v>24365</v>
          </cell>
          <cell r="K312">
            <v>11845</v>
          </cell>
        </row>
        <row r="313">
          <cell r="B313" t="str">
            <v>7000387N</v>
          </cell>
          <cell r="C313" t="str">
            <v>Manhattanville Health Care Center</v>
          </cell>
          <cell r="D313">
            <v>10112</v>
          </cell>
          <cell r="E313">
            <v>123112</v>
          </cell>
          <cell r="F313">
            <v>57509</v>
          </cell>
          <cell r="G313">
            <v>5666</v>
          </cell>
          <cell r="H313">
            <v>69815</v>
          </cell>
          <cell r="I313">
            <v>3028</v>
          </cell>
          <cell r="J313">
            <v>8694</v>
          </cell>
          <cell r="K313">
            <v>61121</v>
          </cell>
        </row>
        <row r="314">
          <cell r="B314" t="str">
            <v>4420301N</v>
          </cell>
          <cell r="C314" t="str">
            <v>Maplewood Health Care and Rehabilitation Center</v>
          </cell>
          <cell r="D314">
            <v>10112</v>
          </cell>
          <cell r="E314">
            <v>123112</v>
          </cell>
          <cell r="F314">
            <v>24956</v>
          </cell>
          <cell r="G314">
            <v>2744</v>
          </cell>
          <cell r="H314">
            <v>34087</v>
          </cell>
          <cell r="I314">
            <v>272</v>
          </cell>
          <cell r="J314">
            <v>3016</v>
          </cell>
          <cell r="K314">
            <v>31071</v>
          </cell>
        </row>
        <row r="315">
          <cell r="B315" t="str">
            <v>2729300N</v>
          </cell>
          <cell r="C315" t="str">
            <v>Maplewood Nursing Home Inc</v>
          </cell>
          <cell r="D315">
            <v>10112</v>
          </cell>
          <cell r="E315">
            <v>123112</v>
          </cell>
          <cell r="F315">
            <v>7723</v>
          </cell>
          <cell r="G315">
            <v>613</v>
          </cell>
          <cell r="H315">
            <v>26601</v>
          </cell>
          <cell r="I315">
            <v>1442</v>
          </cell>
          <cell r="J315">
            <v>2055</v>
          </cell>
          <cell r="K315">
            <v>24546</v>
          </cell>
        </row>
        <row r="316">
          <cell r="B316" t="str">
            <v>7003305N</v>
          </cell>
          <cell r="C316" t="str">
            <v>Margaret Tietz Center For Nursing Care Inc</v>
          </cell>
          <cell r="D316">
            <v>10112</v>
          </cell>
          <cell r="E316">
            <v>123112</v>
          </cell>
          <cell r="F316">
            <v>39481</v>
          </cell>
          <cell r="G316">
            <v>9308</v>
          </cell>
          <cell r="H316">
            <v>71036</v>
          </cell>
          <cell r="I316">
            <v>5982</v>
          </cell>
          <cell r="J316">
            <v>15290</v>
          </cell>
          <cell r="K316">
            <v>55746</v>
          </cell>
        </row>
        <row r="317">
          <cell r="B317" t="str">
            <v>5154321N</v>
          </cell>
          <cell r="C317" t="str">
            <v>Maria Regina Residence Inc</v>
          </cell>
          <cell r="D317">
            <v>10112</v>
          </cell>
          <cell r="E317">
            <v>123112</v>
          </cell>
          <cell r="F317">
            <v>53074</v>
          </cell>
          <cell r="G317">
            <v>4306</v>
          </cell>
          <cell r="H317">
            <v>66769</v>
          </cell>
          <cell r="I317">
            <v>0</v>
          </cell>
          <cell r="J317">
            <v>4306</v>
          </cell>
          <cell r="K317">
            <v>62463</v>
          </cell>
        </row>
        <row r="318">
          <cell r="B318" t="str">
            <v>2901304N</v>
          </cell>
          <cell r="C318" t="str">
            <v>Marquis Rehabilitation &amp; Nursing Center</v>
          </cell>
          <cell r="D318">
            <v>10112</v>
          </cell>
          <cell r="E318">
            <v>123112</v>
          </cell>
          <cell r="F318">
            <v>16150</v>
          </cell>
          <cell r="G318">
            <v>12461</v>
          </cell>
          <cell r="H318">
            <v>33400</v>
          </cell>
          <cell r="I318">
            <v>1453</v>
          </cell>
          <cell r="J318">
            <v>13914</v>
          </cell>
          <cell r="K318">
            <v>19486</v>
          </cell>
        </row>
        <row r="319">
          <cell r="B319" t="str">
            <v>7002305N</v>
          </cell>
          <cell r="C319" t="str">
            <v>Mary Manning Walsh Nursing Home Co Inc</v>
          </cell>
          <cell r="D319">
            <v>10112</v>
          </cell>
          <cell r="E319">
            <v>123112</v>
          </cell>
          <cell r="F319">
            <v>79582</v>
          </cell>
          <cell r="G319">
            <v>24734</v>
          </cell>
          <cell r="H319">
            <v>130061</v>
          </cell>
          <cell r="I319">
            <v>3295</v>
          </cell>
          <cell r="J319">
            <v>28029</v>
          </cell>
          <cell r="K319">
            <v>102032</v>
          </cell>
        </row>
        <row r="320">
          <cell r="B320" t="str">
            <v>3202308N</v>
          </cell>
          <cell r="C320" t="str">
            <v>Masonic Care Community of New York</v>
          </cell>
          <cell r="D320">
            <v>10112</v>
          </cell>
          <cell r="E320">
            <v>123112</v>
          </cell>
          <cell r="F320">
            <v>78601</v>
          </cell>
          <cell r="G320">
            <v>9853</v>
          </cell>
          <cell r="H320">
            <v>114639</v>
          </cell>
          <cell r="I320">
            <v>2058</v>
          </cell>
          <cell r="J320">
            <v>11911</v>
          </cell>
          <cell r="K320">
            <v>102728</v>
          </cell>
        </row>
        <row r="321">
          <cell r="B321" t="str">
            <v>2906302N</v>
          </cell>
          <cell r="C321" t="str">
            <v>Mayfair Care Center</v>
          </cell>
          <cell r="D321">
            <v>10112</v>
          </cell>
          <cell r="E321">
            <v>123112</v>
          </cell>
          <cell r="F321">
            <v>57560</v>
          </cell>
          <cell r="G321">
            <v>5507</v>
          </cell>
          <cell r="H321">
            <v>64958</v>
          </cell>
          <cell r="I321">
            <v>0</v>
          </cell>
          <cell r="J321">
            <v>5507</v>
          </cell>
          <cell r="K321">
            <v>59451</v>
          </cell>
        </row>
        <row r="322">
          <cell r="B322" t="str">
            <v>5002001N</v>
          </cell>
          <cell r="C322" t="str">
            <v>Mcauley Manor at Mercycare</v>
          </cell>
          <cell r="D322">
            <v>10112</v>
          </cell>
          <cell r="E322">
            <v>123112</v>
          </cell>
          <cell r="F322">
            <v>34509</v>
          </cell>
          <cell r="G322">
            <v>2317</v>
          </cell>
          <cell r="H322">
            <v>42506</v>
          </cell>
          <cell r="I322">
            <v>829</v>
          </cell>
          <cell r="J322">
            <v>3146</v>
          </cell>
          <cell r="K322">
            <v>39360</v>
          </cell>
        </row>
        <row r="323">
          <cell r="B323" t="str">
            <v>1404000N</v>
          </cell>
          <cell r="C323" t="str">
            <v>Mcauley Residence</v>
          </cell>
          <cell r="D323">
            <v>10112</v>
          </cell>
          <cell r="E323">
            <v>123112</v>
          </cell>
          <cell r="F323">
            <v>23916</v>
          </cell>
          <cell r="G323">
            <v>7001</v>
          </cell>
          <cell r="H323">
            <v>55345</v>
          </cell>
          <cell r="I323">
            <v>9999</v>
          </cell>
          <cell r="J323">
            <v>17000</v>
          </cell>
          <cell r="K323">
            <v>38345</v>
          </cell>
        </row>
        <row r="324">
          <cell r="B324" t="str">
            <v>7003398N</v>
          </cell>
          <cell r="C324" t="str">
            <v>Meadow Park Rehabilitation and Health Care Center</v>
          </cell>
          <cell r="D324">
            <v>10112</v>
          </cell>
          <cell r="E324">
            <v>123112</v>
          </cell>
          <cell r="F324">
            <v>35544</v>
          </cell>
          <cell r="G324">
            <v>9895</v>
          </cell>
          <cell r="H324">
            <v>49592</v>
          </cell>
          <cell r="I324">
            <v>2000</v>
          </cell>
          <cell r="J324">
            <v>11895</v>
          </cell>
          <cell r="K324">
            <v>37697</v>
          </cell>
        </row>
        <row r="325">
          <cell r="B325" t="str">
            <v>2904301N</v>
          </cell>
          <cell r="C325" t="str">
            <v>Meadowbrook Care Center Inc</v>
          </cell>
          <cell r="D325">
            <v>10112</v>
          </cell>
          <cell r="E325">
            <v>123112</v>
          </cell>
          <cell r="F325">
            <v>63502</v>
          </cell>
          <cell r="G325">
            <v>16036</v>
          </cell>
          <cell r="H325">
            <v>92146</v>
          </cell>
          <cell r="I325">
            <v>2430</v>
          </cell>
          <cell r="J325">
            <v>18466</v>
          </cell>
          <cell r="K325">
            <v>73680</v>
          </cell>
        </row>
        <row r="326">
          <cell r="B326" t="str">
            <v>0901303N</v>
          </cell>
          <cell r="C326" t="str">
            <v>Meadowbrook Healthcare</v>
          </cell>
          <cell r="D326">
            <v>10112</v>
          </cell>
          <cell r="E326">
            <v>123112</v>
          </cell>
          <cell r="F326">
            <v>45856</v>
          </cell>
          <cell r="G326">
            <v>14868</v>
          </cell>
          <cell r="H326">
            <v>71980</v>
          </cell>
          <cell r="I326">
            <v>1001</v>
          </cell>
          <cell r="J326">
            <v>15869</v>
          </cell>
          <cell r="K326">
            <v>56111</v>
          </cell>
        </row>
        <row r="327">
          <cell r="B327" t="str">
            <v>5151319N</v>
          </cell>
          <cell r="C327" t="str">
            <v>Medford Multicare Center for Living</v>
          </cell>
          <cell r="D327">
            <v>10112</v>
          </cell>
          <cell r="E327">
            <v>123112</v>
          </cell>
          <cell r="F327">
            <v>89014</v>
          </cell>
          <cell r="G327">
            <v>15580</v>
          </cell>
          <cell r="H327">
            <v>109788</v>
          </cell>
          <cell r="I327">
            <v>123</v>
          </cell>
          <cell r="J327">
            <v>15703</v>
          </cell>
          <cell r="K327">
            <v>94085</v>
          </cell>
        </row>
        <row r="328">
          <cell r="B328" t="str">
            <v>3622000N</v>
          </cell>
          <cell r="C328" t="str">
            <v>Medina Memorial Hospital Snf</v>
          </cell>
          <cell r="D328">
            <v>10112</v>
          </cell>
          <cell r="E328">
            <v>123112</v>
          </cell>
          <cell r="F328">
            <v>7187</v>
          </cell>
          <cell r="G328">
            <v>432</v>
          </cell>
          <cell r="H328">
            <v>9685</v>
          </cell>
          <cell r="I328">
            <v>0</v>
          </cell>
          <cell r="J328">
            <v>432</v>
          </cell>
          <cell r="K328">
            <v>9253</v>
          </cell>
        </row>
        <row r="329">
          <cell r="B329" t="str">
            <v>7001372N</v>
          </cell>
          <cell r="C329" t="str">
            <v>Menorah Home And Hospital For</v>
          </cell>
          <cell r="D329">
            <v>10112</v>
          </cell>
          <cell r="E329">
            <v>123112</v>
          </cell>
          <cell r="F329">
            <v>80381</v>
          </cell>
          <cell r="G329">
            <v>18657</v>
          </cell>
          <cell r="H329">
            <v>112452</v>
          </cell>
          <cell r="I329">
            <v>4641</v>
          </cell>
          <cell r="J329">
            <v>23298</v>
          </cell>
          <cell r="K329">
            <v>89154</v>
          </cell>
        </row>
        <row r="330">
          <cell r="B330" t="str">
            <v>0501308N</v>
          </cell>
          <cell r="C330" t="str">
            <v>Mercy Health &amp; Rehab Center Nh Inc</v>
          </cell>
          <cell r="D330">
            <v>10112</v>
          </cell>
          <cell r="E330">
            <v>123112</v>
          </cell>
          <cell r="F330">
            <v>59757</v>
          </cell>
          <cell r="G330">
            <v>7506</v>
          </cell>
          <cell r="H330">
            <v>75538</v>
          </cell>
          <cell r="I330">
            <v>590</v>
          </cell>
          <cell r="J330">
            <v>8096</v>
          </cell>
          <cell r="K330">
            <v>67442</v>
          </cell>
        </row>
        <row r="331">
          <cell r="B331" t="str">
            <v>1401008N</v>
          </cell>
          <cell r="C331" t="str">
            <v>Mercy Hospital Skilled Nursing Facility</v>
          </cell>
          <cell r="D331">
            <v>10112</v>
          </cell>
          <cell r="E331">
            <v>123112</v>
          </cell>
          <cell r="F331">
            <v>19779</v>
          </cell>
          <cell r="G331">
            <v>45</v>
          </cell>
          <cell r="H331">
            <v>30249</v>
          </cell>
          <cell r="I331">
            <v>114</v>
          </cell>
          <cell r="J331">
            <v>159</v>
          </cell>
          <cell r="K331">
            <v>30090</v>
          </cell>
        </row>
        <row r="332">
          <cell r="B332" t="str">
            <v>1620300N</v>
          </cell>
          <cell r="C332" t="str">
            <v>Mercy Living Center</v>
          </cell>
          <cell r="D332">
            <v>10112</v>
          </cell>
          <cell r="E332">
            <v>123112</v>
          </cell>
          <cell r="F332">
            <v>16482</v>
          </cell>
          <cell r="G332">
            <v>1352</v>
          </cell>
          <cell r="H332">
            <v>19982</v>
          </cell>
          <cell r="I332">
            <v>243</v>
          </cell>
          <cell r="J332">
            <v>1595</v>
          </cell>
          <cell r="K332">
            <v>18387</v>
          </cell>
        </row>
        <row r="333">
          <cell r="B333" t="str">
            <v>2201001N</v>
          </cell>
          <cell r="C333" t="str">
            <v>Mercy of Northern New York</v>
          </cell>
          <cell r="D333">
            <v>10112</v>
          </cell>
          <cell r="E333">
            <v>123112</v>
          </cell>
          <cell r="F333">
            <v>47044</v>
          </cell>
          <cell r="G333">
            <v>1722</v>
          </cell>
          <cell r="H333">
            <v>50152</v>
          </cell>
          <cell r="I333">
            <v>176</v>
          </cell>
          <cell r="J333">
            <v>1898</v>
          </cell>
          <cell r="K333">
            <v>48254</v>
          </cell>
        </row>
        <row r="334">
          <cell r="B334" t="str">
            <v>7000311N</v>
          </cell>
          <cell r="C334" t="str">
            <v>Methodist Home For Nursing and Rehabilitation</v>
          </cell>
          <cell r="D334">
            <v>10112</v>
          </cell>
          <cell r="E334">
            <v>123112</v>
          </cell>
          <cell r="F334">
            <v>28018</v>
          </cell>
          <cell r="G334">
            <v>7118</v>
          </cell>
          <cell r="H334">
            <v>40270</v>
          </cell>
          <cell r="I334">
            <v>0</v>
          </cell>
          <cell r="J334">
            <v>7118</v>
          </cell>
          <cell r="K334">
            <v>33152</v>
          </cell>
        </row>
        <row r="335">
          <cell r="B335" t="str">
            <v>5907316N</v>
          </cell>
          <cell r="C335" t="str">
            <v>Michael Malotz Skilled Nursing Pavilion</v>
          </cell>
          <cell r="D335">
            <v>10112</v>
          </cell>
          <cell r="E335">
            <v>123112</v>
          </cell>
          <cell r="F335">
            <v>28363</v>
          </cell>
          <cell r="G335">
            <v>7197</v>
          </cell>
          <cell r="H335">
            <v>42097</v>
          </cell>
          <cell r="I335">
            <v>2354</v>
          </cell>
          <cell r="J335">
            <v>9551</v>
          </cell>
          <cell r="K335">
            <v>32546</v>
          </cell>
        </row>
        <row r="336">
          <cell r="B336" t="str">
            <v>3701301N</v>
          </cell>
          <cell r="C336" t="str">
            <v>Michaud Residential Health Services Inc</v>
          </cell>
          <cell r="D336">
            <v>10112</v>
          </cell>
          <cell r="E336">
            <v>123112</v>
          </cell>
          <cell r="F336">
            <v>24548</v>
          </cell>
          <cell r="G336">
            <v>2864</v>
          </cell>
          <cell r="H336">
            <v>30656</v>
          </cell>
          <cell r="I336">
            <v>485</v>
          </cell>
          <cell r="J336">
            <v>3349</v>
          </cell>
          <cell r="K336">
            <v>27307</v>
          </cell>
        </row>
        <row r="337">
          <cell r="B337" t="str">
            <v>3501304N</v>
          </cell>
          <cell r="C337" t="str">
            <v>Middletown Park Rehabilitation and Health Care Ctr</v>
          </cell>
          <cell r="D337">
            <v>10112</v>
          </cell>
          <cell r="E337">
            <v>123112</v>
          </cell>
          <cell r="F337">
            <v>62785</v>
          </cell>
          <cell r="G337">
            <v>11420</v>
          </cell>
          <cell r="H337">
            <v>81563</v>
          </cell>
          <cell r="I337">
            <v>973</v>
          </cell>
          <cell r="J337">
            <v>12393</v>
          </cell>
          <cell r="K337">
            <v>69170</v>
          </cell>
        </row>
        <row r="338">
          <cell r="B338" t="str">
            <v>7003340N</v>
          </cell>
          <cell r="C338" t="str">
            <v>Midway Nursing Home</v>
          </cell>
          <cell r="D338">
            <v>10112</v>
          </cell>
          <cell r="E338">
            <v>123112</v>
          </cell>
          <cell r="F338">
            <v>56971</v>
          </cell>
          <cell r="G338">
            <v>5802</v>
          </cell>
          <cell r="H338">
            <v>66451</v>
          </cell>
          <cell r="I338">
            <v>0</v>
          </cell>
          <cell r="J338">
            <v>5802</v>
          </cell>
          <cell r="K338">
            <v>60649</v>
          </cell>
        </row>
        <row r="339">
          <cell r="B339" t="str">
            <v>5157316N</v>
          </cell>
          <cell r="C339" t="str">
            <v>Mills Pond Nursing and Rehabilitation Center</v>
          </cell>
          <cell r="D339">
            <v>10112</v>
          </cell>
          <cell r="E339">
            <v>123112</v>
          </cell>
          <cell r="F339">
            <v>63358</v>
          </cell>
          <cell r="G339">
            <v>17993</v>
          </cell>
          <cell r="H339">
            <v>87549</v>
          </cell>
          <cell r="I339">
            <v>1248</v>
          </cell>
          <cell r="J339">
            <v>19241</v>
          </cell>
          <cell r="K339">
            <v>68308</v>
          </cell>
        </row>
        <row r="340">
          <cell r="B340" t="str">
            <v>3429300N</v>
          </cell>
          <cell r="C340" t="str">
            <v>MM Ewing Continuing Care Center</v>
          </cell>
          <cell r="D340">
            <v>10112</v>
          </cell>
          <cell r="E340">
            <v>123112</v>
          </cell>
          <cell r="F340">
            <v>50181</v>
          </cell>
          <cell r="G340">
            <v>2298</v>
          </cell>
          <cell r="H340">
            <v>66611</v>
          </cell>
          <cell r="I340">
            <v>3219</v>
          </cell>
          <cell r="J340">
            <v>5517</v>
          </cell>
          <cell r="K340">
            <v>61094</v>
          </cell>
        </row>
        <row r="341">
          <cell r="B341" t="str">
            <v>2101301N</v>
          </cell>
          <cell r="C341" t="str">
            <v>Mohawk Valley Health Care Center</v>
          </cell>
          <cell r="D341">
            <v>10112</v>
          </cell>
          <cell r="E341">
            <v>123112</v>
          </cell>
          <cell r="F341">
            <v>30161</v>
          </cell>
          <cell r="G341">
            <v>4708</v>
          </cell>
          <cell r="H341">
            <v>41091</v>
          </cell>
          <cell r="I341">
            <v>1630</v>
          </cell>
          <cell r="J341">
            <v>6338</v>
          </cell>
          <cell r="K341">
            <v>34753</v>
          </cell>
        </row>
        <row r="342">
          <cell r="B342" t="str">
            <v>5154324N</v>
          </cell>
          <cell r="C342" t="str">
            <v>Momentum at South Bay for Rehabilitation and Nursin</v>
          </cell>
          <cell r="D342">
            <v>10112</v>
          </cell>
          <cell r="E342">
            <v>123112</v>
          </cell>
          <cell r="F342">
            <v>27552</v>
          </cell>
          <cell r="G342">
            <v>22370</v>
          </cell>
          <cell r="H342">
            <v>51478</v>
          </cell>
          <cell r="I342">
            <v>0</v>
          </cell>
          <cell r="J342">
            <v>22370</v>
          </cell>
          <cell r="K342">
            <v>29108</v>
          </cell>
        </row>
        <row r="343">
          <cell r="B343" t="str">
            <v>2701006N</v>
          </cell>
          <cell r="C343" t="str">
            <v>Monroe Community Hospital</v>
          </cell>
          <cell r="D343">
            <v>10112</v>
          </cell>
          <cell r="E343">
            <v>123112</v>
          </cell>
          <cell r="F343">
            <v>176771</v>
          </cell>
          <cell r="G343">
            <v>5198</v>
          </cell>
          <cell r="H343">
            <v>199699</v>
          </cell>
          <cell r="I343">
            <v>5778</v>
          </cell>
          <cell r="J343">
            <v>10976</v>
          </cell>
          <cell r="K343">
            <v>188723</v>
          </cell>
        </row>
        <row r="344">
          <cell r="B344" t="str">
            <v>3561302N</v>
          </cell>
          <cell r="C344" t="str">
            <v>Montgomery Nursing and Rehabilitation Center</v>
          </cell>
          <cell r="D344">
            <v>10112</v>
          </cell>
          <cell r="E344">
            <v>123112</v>
          </cell>
          <cell r="F344">
            <v>23340</v>
          </cell>
          <cell r="G344">
            <v>6087</v>
          </cell>
          <cell r="H344">
            <v>33477</v>
          </cell>
          <cell r="I344">
            <v>0</v>
          </cell>
          <cell r="J344">
            <v>6087</v>
          </cell>
          <cell r="K344">
            <v>27390</v>
          </cell>
        </row>
        <row r="345">
          <cell r="B345" t="str">
            <v>7000345N</v>
          </cell>
          <cell r="C345" t="str">
            <v>Morningside House Nursing Home Company Inc</v>
          </cell>
          <cell r="D345">
            <v>10112</v>
          </cell>
          <cell r="E345">
            <v>123112</v>
          </cell>
          <cell r="F345">
            <v>96615</v>
          </cell>
          <cell r="G345">
            <v>5972</v>
          </cell>
          <cell r="H345">
            <v>119324</v>
          </cell>
          <cell r="I345">
            <v>6523</v>
          </cell>
          <cell r="J345">
            <v>12495</v>
          </cell>
          <cell r="K345">
            <v>106829</v>
          </cell>
        </row>
        <row r="346">
          <cell r="B346" t="str">
            <v>7000328N</v>
          </cell>
          <cell r="C346" t="str">
            <v>Morris Park Nursing Home</v>
          </cell>
          <cell r="D346">
            <v>10112</v>
          </cell>
          <cell r="E346">
            <v>123112</v>
          </cell>
          <cell r="F346">
            <v>59951</v>
          </cell>
          <cell r="G346">
            <v>4510</v>
          </cell>
          <cell r="H346">
            <v>66361</v>
          </cell>
          <cell r="I346">
            <v>697</v>
          </cell>
          <cell r="J346">
            <v>5207</v>
          </cell>
          <cell r="K346">
            <v>61154</v>
          </cell>
        </row>
        <row r="347">
          <cell r="B347" t="str">
            <v>7000329N</v>
          </cell>
          <cell r="C347" t="str">
            <v>Mosholu Parkway Nursing And Rehabilitation Center</v>
          </cell>
          <cell r="D347">
            <v>10112</v>
          </cell>
          <cell r="E347">
            <v>123112</v>
          </cell>
          <cell r="F347">
            <v>39902</v>
          </cell>
          <cell r="G347">
            <v>3242</v>
          </cell>
          <cell r="H347">
            <v>43380</v>
          </cell>
          <cell r="I347">
            <v>9</v>
          </cell>
          <cell r="J347">
            <v>3251</v>
          </cell>
          <cell r="K347">
            <v>40129</v>
          </cell>
        </row>
        <row r="348">
          <cell r="B348" t="str">
            <v>1226300N</v>
          </cell>
          <cell r="C348" t="str">
            <v>Mountainside Residential Care Center</v>
          </cell>
          <cell r="D348">
            <v>10112</v>
          </cell>
          <cell r="E348">
            <v>123112</v>
          </cell>
          <cell r="F348">
            <v>23953</v>
          </cell>
          <cell r="G348">
            <v>881</v>
          </cell>
          <cell r="H348">
            <v>29685</v>
          </cell>
          <cell r="I348">
            <v>0</v>
          </cell>
          <cell r="J348">
            <v>881</v>
          </cell>
          <cell r="K348">
            <v>28804</v>
          </cell>
        </row>
        <row r="349">
          <cell r="B349" t="str">
            <v>2906305N</v>
          </cell>
          <cell r="C349" t="str">
            <v>Nassau Extended Care Facility</v>
          </cell>
          <cell r="D349">
            <v>10112</v>
          </cell>
          <cell r="E349">
            <v>123112</v>
          </cell>
          <cell r="F349">
            <v>72187</v>
          </cell>
          <cell r="G349">
            <v>10310</v>
          </cell>
          <cell r="H349">
            <v>95220</v>
          </cell>
          <cell r="I349">
            <v>3172</v>
          </cell>
          <cell r="J349">
            <v>13482</v>
          </cell>
          <cell r="K349">
            <v>81738</v>
          </cell>
        </row>
        <row r="350">
          <cell r="B350" t="str">
            <v>1701000N</v>
          </cell>
          <cell r="C350" t="str">
            <v>Nathan Littauer Hospital Nursing Home</v>
          </cell>
          <cell r="D350">
            <v>10112</v>
          </cell>
          <cell r="E350">
            <v>123112</v>
          </cell>
          <cell r="F350">
            <v>23950</v>
          </cell>
          <cell r="G350">
            <v>1900</v>
          </cell>
          <cell r="H350">
            <v>30271</v>
          </cell>
          <cell r="I350">
            <v>1336</v>
          </cell>
          <cell r="J350">
            <v>3236</v>
          </cell>
          <cell r="K350">
            <v>27035</v>
          </cell>
        </row>
        <row r="351">
          <cell r="B351" t="str">
            <v>5157315N</v>
          </cell>
          <cell r="C351" t="str">
            <v>Nesconset Center for Nursing and Rehabilitation</v>
          </cell>
          <cell r="D351">
            <v>10112</v>
          </cell>
          <cell r="E351">
            <v>123112</v>
          </cell>
          <cell r="F351">
            <v>58830</v>
          </cell>
          <cell r="G351">
            <v>10101</v>
          </cell>
          <cell r="H351">
            <v>81573</v>
          </cell>
          <cell r="I351">
            <v>0</v>
          </cell>
          <cell r="J351">
            <v>10101</v>
          </cell>
          <cell r="K351">
            <v>71472</v>
          </cell>
        </row>
        <row r="352">
          <cell r="B352" t="str">
            <v>7001386N</v>
          </cell>
          <cell r="C352" t="str">
            <v>New Carlton Rehab and Nursing Center LLC</v>
          </cell>
          <cell r="D352">
            <v>10112</v>
          </cell>
          <cell r="E352">
            <v>123112</v>
          </cell>
          <cell r="F352">
            <v>46453</v>
          </cell>
          <cell r="G352">
            <v>2830</v>
          </cell>
          <cell r="H352">
            <v>49412</v>
          </cell>
          <cell r="I352">
            <v>0</v>
          </cell>
          <cell r="J352">
            <v>2830</v>
          </cell>
          <cell r="K352">
            <v>46582</v>
          </cell>
        </row>
        <row r="353">
          <cell r="B353" t="str">
            <v>7002358N</v>
          </cell>
          <cell r="C353" t="str">
            <v>New East Side Nursing Home</v>
          </cell>
          <cell r="D353">
            <v>10112</v>
          </cell>
          <cell r="E353">
            <v>123112</v>
          </cell>
          <cell r="F353">
            <v>17362</v>
          </cell>
          <cell r="G353">
            <v>2798</v>
          </cell>
          <cell r="H353">
            <v>20614</v>
          </cell>
          <cell r="I353">
            <v>0</v>
          </cell>
          <cell r="J353">
            <v>2798</v>
          </cell>
          <cell r="K353">
            <v>17816</v>
          </cell>
        </row>
        <row r="354">
          <cell r="B354" t="str">
            <v>7003391N</v>
          </cell>
          <cell r="C354" t="str">
            <v>New Glen Oaks Nursing Home</v>
          </cell>
          <cell r="D354">
            <v>10112</v>
          </cell>
          <cell r="E354">
            <v>123112</v>
          </cell>
          <cell r="F354">
            <v>14377</v>
          </cell>
          <cell r="G354">
            <v>3882</v>
          </cell>
          <cell r="H354">
            <v>21371</v>
          </cell>
          <cell r="I354">
            <v>0</v>
          </cell>
          <cell r="J354">
            <v>3882</v>
          </cell>
          <cell r="K354">
            <v>17489</v>
          </cell>
        </row>
        <row r="355">
          <cell r="B355" t="str">
            <v>7002343N</v>
          </cell>
          <cell r="C355" t="str">
            <v>New Gouverneur Hospital Snf</v>
          </cell>
          <cell r="D355">
            <v>70111</v>
          </cell>
          <cell r="E355">
            <v>63012</v>
          </cell>
          <cell r="F355">
            <v>47122</v>
          </cell>
          <cell r="G355">
            <v>5926</v>
          </cell>
          <cell r="H355">
            <v>66594</v>
          </cell>
          <cell r="I355">
            <v>7685</v>
          </cell>
          <cell r="J355">
            <v>13611</v>
          </cell>
          <cell r="K355">
            <v>52983</v>
          </cell>
        </row>
        <row r="356">
          <cell r="B356" t="str">
            <v>7003373N</v>
          </cell>
          <cell r="C356" t="str">
            <v>New Surfside Nursing Home</v>
          </cell>
          <cell r="D356">
            <v>10112</v>
          </cell>
          <cell r="E356">
            <v>123112</v>
          </cell>
          <cell r="F356">
            <v>62242</v>
          </cell>
          <cell r="G356">
            <v>3150</v>
          </cell>
          <cell r="H356">
            <v>66353</v>
          </cell>
          <cell r="I356">
            <v>561</v>
          </cell>
          <cell r="J356">
            <v>3711</v>
          </cell>
          <cell r="K356">
            <v>62642</v>
          </cell>
        </row>
        <row r="357">
          <cell r="B357" t="str">
            <v>7004316N</v>
          </cell>
          <cell r="C357" t="str">
            <v>New Vanderbilt Rehabilitation and Care Center Inc</v>
          </cell>
          <cell r="D357">
            <v>10112</v>
          </cell>
          <cell r="E357">
            <v>123112</v>
          </cell>
          <cell r="F357">
            <v>93455</v>
          </cell>
          <cell r="G357">
            <v>6679</v>
          </cell>
          <cell r="H357">
            <v>107664</v>
          </cell>
          <cell r="I357">
            <v>3864</v>
          </cell>
          <cell r="J357">
            <v>10543</v>
          </cell>
          <cell r="K357">
            <v>97121</v>
          </cell>
        </row>
        <row r="358">
          <cell r="B358" t="str">
            <v>7003405N</v>
          </cell>
          <cell r="C358" t="str">
            <v>New York Center for Rehabilitation</v>
          </cell>
          <cell r="D358">
            <v>10112</v>
          </cell>
          <cell r="E358">
            <v>123112</v>
          </cell>
          <cell r="F358">
            <v>74270</v>
          </cell>
          <cell r="G358">
            <v>11189</v>
          </cell>
          <cell r="H358">
            <v>100252</v>
          </cell>
          <cell r="I358">
            <v>4617</v>
          </cell>
          <cell r="J358">
            <v>15806</v>
          </cell>
          <cell r="K358">
            <v>84446</v>
          </cell>
        </row>
        <row r="359">
          <cell r="B359" t="str">
            <v>7001309N</v>
          </cell>
          <cell r="C359" t="str">
            <v>New York Congregational Nursing Center Inc</v>
          </cell>
          <cell r="D359">
            <v>10112</v>
          </cell>
          <cell r="E359">
            <v>123112</v>
          </cell>
          <cell r="F359">
            <v>63517</v>
          </cell>
          <cell r="G359">
            <v>6611</v>
          </cell>
          <cell r="H359">
            <v>72714</v>
          </cell>
          <cell r="I359">
            <v>0</v>
          </cell>
          <cell r="J359">
            <v>6611</v>
          </cell>
          <cell r="K359">
            <v>66103</v>
          </cell>
        </row>
        <row r="360">
          <cell r="B360" t="str">
            <v>5820302N</v>
          </cell>
          <cell r="C360" t="str">
            <v>Newark Manor Nursing Home</v>
          </cell>
          <cell r="D360">
            <v>10112</v>
          </cell>
          <cell r="E360">
            <v>123112</v>
          </cell>
          <cell r="F360">
            <v>12524</v>
          </cell>
          <cell r="G360">
            <v>1835</v>
          </cell>
          <cell r="H360">
            <v>18247</v>
          </cell>
          <cell r="I360">
            <v>1266</v>
          </cell>
          <cell r="J360">
            <v>3101</v>
          </cell>
          <cell r="K360">
            <v>15146</v>
          </cell>
        </row>
        <row r="361">
          <cell r="B361" t="str">
            <v>3154302N</v>
          </cell>
          <cell r="C361" t="str">
            <v>Newfane Rehabilitation And Health Care Center Corp</v>
          </cell>
          <cell r="D361">
            <v>10112</v>
          </cell>
          <cell r="E361">
            <v>123112</v>
          </cell>
          <cell r="F361">
            <v>48083</v>
          </cell>
          <cell r="G361">
            <v>2739</v>
          </cell>
          <cell r="H361">
            <v>58876</v>
          </cell>
          <cell r="I361">
            <v>2137</v>
          </cell>
          <cell r="J361">
            <v>4876</v>
          </cell>
          <cell r="K361">
            <v>54000</v>
          </cell>
        </row>
        <row r="362">
          <cell r="B362" t="str">
            <v>1401316N</v>
          </cell>
          <cell r="C362" t="str">
            <v>Niagara Lutheran Home And Rehabilitation Center Inc</v>
          </cell>
          <cell r="D362">
            <v>10112</v>
          </cell>
          <cell r="E362">
            <v>123112</v>
          </cell>
          <cell r="F362">
            <v>49447</v>
          </cell>
          <cell r="G362">
            <v>3322</v>
          </cell>
          <cell r="H362">
            <v>60206</v>
          </cell>
          <cell r="I362">
            <v>2599</v>
          </cell>
          <cell r="J362">
            <v>5921</v>
          </cell>
          <cell r="K362">
            <v>54285</v>
          </cell>
        </row>
        <row r="363">
          <cell r="B363" t="str">
            <v>3160301N</v>
          </cell>
          <cell r="C363" t="str">
            <v>North Gate Health Care Facility</v>
          </cell>
          <cell r="D363">
            <v>10112</v>
          </cell>
          <cell r="E363">
            <v>123112</v>
          </cell>
          <cell r="F363">
            <v>52492</v>
          </cell>
          <cell r="G363">
            <v>4111</v>
          </cell>
          <cell r="H363">
            <v>71501</v>
          </cell>
          <cell r="I363">
            <v>3552</v>
          </cell>
          <cell r="J363">
            <v>7663</v>
          </cell>
          <cell r="K363">
            <v>63838</v>
          </cell>
        </row>
        <row r="364">
          <cell r="B364" t="str">
            <v>2951305N</v>
          </cell>
          <cell r="C364" t="str">
            <v>North Shore University Hospital Stern Family Ctr for E</v>
          </cell>
          <cell r="D364">
            <v>10112</v>
          </cell>
          <cell r="E364">
            <v>123112</v>
          </cell>
          <cell r="F364">
            <v>10433</v>
          </cell>
          <cell r="G364">
            <v>43150</v>
          </cell>
          <cell r="H364">
            <v>84408</v>
          </cell>
          <cell r="I364">
            <v>17471</v>
          </cell>
          <cell r="J364">
            <v>60621</v>
          </cell>
          <cell r="K364">
            <v>23787</v>
          </cell>
        </row>
        <row r="365">
          <cell r="B365" t="str">
            <v>5968302N</v>
          </cell>
          <cell r="C365" t="str">
            <v>North Westchester Restorative Therapy and Nursing</v>
          </cell>
          <cell r="D365">
            <v>10112</v>
          </cell>
          <cell r="E365">
            <v>123112</v>
          </cell>
          <cell r="F365">
            <v>16355</v>
          </cell>
          <cell r="G365">
            <v>18848</v>
          </cell>
          <cell r="H365">
            <v>40963</v>
          </cell>
          <cell r="I365">
            <v>1057</v>
          </cell>
          <cell r="J365">
            <v>19905</v>
          </cell>
          <cell r="K365">
            <v>21058</v>
          </cell>
        </row>
        <row r="366">
          <cell r="B366" t="str">
            <v>5501310N</v>
          </cell>
          <cell r="C366" t="str">
            <v>Northeast Center for Special Care</v>
          </cell>
          <cell r="D366">
            <v>10112</v>
          </cell>
          <cell r="E366">
            <v>123112</v>
          </cell>
          <cell r="F366">
            <v>86549</v>
          </cell>
          <cell r="G366">
            <v>4247</v>
          </cell>
          <cell r="H366">
            <v>97238</v>
          </cell>
          <cell r="I366">
            <v>609</v>
          </cell>
          <cell r="J366">
            <v>4856</v>
          </cell>
          <cell r="K366">
            <v>92382</v>
          </cell>
        </row>
        <row r="367">
          <cell r="B367" t="str">
            <v>1327302N</v>
          </cell>
          <cell r="C367" t="str">
            <v>Northern Dutchess Residential Health Care Facility Inc</v>
          </cell>
          <cell r="D367">
            <v>10112</v>
          </cell>
          <cell r="E367">
            <v>123112</v>
          </cell>
          <cell r="F367">
            <v>21866</v>
          </cell>
          <cell r="G367">
            <v>5352</v>
          </cell>
          <cell r="H367">
            <v>34970</v>
          </cell>
          <cell r="I367">
            <v>932</v>
          </cell>
          <cell r="J367">
            <v>6284</v>
          </cell>
          <cell r="K367">
            <v>28686</v>
          </cell>
        </row>
        <row r="368">
          <cell r="B368" t="str">
            <v>7002355N</v>
          </cell>
          <cell r="C368" t="str">
            <v>Northern Manhattan Rehabilitation and Nursing Center</v>
          </cell>
          <cell r="D368">
            <v>10112</v>
          </cell>
          <cell r="E368">
            <v>123112</v>
          </cell>
          <cell r="F368">
            <v>91377</v>
          </cell>
          <cell r="G368">
            <v>7719</v>
          </cell>
          <cell r="H368">
            <v>113899</v>
          </cell>
          <cell r="I368">
            <v>4031</v>
          </cell>
          <cell r="J368">
            <v>11750</v>
          </cell>
          <cell r="K368">
            <v>102149</v>
          </cell>
        </row>
        <row r="369">
          <cell r="B369" t="str">
            <v>4350304N</v>
          </cell>
          <cell r="C369" t="str">
            <v>Northern Manor Geriatric Center Inc</v>
          </cell>
          <cell r="D369">
            <v>10112</v>
          </cell>
          <cell r="E369">
            <v>123112</v>
          </cell>
          <cell r="F369">
            <v>60021</v>
          </cell>
          <cell r="G369">
            <v>10237</v>
          </cell>
          <cell r="H369">
            <v>79577</v>
          </cell>
          <cell r="I369">
            <v>1017</v>
          </cell>
          <cell r="J369">
            <v>11254</v>
          </cell>
          <cell r="K369">
            <v>68323</v>
          </cell>
        </row>
        <row r="370">
          <cell r="B370" t="str">
            <v>4353301N</v>
          </cell>
          <cell r="C370" t="str">
            <v>Northern Metropolitan Residential Health Care Facility Inc</v>
          </cell>
          <cell r="D370">
            <v>10112</v>
          </cell>
          <cell r="E370">
            <v>123112</v>
          </cell>
          <cell r="F370">
            <v>29134</v>
          </cell>
          <cell r="G370">
            <v>5380</v>
          </cell>
          <cell r="H370">
            <v>39281</v>
          </cell>
          <cell r="I370">
            <v>1055</v>
          </cell>
          <cell r="J370">
            <v>6435</v>
          </cell>
          <cell r="K370">
            <v>32846</v>
          </cell>
        </row>
        <row r="371">
          <cell r="B371" t="str">
            <v>4321302N</v>
          </cell>
          <cell r="C371" t="str">
            <v>Northern Riverview Health Care Center Inc</v>
          </cell>
          <cell r="D371">
            <v>10112</v>
          </cell>
          <cell r="E371">
            <v>123112</v>
          </cell>
          <cell r="F371">
            <v>47559</v>
          </cell>
          <cell r="G371">
            <v>8321</v>
          </cell>
          <cell r="H371">
            <v>60629</v>
          </cell>
          <cell r="I371">
            <v>0</v>
          </cell>
          <cell r="J371">
            <v>8321</v>
          </cell>
          <cell r="K371">
            <v>52308</v>
          </cell>
        </row>
        <row r="372">
          <cell r="B372" t="str">
            <v>0526303N</v>
          </cell>
          <cell r="C372" t="str">
            <v>Northwoods Rehab and Extended Care Fac at Moravia</v>
          </cell>
          <cell r="D372">
            <v>10112</v>
          </cell>
          <cell r="E372">
            <v>123112</v>
          </cell>
          <cell r="F372">
            <v>9828</v>
          </cell>
          <cell r="G372">
            <v>1094</v>
          </cell>
          <cell r="H372">
            <v>12923</v>
          </cell>
          <cell r="I372">
            <v>0</v>
          </cell>
          <cell r="J372">
            <v>1094</v>
          </cell>
          <cell r="K372">
            <v>11829</v>
          </cell>
        </row>
        <row r="373">
          <cell r="B373" t="str">
            <v>7001316N</v>
          </cell>
          <cell r="C373" t="str">
            <v>Norwegian Christian Home And Health Center</v>
          </cell>
          <cell r="D373">
            <v>10112</v>
          </cell>
          <cell r="E373">
            <v>123112</v>
          </cell>
          <cell r="F373">
            <v>31554</v>
          </cell>
          <cell r="G373">
            <v>12072</v>
          </cell>
          <cell r="H373">
            <v>47211</v>
          </cell>
          <cell r="I373">
            <v>0</v>
          </cell>
          <cell r="J373">
            <v>12072</v>
          </cell>
          <cell r="K373">
            <v>35139</v>
          </cell>
        </row>
        <row r="374">
          <cell r="B374" t="str">
            <v>0824304N</v>
          </cell>
          <cell r="C374" t="str">
            <v>Norwich Rehabilitation &amp; Nursing Center</v>
          </cell>
          <cell r="D374">
            <v>10112</v>
          </cell>
          <cell r="E374">
            <v>123112</v>
          </cell>
          <cell r="F374">
            <v>20913</v>
          </cell>
          <cell r="G374">
            <v>2879</v>
          </cell>
          <cell r="H374">
            <v>28428</v>
          </cell>
          <cell r="I374">
            <v>0</v>
          </cell>
          <cell r="J374">
            <v>2879</v>
          </cell>
          <cell r="K374">
            <v>25549</v>
          </cell>
        </row>
        <row r="375">
          <cell r="B375" t="str">
            <v>3353301N</v>
          </cell>
          <cell r="C375" t="str">
            <v>Nottingham Residential Health Care Facility</v>
          </cell>
          <cell r="D375">
            <v>10112</v>
          </cell>
          <cell r="E375">
            <v>123112</v>
          </cell>
          <cell r="F375">
            <v>3173</v>
          </cell>
          <cell r="G375">
            <v>612</v>
          </cell>
          <cell r="H375">
            <v>14566</v>
          </cell>
          <cell r="I375">
            <v>90</v>
          </cell>
          <cell r="J375">
            <v>702</v>
          </cell>
          <cell r="K375">
            <v>13864</v>
          </cell>
        </row>
        <row r="376">
          <cell r="B376" t="str">
            <v>4350302N</v>
          </cell>
          <cell r="C376" t="str">
            <v>Nyack Manor Nursing Home</v>
          </cell>
          <cell r="D376">
            <v>10112</v>
          </cell>
          <cell r="E376">
            <v>123112</v>
          </cell>
          <cell r="F376">
            <v>37208</v>
          </cell>
          <cell r="G376">
            <v>9261</v>
          </cell>
          <cell r="H376">
            <v>53906</v>
          </cell>
          <cell r="I376">
            <v>0</v>
          </cell>
          <cell r="J376">
            <v>9261</v>
          </cell>
          <cell r="K376">
            <v>44645</v>
          </cell>
        </row>
        <row r="377">
          <cell r="B377" t="str">
            <v>0825301N</v>
          </cell>
          <cell r="C377" t="str">
            <v>NYS Veterans Home</v>
          </cell>
          <cell r="D377">
            <v>40112</v>
          </cell>
          <cell r="E377">
            <v>33113</v>
          </cell>
          <cell r="F377">
            <v>53811</v>
          </cell>
          <cell r="G377">
            <v>2835</v>
          </cell>
          <cell r="H377">
            <v>86247</v>
          </cell>
          <cell r="I377">
            <v>1048</v>
          </cell>
          <cell r="J377">
            <v>3883</v>
          </cell>
          <cell r="K377">
            <v>82364</v>
          </cell>
        </row>
        <row r="378">
          <cell r="B378" t="str">
            <v>5401310N</v>
          </cell>
          <cell r="C378" t="str">
            <v>Oak Hill Manor Nursing Home</v>
          </cell>
          <cell r="D378">
            <v>10112</v>
          </cell>
          <cell r="E378">
            <v>123112</v>
          </cell>
          <cell r="F378">
            <v>6532</v>
          </cell>
          <cell r="G378">
            <v>1452</v>
          </cell>
          <cell r="H378">
            <v>19982</v>
          </cell>
          <cell r="I378">
            <v>0</v>
          </cell>
          <cell r="J378">
            <v>1452</v>
          </cell>
          <cell r="K378">
            <v>18530</v>
          </cell>
        </row>
        <row r="379">
          <cell r="B379" t="str">
            <v>5151315N</v>
          </cell>
          <cell r="C379" t="str">
            <v>Oak Hollow Nursing Center</v>
          </cell>
          <cell r="D379">
            <v>10112</v>
          </cell>
          <cell r="E379">
            <v>123112</v>
          </cell>
          <cell r="F379">
            <v>43968</v>
          </cell>
          <cell r="G379">
            <v>7084</v>
          </cell>
          <cell r="H379">
            <v>55000</v>
          </cell>
          <cell r="I379">
            <v>0</v>
          </cell>
          <cell r="J379">
            <v>7084</v>
          </cell>
          <cell r="K379">
            <v>47916</v>
          </cell>
        </row>
        <row r="380">
          <cell r="B380" t="str">
            <v>2950314N</v>
          </cell>
          <cell r="C380" t="str">
            <v>Oceanside Care Center Inc</v>
          </cell>
          <cell r="D380">
            <v>10112</v>
          </cell>
          <cell r="E380">
            <v>123112</v>
          </cell>
          <cell r="F380">
            <v>25182</v>
          </cell>
          <cell r="G380">
            <v>4572</v>
          </cell>
          <cell r="H380">
            <v>36102</v>
          </cell>
          <cell r="I380">
            <v>75</v>
          </cell>
          <cell r="J380">
            <v>4647</v>
          </cell>
          <cell r="K380">
            <v>31455</v>
          </cell>
        </row>
        <row r="381">
          <cell r="B381" t="str">
            <v>7003354N</v>
          </cell>
          <cell r="C381" t="str">
            <v>Oceanview Nursing &amp; Rehabilitation Center LLC</v>
          </cell>
          <cell r="D381">
            <v>10112</v>
          </cell>
          <cell r="E381">
            <v>123112</v>
          </cell>
          <cell r="F381">
            <v>29426</v>
          </cell>
          <cell r="G381">
            <v>4136</v>
          </cell>
          <cell r="H381">
            <v>36253</v>
          </cell>
          <cell r="I381">
            <v>116</v>
          </cell>
          <cell r="J381">
            <v>4252</v>
          </cell>
          <cell r="K381">
            <v>32001</v>
          </cell>
        </row>
        <row r="382">
          <cell r="B382" t="str">
            <v>3101305N</v>
          </cell>
          <cell r="C382" t="str">
            <v>Odd Fellow &amp; Rebekah Rehabilitation &amp; Health Care Center Inc</v>
          </cell>
          <cell r="D382">
            <v>10112</v>
          </cell>
          <cell r="E382">
            <v>123112</v>
          </cell>
          <cell r="F382">
            <v>30762</v>
          </cell>
          <cell r="G382">
            <v>4531</v>
          </cell>
          <cell r="H382">
            <v>43796</v>
          </cell>
          <cell r="I382">
            <v>3138</v>
          </cell>
          <cell r="J382">
            <v>7669</v>
          </cell>
          <cell r="K382">
            <v>36127</v>
          </cell>
        </row>
        <row r="383">
          <cell r="B383" t="str">
            <v>2601001N</v>
          </cell>
          <cell r="C383" t="str">
            <v>Oneida Healthcare</v>
          </cell>
          <cell r="D383">
            <v>10112</v>
          </cell>
          <cell r="E383">
            <v>123112</v>
          </cell>
          <cell r="F383">
            <v>35473</v>
          </cell>
          <cell r="G383">
            <v>7361</v>
          </cell>
          <cell r="H383">
            <v>51889</v>
          </cell>
          <cell r="I383">
            <v>1932</v>
          </cell>
          <cell r="J383">
            <v>9293</v>
          </cell>
          <cell r="K383">
            <v>42596</v>
          </cell>
        </row>
        <row r="384">
          <cell r="B384" t="str">
            <v>3429302N</v>
          </cell>
          <cell r="C384" t="str">
            <v>Ontario County Health Facility</v>
          </cell>
          <cell r="D384">
            <v>10112</v>
          </cell>
          <cell r="E384">
            <v>123112</v>
          </cell>
          <cell r="F384">
            <v>26837</v>
          </cell>
          <cell r="G384">
            <v>991</v>
          </cell>
          <cell r="H384">
            <v>31338</v>
          </cell>
          <cell r="I384">
            <v>266</v>
          </cell>
          <cell r="J384">
            <v>1257</v>
          </cell>
          <cell r="K384">
            <v>30081</v>
          </cell>
        </row>
        <row r="385">
          <cell r="B385" t="str">
            <v>3622303N</v>
          </cell>
          <cell r="C385" t="str">
            <v>Orchard Manor Rehabilitation and Nursing Center</v>
          </cell>
          <cell r="D385">
            <v>10112</v>
          </cell>
          <cell r="E385">
            <v>123112</v>
          </cell>
          <cell r="F385">
            <v>42935</v>
          </cell>
          <cell r="G385">
            <v>1788</v>
          </cell>
          <cell r="H385">
            <v>54541</v>
          </cell>
          <cell r="I385">
            <v>1212</v>
          </cell>
          <cell r="J385">
            <v>3000</v>
          </cell>
          <cell r="K385">
            <v>51541</v>
          </cell>
        </row>
        <row r="386">
          <cell r="B386" t="str">
            <v>2910000N</v>
          </cell>
          <cell r="C386" t="str">
            <v>Orzac Center for Extended Care &amp; Rehabilitation</v>
          </cell>
          <cell r="D386">
            <v>10112</v>
          </cell>
          <cell r="E386">
            <v>123112</v>
          </cell>
          <cell r="F386">
            <v>9990</v>
          </cell>
          <cell r="G386">
            <v>16613</v>
          </cell>
          <cell r="H386">
            <v>42446</v>
          </cell>
          <cell r="I386">
            <v>9731</v>
          </cell>
          <cell r="J386">
            <v>26344</v>
          </cell>
          <cell r="K386">
            <v>16102</v>
          </cell>
        </row>
        <row r="387">
          <cell r="B387" t="str">
            <v>3859300N</v>
          </cell>
          <cell r="C387" t="str">
            <v>Otsego Manor</v>
          </cell>
          <cell r="D387">
            <v>10112</v>
          </cell>
          <cell r="E387">
            <v>123112</v>
          </cell>
          <cell r="F387">
            <v>40518</v>
          </cell>
          <cell r="G387">
            <v>4186</v>
          </cell>
          <cell r="H387">
            <v>62030</v>
          </cell>
          <cell r="I387">
            <v>267</v>
          </cell>
          <cell r="J387">
            <v>4453</v>
          </cell>
          <cell r="K387">
            <v>57577</v>
          </cell>
        </row>
        <row r="388">
          <cell r="B388" t="str">
            <v>5154319N</v>
          </cell>
          <cell r="C388" t="str">
            <v>Our Lady of Consolation Nursing and Rehabilitation Care Center</v>
          </cell>
          <cell r="D388">
            <v>10112</v>
          </cell>
          <cell r="E388">
            <v>123112</v>
          </cell>
          <cell r="F388">
            <v>113589</v>
          </cell>
          <cell r="G388">
            <v>22872</v>
          </cell>
          <cell r="H388">
            <v>159991</v>
          </cell>
          <cell r="I388">
            <v>2784</v>
          </cell>
          <cell r="J388">
            <v>25656</v>
          </cell>
          <cell r="K388">
            <v>134335</v>
          </cell>
        </row>
        <row r="389">
          <cell r="B389" t="str">
            <v>0153300N</v>
          </cell>
          <cell r="C389" t="str">
            <v>Our Lady Of Hope Residence-little Sisters Of The Poor</v>
          </cell>
          <cell r="D389">
            <v>10112</v>
          </cell>
          <cell r="E389">
            <v>123112</v>
          </cell>
          <cell r="F389">
            <v>11887</v>
          </cell>
          <cell r="G389">
            <v>377</v>
          </cell>
          <cell r="H389">
            <v>13034</v>
          </cell>
          <cell r="I389">
            <v>0</v>
          </cell>
          <cell r="J389">
            <v>377</v>
          </cell>
          <cell r="K389">
            <v>12657</v>
          </cell>
        </row>
        <row r="390">
          <cell r="B390" t="str">
            <v>0155301N</v>
          </cell>
          <cell r="C390" t="str">
            <v>Our Lady Of Mercy Life Center</v>
          </cell>
          <cell r="D390">
            <v>10112</v>
          </cell>
          <cell r="E390">
            <v>123112</v>
          </cell>
          <cell r="F390">
            <v>27841</v>
          </cell>
          <cell r="G390">
            <v>5230</v>
          </cell>
          <cell r="H390">
            <v>55021</v>
          </cell>
          <cell r="I390">
            <v>3746</v>
          </cell>
          <cell r="J390">
            <v>8976</v>
          </cell>
          <cell r="K390">
            <v>46045</v>
          </cell>
        </row>
        <row r="391">
          <cell r="B391" t="str">
            <v>3121303N</v>
          </cell>
          <cell r="C391" t="str">
            <v>Our Lady of Peace Nursing Care Residence</v>
          </cell>
          <cell r="D391">
            <v>10112</v>
          </cell>
          <cell r="E391">
            <v>123112</v>
          </cell>
          <cell r="F391">
            <v>54576</v>
          </cell>
          <cell r="G391">
            <v>8529</v>
          </cell>
          <cell r="H391">
            <v>90436</v>
          </cell>
          <cell r="I391">
            <v>6235</v>
          </cell>
          <cell r="J391">
            <v>14764</v>
          </cell>
          <cell r="K391">
            <v>75672</v>
          </cell>
        </row>
        <row r="392">
          <cell r="B392" t="str">
            <v>7001373N</v>
          </cell>
          <cell r="C392" t="str">
            <v>Oxford Nursing Home</v>
          </cell>
          <cell r="D392">
            <v>10112</v>
          </cell>
          <cell r="E392">
            <v>123112</v>
          </cell>
          <cell r="F392">
            <v>75262</v>
          </cell>
          <cell r="G392">
            <v>3389</v>
          </cell>
          <cell r="H392">
            <v>78835</v>
          </cell>
          <cell r="I392">
            <v>0</v>
          </cell>
          <cell r="J392">
            <v>3389</v>
          </cell>
          <cell r="K392">
            <v>75446</v>
          </cell>
        </row>
        <row r="393">
          <cell r="B393" t="str">
            <v>7003306N</v>
          </cell>
          <cell r="C393" t="str">
            <v>Ozanam Hall Of Queens Nursing Home Inc</v>
          </cell>
          <cell r="D393">
            <v>10112</v>
          </cell>
          <cell r="E393">
            <v>123112</v>
          </cell>
          <cell r="F393">
            <v>107759</v>
          </cell>
          <cell r="G393">
            <v>15886</v>
          </cell>
          <cell r="H393">
            <v>151059</v>
          </cell>
          <cell r="I393">
            <v>1943</v>
          </cell>
          <cell r="J393">
            <v>17829</v>
          </cell>
          <cell r="K393">
            <v>133230</v>
          </cell>
        </row>
        <row r="394">
          <cell r="B394" t="str">
            <v>2851301N</v>
          </cell>
          <cell r="C394" t="str">
            <v>Palatine Nursing Home</v>
          </cell>
          <cell r="D394">
            <v>10112</v>
          </cell>
          <cell r="E394">
            <v>123112</v>
          </cell>
          <cell r="F394">
            <v>15231</v>
          </cell>
          <cell r="G394">
            <v>1169</v>
          </cell>
          <cell r="H394">
            <v>23207</v>
          </cell>
          <cell r="I394">
            <v>546</v>
          </cell>
          <cell r="J394">
            <v>1715</v>
          </cell>
          <cell r="K394">
            <v>21492</v>
          </cell>
        </row>
        <row r="395">
          <cell r="B395" t="str">
            <v>7000347N</v>
          </cell>
          <cell r="C395" t="str">
            <v>Palisade Nursing Home Company Inc</v>
          </cell>
          <cell r="D395">
            <v>10112</v>
          </cell>
          <cell r="E395">
            <v>123112</v>
          </cell>
          <cell r="F395">
            <v>84208</v>
          </cell>
          <cell r="G395">
            <v>11981</v>
          </cell>
          <cell r="H395">
            <v>113175</v>
          </cell>
          <cell r="I395">
            <v>0</v>
          </cell>
          <cell r="J395">
            <v>11981</v>
          </cell>
          <cell r="K395">
            <v>101194</v>
          </cell>
        </row>
        <row r="396">
          <cell r="B396" t="str">
            <v>7001391N</v>
          </cell>
          <cell r="C396" t="str">
            <v>Palm Gardens Center for Nursing and Rehabilitation</v>
          </cell>
          <cell r="D396">
            <v>10112</v>
          </cell>
          <cell r="E396">
            <v>123112</v>
          </cell>
          <cell r="F396">
            <v>59109</v>
          </cell>
          <cell r="G396">
            <v>17269</v>
          </cell>
          <cell r="H396">
            <v>84565</v>
          </cell>
          <cell r="I396">
            <v>0</v>
          </cell>
          <cell r="J396">
            <v>17269</v>
          </cell>
          <cell r="K396">
            <v>67296</v>
          </cell>
        </row>
        <row r="397">
          <cell r="B397" t="str">
            <v>2902306N</v>
          </cell>
          <cell r="C397" t="str">
            <v>Park Avenue Extended Care Facility</v>
          </cell>
          <cell r="D397">
            <v>10112</v>
          </cell>
          <cell r="E397">
            <v>123112</v>
          </cell>
          <cell r="F397">
            <v>63956</v>
          </cell>
          <cell r="G397">
            <v>11223</v>
          </cell>
          <cell r="H397">
            <v>82583</v>
          </cell>
          <cell r="I397">
            <v>1794</v>
          </cell>
          <cell r="J397">
            <v>13017</v>
          </cell>
          <cell r="K397">
            <v>69566</v>
          </cell>
        </row>
        <row r="398">
          <cell r="B398" t="str">
            <v>7000382N</v>
          </cell>
          <cell r="C398" t="str">
            <v>Park Gardens Rehabilitation &amp; Nursing Center LLC</v>
          </cell>
          <cell r="D398">
            <v>10112</v>
          </cell>
          <cell r="E398">
            <v>123112</v>
          </cell>
          <cell r="F398">
            <v>64528</v>
          </cell>
          <cell r="G398">
            <v>5393</v>
          </cell>
          <cell r="H398">
            <v>72143</v>
          </cell>
          <cell r="I398">
            <v>0</v>
          </cell>
          <cell r="J398">
            <v>5393</v>
          </cell>
          <cell r="K398">
            <v>66750</v>
          </cell>
        </row>
        <row r="399">
          <cell r="B399" t="str">
            <v>7003364N</v>
          </cell>
          <cell r="C399" t="str">
            <v>Park Nursing Home</v>
          </cell>
          <cell r="D399">
            <v>10112</v>
          </cell>
          <cell r="E399">
            <v>123112</v>
          </cell>
          <cell r="F399">
            <v>66459</v>
          </cell>
          <cell r="G399">
            <v>1529</v>
          </cell>
          <cell r="H399">
            <v>68376</v>
          </cell>
          <cell r="I399">
            <v>0</v>
          </cell>
          <cell r="J399">
            <v>1529</v>
          </cell>
          <cell r="K399">
            <v>66847</v>
          </cell>
        </row>
        <row r="400">
          <cell r="B400" t="str">
            <v>2754302N</v>
          </cell>
          <cell r="C400" t="str">
            <v>Park Ridge Nursing Home</v>
          </cell>
          <cell r="D400">
            <v>10112</v>
          </cell>
          <cell r="E400">
            <v>123112</v>
          </cell>
          <cell r="F400">
            <v>21460</v>
          </cell>
          <cell r="G400">
            <v>3852</v>
          </cell>
          <cell r="H400">
            <v>42663</v>
          </cell>
          <cell r="I400">
            <v>8490</v>
          </cell>
          <cell r="J400">
            <v>12342</v>
          </cell>
          <cell r="K400">
            <v>30321</v>
          </cell>
        </row>
        <row r="401">
          <cell r="B401" t="str">
            <v>7003374N</v>
          </cell>
          <cell r="C401" t="str">
            <v>Park Terrace Care Center</v>
          </cell>
          <cell r="D401">
            <v>10112</v>
          </cell>
          <cell r="E401">
            <v>123112</v>
          </cell>
          <cell r="F401">
            <v>63195</v>
          </cell>
          <cell r="G401">
            <v>4019</v>
          </cell>
          <cell r="H401">
            <v>72381</v>
          </cell>
          <cell r="I401">
            <v>95</v>
          </cell>
          <cell r="J401">
            <v>4114</v>
          </cell>
          <cell r="K401">
            <v>68267</v>
          </cell>
        </row>
        <row r="402">
          <cell r="B402" t="str">
            <v>7003307N</v>
          </cell>
          <cell r="C402" t="str">
            <v>Parker Jewish Institute for Health Care and Rehabilitation</v>
          </cell>
          <cell r="D402">
            <v>10112</v>
          </cell>
          <cell r="E402">
            <v>123112</v>
          </cell>
          <cell r="F402">
            <v>123313</v>
          </cell>
          <cell r="G402">
            <v>32612</v>
          </cell>
          <cell r="H402">
            <v>188333</v>
          </cell>
          <cell r="I402">
            <v>24153</v>
          </cell>
          <cell r="J402">
            <v>56765</v>
          </cell>
          <cell r="K402">
            <v>131568</v>
          </cell>
        </row>
        <row r="403">
          <cell r="B403" t="str">
            <v>2952301N</v>
          </cell>
          <cell r="C403" t="str">
            <v>Parkview Care and Rehabilitation Center Inc</v>
          </cell>
          <cell r="D403">
            <v>10112</v>
          </cell>
          <cell r="E403">
            <v>123112</v>
          </cell>
          <cell r="F403">
            <v>48644</v>
          </cell>
          <cell r="G403">
            <v>5131</v>
          </cell>
          <cell r="H403">
            <v>56986</v>
          </cell>
          <cell r="I403">
            <v>0</v>
          </cell>
          <cell r="J403">
            <v>5131</v>
          </cell>
          <cell r="K403">
            <v>51855</v>
          </cell>
        </row>
        <row r="404">
          <cell r="B404" t="str">
            <v>4652302N</v>
          </cell>
          <cell r="C404" t="str">
            <v>Pathways Nursing and Rehabilitation Center</v>
          </cell>
          <cell r="D404">
            <v>10112</v>
          </cell>
          <cell r="E404">
            <v>123112</v>
          </cell>
          <cell r="F404">
            <v>30934</v>
          </cell>
          <cell r="G404">
            <v>3148</v>
          </cell>
          <cell r="H404">
            <v>39610</v>
          </cell>
          <cell r="I404">
            <v>0</v>
          </cell>
          <cell r="J404">
            <v>3148</v>
          </cell>
          <cell r="K404">
            <v>36462</v>
          </cell>
        </row>
        <row r="405">
          <cell r="B405" t="str">
            <v>5155000N</v>
          </cell>
          <cell r="C405" t="str">
            <v>Peconic Bay Skilled Nursing Facility</v>
          </cell>
          <cell r="D405">
            <v>10112</v>
          </cell>
          <cell r="E405">
            <v>123112</v>
          </cell>
          <cell r="F405">
            <v>3921</v>
          </cell>
          <cell r="G405">
            <v>9763</v>
          </cell>
          <cell r="H405">
            <v>18368</v>
          </cell>
          <cell r="I405">
            <v>920</v>
          </cell>
          <cell r="J405">
            <v>10683</v>
          </cell>
          <cell r="K405">
            <v>7685</v>
          </cell>
        </row>
        <row r="406">
          <cell r="B406" t="str">
            <v>5127301N</v>
          </cell>
          <cell r="C406" t="str">
            <v>Peconic Landing at Southold</v>
          </cell>
          <cell r="D406">
            <v>10112</v>
          </cell>
          <cell r="E406">
            <v>123112</v>
          </cell>
          <cell r="F406">
            <v>2901</v>
          </cell>
          <cell r="G406">
            <v>2237</v>
          </cell>
          <cell r="H406">
            <v>14914</v>
          </cell>
          <cell r="I406">
            <v>0</v>
          </cell>
          <cell r="J406">
            <v>2237</v>
          </cell>
          <cell r="K406">
            <v>12677</v>
          </cell>
        </row>
        <row r="407">
          <cell r="B407" t="str">
            <v>7000338N</v>
          </cell>
          <cell r="C407" t="str">
            <v>Pelham Parkway Nursing and Rehabilitation Facility</v>
          </cell>
          <cell r="D407">
            <v>10112</v>
          </cell>
          <cell r="E407">
            <v>123112</v>
          </cell>
          <cell r="F407">
            <v>67073</v>
          </cell>
          <cell r="G407">
            <v>1495</v>
          </cell>
          <cell r="H407">
            <v>71157</v>
          </cell>
          <cell r="I407">
            <v>0</v>
          </cell>
          <cell r="J407">
            <v>1495</v>
          </cell>
          <cell r="K407">
            <v>69662</v>
          </cell>
        </row>
        <row r="408">
          <cell r="B408" t="str">
            <v>2761303N</v>
          </cell>
          <cell r="C408" t="str">
            <v>Penfield Place LLC</v>
          </cell>
          <cell r="D408">
            <v>10112</v>
          </cell>
          <cell r="E408">
            <v>123112</v>
          </cell>
          <cell r="F408">
            <v>11141</v>
          </cell>
          <cell r="G408">
            <v>988</v>
          </cell>
          <cell r="H408">
            <v>15762</v>
          </cell>
          <cell r="I408">
            <v>1180</v>
          </cell>
          <cell r="J408">
            <v>2168</v>
          </cell>
          <cell r="K408">
            <v>13594</v>
          </cell>
        </row>
        <row r="409">
          <cell r="B409" t="str">
            <v>7003308N</v>
          </cell>
          <cell r="C409" t="str">
            <v>Peninsula Center For Extended Care and Rehabilitation</v>
          </cell>
          <cell r="D409">
            <v>10112</v>
          </cell>
          <cell r="E409">
            <v>123112</v>
          </cell>
          <cell r="F409">
            <v>50418</v>
          </cell>
          <cell r="G409">
            <v>2573</v>
          </cell>
          <cell r="H409">
            <v>60432</v>
          </cell>
          <cell r="I409">
            <v>1170</v>
          </cell>
          <cell r="J409">
            <v>3743</v>
          </cell>
          <cell r="K409">
            <v>56689</v>
          </cell>
        </row>
        <row r="410">
          <cell r="B410" t="str">
            <v>6120300N</v>
          </cell>
          <cell r="C410" t="str">
            <v>Penn Yan Manor Nursing Home Inc</v>
          </cell>
          <cell r="D410">
            <v>10112</v>
          </cell>
          <cell r="E410">
            <v>123112</v>
          </cell>
          <cell r="F410">
            <v>12458</v>
          </cell>
          <cell r="G410">
            <v>264</v>
          </cell>
          <cell r="H410">
            <v>16560</v>
          </cell>
          <cell r="I410">
            <v>0</v>
          </cell>
          <cell r="J410">
            <v>264</v>
          </cell>
          <cell r="K410">
            <v>16296</v>
          </cell>
        </row>
        <row r="411">
          <cell r="B411" t="str">
            <v>5154325N</v>
          </cell>
          <cell r="C411" t="str">
            <v>Petite Fleur Nursing Home</v>
          </cell>
          <cell r="D411">
            <v>10112</v>
          </cell>
          <cell r="E411">
            <v>123112</v>
          </cell>
          <cell r="F411">
            <v>1473</v>
          </cell>
          <cell r="G411">
            <v>287</v>
          </cell>
          <cell r="H411">
            <v>1838</v>
          </cell>
          <cell r="I411">
            <v>19</v>
          </cell>
          <cell r="J411">
            <v>306</v>
          </cell>
          <cell r="K411">
            <v>1532</v>
          </cell>
        </row>
        <row r="412">
          <cell r="B412" t="str">
            <v>1021300N</v>
          </cell>
          <cell r="C412" t="str">
            <v>Pine Haven Home</v>
          </cell>
          <cell r="D412">
            <v>10112</v>
          </cell>
          <cell r="E412">
            <v>123112</v>
          </cell>
          <cell r="F412">
            <v>29878</v>
          </cell>
          <cell r="G412">
            <v>3131</v>
          </cell>
          <cell r="H412">
            <v>41140</v>
          </cell>
          <cell r="I412">
            <v>894</v>
          </cell>
          <cell r="J412">
            <v>4025</v>
          </cell>
          <cell r="K412">
            <v>37115</v>
          </cell>
        </row>
        <row r="413">
          <cell r="B413" t="str">
            <v>4353303N</v>
          </cell>
          <cell r="C413" t="str">
            <v>Pine Valley Center for Rehabilitation and Nursing</v>
          </cell>
          <cell r="D413">
            <v>10112</v>
          </cell>
          <cell r="E413">
            <v>123112</v>
          </cell>
          <cell r="F413">
            <v>54953</v>
          </cell>
          <cell r="G413">
            <v>7289</v>
          </cell>
          <cell r="H413">
            <v>67000</v>
          </cell>
          <cell r="I413">
            <v>41</v>
          </cell>
          <cell r="J413">
            <v>7330</v>
          </cell>
          <cell r="K413">
            <v>59670</v>
          </cell>
        </row>
        <row r="414">
          <cell r="B414" t="str">
            <v>5750300N</v>
          </cell>
          <cell r="C414" t="str">
            <v>Pleasant Valley</v>
          </cell>
          <cell r="D414">
            <v>10112</v>
          </cell>
          <cell r="E414">
            <v>123112</v>
          </cell>
          <cell r="F414">
            <v>32630</v>
          </cell>
          <cell r="G414">
            <v>2395</v>
          </cell>
          <cell r="H414">
            <v>38451</v>
          </cell>
          <cell r="I414">
            <v>447</v>
          </cell>
          <cell r="J414">
            <v>2842</v>
          </cell>
          <cell r="K414">
            <v>35609</v>
          </cell>
        </row>
        <row r="415">
          <cell r="B415" t="str">
            <v>3702313N</v>
          </cell>
          <cell r="C415" t="str">
            <v>Pontiac Nursing Home</v>
          </cell>
          <cell r="D415">
            <v>10112</v>
          </cell>
          <cell r="E415">
            <v>123112</v>
          </cell>
          <cell r="F415">
            <v>21831</v>
          </cell>
          <cell r="G415">
            <v>3676</v>
          </cell>
          <cell r="H415">
            <v>28584</v>
          </cell>
          <cell r="I415">
            <v>494</v>
          </cell>
          <cell r="J415">
            <v>4170</v>
          </cell>
          <cell r="K415">
            <v>24414</v>
          </cell>
        </row>
        <row r="416">
          <cell r="B416" t="str">
            <v>5906303N</v>
          </cell>
          <cell r="C416" t="str">
            <v>Port Chester Nursing and Rehabilitation Centre</v>
          </cell>
          <cell r="D416">
            <v>10112</v>
          </cell>
          <cell r="E416">
            <v>123112</v>
          </cell>
          <cell r="F416">
            <v>42445</v>
          </cell>
          <cell r="G416">
            <v>6472</v>
          </cell>
          <cell r="H416">
            <v>55585</v>
          </cell>
          <cell r="I416">
            <v>2512</v>
          </cell>
          <cell r="J416">
            <v>8984</v>
          </cell>
          <cell r="K416">
            <v>46601</v>
          </cell>
        </row>
        <row r="417">
          <cell r="B417" t="str">
            <v>3227303N</v>
          </cell>
          <cell r="C417" t="str">
            <v>Presbyterian Home For Central New York Inc</v>
          </cell>
          <cell r="D417">
            <v>10112</v>
          </cell>
          <cell r="E417">
            <v>123112</v>
          </cell>
          <cell r="F417">
            <v>53471</v>
          </cell>
          <cell r="G417">
            <v>7132</v>
          </cell>
          <cell r="H417">
            <v>80519</v>
          </cell>
          <cell r="I417">
            <v>2525</v>
          </cell>
          <cell r="J417">
            <v>9657</v>
          </cell>
          <cell r="K417">
            <v>70862</v>
          </cell>
        </row>
        <row r="418">
          <cell r="B418" t="str">
            <v>7003386N</v>
          </cell>
          <cell r="C418" t="str">
            <v>Promenade Rehabilitation and Health Care Center</v>
          </cell>
          <cell r="D418">
            <v>10112</v>
          </cell>
          <cell r="E418">
            <v>123112</v>
          </cell>
          <cell r="F418">
            <v>61003</v>
          </cell>
          <cell r="G418">
            <v>8982</v>
          </cell>
          <cell r="H418">
            <v>73648</v>
          </cell>
          <cell r="I418">
            <v>1496</v>
          </cell>
          <cell r="J418">
            <v>10478</v>
          </cell>
          <cell r="K418">
            <v>63170</v>
          </cell>
        </row>
        <row r="419">
          <cell r="B419" t="str">
            <v>7000306N</v>
          </cell>
          <cell r="C419" t="str">
            <v>Providence Rest</v>
          </cell>
          <cell r="D419">
            <v>10112</v>
          </cell>
          <cell r="E419">
            <v>123112</v>
          </cell>
          <cell r="F419">
            <v>53808</v>
          </cell>
          <cell r="G419">
            <v>9701</v>
          </cell>
          <cell r="H419">
            <v>69352</v>
          </cell>
          <cell r="I419">
            <v>0</v>
          </cell>
          <cell r="J419">
            <v>9701</v>
          </cell>
          <cell r="K419">
            <v>59651</v>
          </cell>
        </row>
        <row r="420">
          <cell r="B420" t="str">
            <v>3951301N</v>
          </cell>
          <cell r="C420" t="str">
            <v>Putnam Nursing and Rehabilitation Center</v>
          </cell>
          <cell r="D420">
            <v>10112</v>
          </cell>
          <cell r="E420">
            <v>123112</v>
          </cell>
          <cell r="F420">
            <v>36623</v>
          </cell>
          <cell r="G420">
            <v>5349</v>
          </cell>
          <cell r="H420">
            <v>46405</v>
          </cell>
          <cell r="I420">
            <v>353</v>
          </cell>
          <cell r="J420">
            <v>5702</v>
          </cell>
          <cell r="K420">
            <v>40703</v>
          </cell>
        </row>
        <row r="421">
          <cell r="B421" t="str">
            <v>3950302N</v>
          </cell>
          <cell r="C421" t="str">
            <v>Putnam Ridge</v>
          </cell>
          <cell r="D421">
            <v>10112</v>
          </cell>
          <cell r="E421">
            <v>123112</v>
          </cell>
          <cell r="F421">
            <v>41017</v>
          </cell>
          <cell r="G421">
            <v>7165</v>
          </cell>
          <cell r="H421">
            <v>54997</v>
          </cell>
          <cell r="I421">
            <v>871</v>
          </cell>
          <cell r="J421">
            <v>8036</v>
          </cell>
          <cell r="K421">
            <v>46961</v>
          </cell>
        </row>
        <row r="422">
          <cell r="B422" t="str">
            <v>1356303N</v>
          </cell>
          <cell r="C422" t="str">
            <v>Quaker Hill Manor</v>
          </cell>
          <cell r="D422">
            <v>10112</v>
          </cell>
          <cell r="E422">
            <v>123112</v>
          </cell>
          <cell r="F422">
            <v>30529</v>
          </cell>
          <cell r="G422">
            <v>3149</v>
          </cell>
          <cell r="H422">
            <v>36438</v>
          </cell>
          <cell r="I422">
            <v>0</v>
          </cell>
          <cell r="J422">
            <v>3149</v>
          </cell>
          <cell r="K422">
            <v>33289</v>
          </cell>
        </row>
        <row r="423">
          <cell r="B423" t="str">
            <v>7003303N</v>
          </cell>
          <cell r="C423" t="str">
            <v>Queen Of Peace Residence</v>
          </cell>
          <cell r="D423">
            <v>10112</v>
          </cell>
          <cell r="E423">
            <v>123112</v>
          </cell>
          <cell r="F423">
            <v>16943</v>
          </cell>
          <cell r="G423">
            <v>618</v>
          </cell>
          <cell r="H423">
            <v>19047</v>
          </cell>
          <cell r="I423">
            <v>0</v>
          </cell>
          <cell r="J423">
            <v>618</v>
          </cell>
          <cell r="K423">
            <v>18429</v>
          </cell>
        </row>
        <row r="424">
          <cell r="B424" t="str">
            <v>7003390N</v>
          </cell>
          <cell r="C424" t="str">
            <v>Queens Boulevard Extended Care Facility Inc</v>
          </cell>
          <cell r="D424">
            <v>10112</v>
          </cell>
          <cell r="E424">
            <v>123112</v>
          </cell>
          <cell r="F424">
            <v>61945</v>
          </cell>
          <cell r="G424">
            <v>16650</v>
          </cell>
          <cell r="H424">
            <v>97484</v>
          </cell>
          <cell r="I424">
            <v>12676</v>
          </cell>
          <cell r="J424">
            <v>29326</v>
          </cell>
          <cell r="K424">
            <v>68158</v>
          </cell>
        </row>
        <row r="425">
          <cell r="B425" t="str">
            <v>7003404N</v>
          </cell>
          <cell r="C425" t="str">
            <v>Queens Center for Rehabilitation&amp;Residential Hlth Car</v>
          </cell>
          <cell r="D425">
            <v>10112</v>
          </cell>
          <cell r="E425">
            <v>123112</v>
          </cell>
          <cell r="F425">
            <v>37905</v>
          </cell>
          <cell r="G425">
            <v>10389</v>
          </cell>
          <cell r="H425">
            <v>62167</v>
          </cell>
          <cell r="I425">
            <v>9003</v>
          </cell>
          <cell r="J425">
            <v>19392</v>
          </cell>
          <cell r="K425">
            <v>42775</v>
          </cell>
        </row>
        <row r="426">
          <cell r="B426" t="str">
            <v>7003361N</v>
          </cell>
          <cell r="C426" t="str">
            <v>Queens Nassau Rehabilitation and Nursing Center</v>
          </cell>
          <cell r="D426">
            <v>10112</v>
          </cell>
          <cell r="E426">
            <v>123112</v>
          </cell>
          <cell r="F426">
            <v>66681</v>
          </cell>
          <cell r="G426">
            <v>1743</v>
          </cell>
          <cell r="H426">
            <v>71238</v>
          </cell>
          <cell r="I426">
            <v>446</v>
          </cell>
          <cell r="J426">
            <v>2189</v>
          </cell>
          <cell r="K426">
            <v>69049</v>
          </cell>
        </row>
        <row r="427">
          <cell r="B427" t="str">
            <v>4329301N</v>
          </cell>
          <cell r="C427" t="str">
            <v>Ramapo Manor Center for Rehabilitation &amp; Nursing</v>
          </cell>
          <cell r="D427">
            <v>10112</v>
          </cell>
          <cell r="E427">
            <v>123112</v>
          </cell>
          <cell r="F427">
            <v>38250</v>
          </cell>
          <cell r="G427">
            <v>16919</v>
          </cell>
          <cell r="H427">
            <v>66959</v>
          </cell>
          <cell r="I427">
            <v>0</v>
          </cell>
          <cell r="J427">
            <v>16919</v>
          </cell>
          <cell r="K427">
            <v>50040</v>
          </cell>
        </row>
        <row r="428">
          <cell r="B428" t="str">
            <v>7000314N</v>
          </cell>
          <cell r="C428" t="str">
            <v>Rebekah Rehab and Extended Care Center</v>
          </cell>
          <cell r="D428">
            <v>10112</v>
          </cell>
          <cell r="E428">
            <v>123112</v>
          </cell>
          <cell r="F428">
            <v>64104</v>
          </cell>
          <cell r="G428">
            <v>6612</v>
          </cell>
          <cell r="H428">
            <v>76188</v>
          </cell>
          <cell r="I428">
            <v>2866</v>
          </cell>
          <cell r="J428">
            <v>9478</v>
          </cell>
          <cell r="K428">
            <v>66710</v>
          </cell>
        </row>
        <row r="429">
          <cell r="B429" t="str">
            <v>7003397N</v>
          </cell>
          <cell r="C429" t="str">
            <v>Regal Heights Rehabilitation and Health Care Center</v>
          </cell>
          <cell r="D429">
            <v>10112</v>
          </cell>
          <cell r="E429">
            <v>123112</v>
          </cell>
          <cell r="F429">
            <v>73039</v>
          </cell>
          <cell r="G429">
            <v>11783</v>
          </cell>
          <cell r="H429">
            <v>98214</v>
          </cell>
          <cell r="I429">
            <v>0</v>
          </cell>
          <cell r="J429">
            <v>11783</v>
          </cell>
          <cell r="K429">
            <v>86431</v>
          </cell>
        </row>
        <row r="430">
          <cell r="B430" t="str">
            <v>7000356N</v>
          </cell>
          <cell r="C430" t="str">
            <v>Regeis Care Center</v>
          </cell>
          <cell r="D430">
            <v>10112</v>
          </cell>
          <cell r="E430">
            <v>123112</v>
          </cell>
          <cell r="F430">
            <v>64248</v>
          </cell>
          <cell r="G430">
            <v>8368</v>
          </cell>
          <cell r="H430">
            <v>83015</v>
          </cell>
          <cell r="I430">
            <v>30</v>
          </cell>
          <cell r="J430">
            <v>8398</v>
          </cell>
          <cell r="K430">
            <v>74617</v>
          </cell>
        </row>
        <row r="431">
          <cell r="B431" t="str">
            <v>5907315N</v>
          </cell>
          <cell r="C431" t="str">
            <v>Regency Extended Care Center</v>
          </cell>
          <cell r="D431">
            <v>10112</v>
          </cell>
          <cell r="E431">
            <v>123112</v>
          </cell>
          <cell r="F431">
            <v>102936</v>
          </cell>
          <cell r="G431">
            <v>5803</v>
          </cell>
          <cell r="H431">
            <v>113373</v>
          </cell>
          <cell r="I431">
            <v>833</v>
          </cell>
          <cell r="J431">
            <v>6636</v>
          </cell>
          <cell r="K431">
            <v>106737</v>
          </cell>
        </row>
        <row r="432">
          <cell r="B432" t="str">
            <v>7003392N</v>
          </cell>
          <cell r="C432" t="str">
            <v>Rego Park Nursing Home</v>
          </cell>
          <cell r="D432">
            <v>10112</v>
          </cell>
          <cell r="E432">
            <v>123112</v>
          </cell>
          <cell r="F432">
            <v>61677</v>
          </cell>
          <cell r="G432">
            <v>6411</v>
          </cell>
          <cell r="H432">
            <v>70490</v>
          </cell>
          <cell r="I432">
            <v>399</v>
          </cell>
          <cell r="J432">
            <v>6810</v>
          </cell>
          <cell r="K432">
            <v>63680</v>
          </cell>
        </row>
        <row r="433">
          <cell r="B433" t="str">
            <v>1356302N</v>
          </cell>
          <cell r="C433" t="str">
            <v>Renaissance Rehabilitation and Nursing Care Center</v>
          </cell>
          <cell r="D433">
            <v>10112</v>
          </cell>
          <cell r="E433">
            <v>123112</v>
          </cell>
          <cell r="F433">
            <v>31006</v>
          </cell>
          <cell r="G433">
            <v>2524</v>
          </cell>
          <cell r="H433">
            <v>38815</v>
          </cell>
          <cell r="I433">
            <v>0</v>
          </cell>
          <cell r="J433">
            <v>2524</v>
          </cell>
          <cell r="K433">
            <v>36291</v>
          </cell>
        </row>
        <row r="434">
          <cell r="B434" t="str">
            <v>7003330N</v>
          </cell>
          <cell r="C434" t="str">
            <v>Resort Nursing Home</v>
          </cell>
          <cell r="D434">
            <v>10112</v>
          </cell>
          <cell r="E434">
            <v>123112</v>
          </cell>
          <cell r="F434">
            <v>65512</v>
          </cell>
          <cell r="G434">
            <v>5652</v>
          </cell>
          <cell r="H434">
            <v>76064</v>
          </cell>
          <cell r="I434">
            <v>1329</v>
          </cell>
          <cell r="J434">
            <v>6981</v>
          </cell>
          <cell r="K434">
            <v>69083</v>
          </cell>
        </row>
        <row r="435">
          <cell r="B435" t="str">
            <v>1401336N</v>
          </cell>
          <cell r="C435" t="str">
            <v>Ridge View Manor LLC</v>
          </cell>
          <cell r="D435">
            <v>10112</v>
          </cell>
          <cell r="E435">
            <v>123112</v>
          </cell>
          <cell r="F435">
            <v>28272</v>
          </cell>
          <cell r="G435">
            <v>2472</v>
          </cell>
          <cell r="H435">
            <v>40630</v>
          </cell>
          <cell r="I435">
            <v>5380</v>
          </cell>
          <cell r="J435">
            <v>7852</v>
          </cell>
          <cell r="K435">
            <v>32778</v>
          </cell>
        </row>
        <row r="436">
          <cell r="B436" t="str">
            <v>2801305N</v>
          </cell>
          <cell r="C436" t="str">
            <v>River Ridge Living Center</v>
          </cell>
          <cell r="D436">
            <v>10112</v>
          </cell>
          <cell r="E436">
            <v>123112</v>
          </cell>
          <cell r="F436">
            <v>26264</v>
          </cell>
          <cell r="G436">
            <v>5412</v>
          </cell>
          <cell r="H436">
            <v>40897</v>
          </cell>
          <cell r="I436">
            <v>821</v>
          </cell>
          <cell r="J436">
            <v>6233</v>
          </cell>
          <cell r="K436">
            <v>34664</v>
          </cell>
        </row>
        <row r="437">
          <cell r="B437" t="str">
            <v>1302307N</v>
          </cell>
          <cell r="C437" t="str">
            <v>River Valley Care Center Inc</v>
          </cell>
          <cell r="D437">
            <v>10112</v>
          </cell>
          <cell r="E437">
            <v>123112</v>
          </cell>
          <cell r="F437">
            <v>41260</v>
          </cell>
          <cell r="G437">
            <v>4373</v>
          </cell>
          <cell r="H437">
            <v>49234</v>
          </cell>
          <cell r="I437">
            <v>0</v>
          </cell>
          <cell r="J437">
            <v>4373</v>
          </cell>
          <cell r="K437">
            <v>44861</v>
          </cell>
        </row>
        <row r="438">
          <cell r="B438" t="str">
            <v>7000357N</v>
          </cell>
          <cell r="C438" t="str">
            <v>Riverdale Nursing Home</v>
          </cell>
          <cell r="D438">
            <v>10112</v>
          </cell>
          <cell r="E438">
            <v>123112</v>
          </cell>
          <cell r="F438">
            <v>44947</v>
          </cell>
          <cell r="G438">
            <v>2349</v>
          </cell>
          <cell r="H438">
            <v>50111</v>
          </cell>
          <cell r="I438">
            <v>0</v>
          </cell>
          <cell r="J438">
            <v>2349</v>
          </cell>
          <cell r="K438">
            <v>47762</v>
          </cell>
        </row>
        <row r="439">
          <cell r="B439" t="str">
            <v>5155301N</v>
          </cell>
          <cell r="C439" t="str">
            <v>Riverhead Care Center LLC</v>
          </cell>
          <cell r="D439">
            <v>10112</v>
          </cell>
          <cell r="E439">
            <v>123112</v>
          </cell>
          <cell r="F439">
            <v>35315</v>
          </cell>
          <cell r="G439">
            <v>11228</v>
          </cell>
          <cell r="H439">
            <v>52442</v>
          </cell>
          <cell r="I439">
            <v>48</v>
          </cell>
          <cell r="J439">
            <v>11276</v>
          </cell>
          <cell r="K439">
            <v>41166</v>
          </cell>
        </row>
        <row r="440">
          <cell r="B440" t="str">
            <v>4401302N</v>
          </cell>
          <cell r="C440" t="str">
            <v>Riverledge Health Care and Rehabilitation Center</v>
          </cell>
          <cell r="D440">
            <v>10112</v>
          </cell>
          <cell r="E440">
            <v>123112</v>
          </cell>
          <cell r="F440">
            <v>50762</v>
          </cell>
          <cell r="G440">
            <v>4566</v>
          </cell>
          <cell r="H440">
            <v>63815</v>
          </cell>
          <cell r="I440">
            <v>601</v>
          </cell>
          <cell r="J440">
            <v>5167</v>
          </cell>
          <cell r="K440">
            <v>58648</v>
          </cell>
        </row>
        <row r="441">
          <cell r="B441" t="str">
            <v>4124300N</v>
          </cell>
          <cell r="C441" t="str">
            <v>Riverside Center for Rehabilitation and Nursing</v>
          </cell>
          <cell r="D441">
            <v>10112</v>
          </cell>
          <cell r="E441">
            <v>123112</v>
          </cell>
          <cell r="F441">
            <v>20454</v>
          </cell>
          <cell r="G441">
            <v>1629</v>
          </cell>
          <cell r="H441">
            <v>27229</v>
          </cell>
          <cell r="I441">
            <v>699</v>
          </cell>
          <cell r="J441">
            <v>2328</v>
          </cell>
          <cell r="K441">
            <v>24901</v>
          </cell>
        </row>
        <row r="442">
          <cell r="B442" t="str">
            <v>5324302N</v>
          </cell>
          <cell r="C442" t="str">
            <v>Riverview Manor Health Care Center</v>
          </cell>
          <cell r="D442">
            <v>10112</v>
          </cell>
          <cell r="E442">
            <v>123112</v>
          </cell>
          <cell r="F442">
            <v>14731</v>
          </cell>
          <cell r="G442">
            <v>2972</v>
          </cell>
          <cell r="H442">
            <v>20376</v>
          </cell>
          <cell r="I442">
            <v>0</v>
          </cell>
          <cell r="J442">
            <v>2972</v>
          </cell>
          <cell r="K442">
            <v>17404</v>
          </cell>
        </row>
        <row r="443">
          <cell r="B443" t="str">
            <v>7002353N</v>
          </cell>
          <cell r="C443" t="str">
            <v>Rivington House-The Nicholas A Rango Health Care Facility</v>
          </cell>
          <cell r="D443">
            <v>10112</v>
          </cell>
          <cell r="E443">
            <v>123112</v>
          </cell>
          <cell r="F443">
            <v>57032</v>
          </cell>
          <cell r="G443">
            <v>3913</v>
          </cell>
          <cell r="H443">
            <v>64981</v>
          </cell>
          <cell r="I443">
            <v>4028</v>
          </cell>
          <cell r="J443">
            <v>7941</v>
          </cell>
          <cell r="K443">
            <v>57040</v>
          </cell>
        </row>
        <row r="444">
          <cell r="B444" t="str">
            <v>1225000N</v>
          </cell>
          <cell r="C444" t="str">
            <v>Robinson Terrace</v>
          </cell>
          <cell r="D444">
            <v>10112</v>
          </cell>
          <cell r="E444">
            <v>123112</v>
          </cell>
          <cell r="F444">
            <v>32662</v>
          </cell>
          <cell r="G444">
            <v>2215</v>
          </cell>
          <cell r="H444">
            <v>41835</v>
          </cell>
          <cell r="I444">
            <v>0</v>
          </cell>
          <cell r="J444">
            <v>2215</v>
          </cell>
          <cell r="K444">
            <v>39620</v>
          </cell>
        </row>
        <row r="445">
          <cell r="B445" t="str">
            <v>7003362N</v>
          </cell>
          <cell r="C445" t="str">
            <v>Rockaway Care Center</v>
          </cell>
          <cell r="D445">
            <v>10112</v>
          </cell>
          <cell r="E445">
            <v>123112</v>
          </cell>
          <cell r="F445">
            <v>70367</v>
          </cell>
          <cell r="G445">
            <v>2369</v>
          </cell>
          <cell r="H445">
            <v>73847</v>
          </cell>
          <cell r="I445">
            <v>0</v>
          </cell>
          <cell r="J445">
            <v>2369</v>
          </cell>
          <cell r="K445">
            <v>71478</v>
          </cell>
        </row>
        <row r="446">
          <cell r="B446" t="str">
            <v>2909304N</v>
          </cell>
          <cell r="C446" t="str">
            <v>Rockville Skilled Nursing &amp; Rehabilitation Center LLC</v>
          </cell>
          <cell r="D446">
            <v>10112</v>
          </cell>
          <cell r="E446">
            <v>123112</v>
          </cell>
          <cell r="F446">
            <v>9208</v>
          </cell>
          <cell r="G446">
            <v>9054</v>
          </cell>
          <cell r="H446">
            <v>22241</v>
          </cell>
          <cell r="I446">
            <v>1372</v>
          </cell>
          <cell r="J446">
            <v>10426</v>
          </cell>
          <cell r="K446">
            <v>11815</v>
          </cell>
        </row>
        <row r="447">
          <cell r="B447" t="str">
            <v>3201310N</v>
          </cell>
          <cell r="C447" t="str">
            <v>Rome Center for Rehabilitation and Health Care</v>
          </cell>
          <cell r="D447">
            <v>10112</v>
          </cell>
          <cell r="E447">
            <v>123112</v>
          </cell>
          <cell r="F447">
            <v>43513</v>
          </cell>
          <cell r="G447">
            <v>6244</v>
          </cell>
          <cell r="H447">
            <v>56890</v>
          </cell>
          <cell r="I447">
            <v>0</v>
          </cell>
          <cell r="J447">
            <v>6244</v>
          </cell>
          <cell r="K447">
            <v>50646</v>
          </cell>
        </row>
        <row r="448">
          <cell r="B448" t="str">
            <v>3201002N</v>
          </cell>
          <cell r="C448" t="str">
            <v>Rome Memorial Hospital Inc - RHCF</v>
          </cell>
          <cell r="D448">
            <v>10112</v>
          </cell>
          <cell r="E448">
            <v>123112</v>
          </cell>
          <cell r="F448">
            <v>16564</v>
          </cell>
          <cell r="G448">
            <v>4573</v>
          </cell>
          <cell r="H448">
            <v>27121</v>
          </cell>
          <cell r="I448">
            <v>1859</v>
          </cell>
          <cell r="J448">
            <v>6432</v>
          </cell>
          <cell r="K448">
            <v>20689</v>
          </cell>
        </row>
        <row r="449">
          <cell r="B449" t="str">
            <v>1451304N</v>
          </cell>
          <cell r="C449" t="str">
            <v>Rosa Coplon Jewish Home</v>
          </cell>
          <cell r="D449">
            <v>10112</v>
          </cell>
          <cell r="E449">
            <v>123112</v>
          </cell>
          <cell r="F449">
            <v>34382</v>
          </cell>
          <cell r="G449">
            <v>3530</v>
          </cell>
          <cell r="H449">
            <v>63072</v>
          </cell>
          <cell r="I449">
            <v>4852</v>
          </cell>
          <cell r="J449">
            <v>8382</v>
          </cell>
          <cell r="K449">
            <v>54690</v>
          </cell>
        </row>
        <row r="450">
          <cell r="B450" t="str">
            <v>5262300N</v>
          </cell>
          <cell r="C450" t="str">
            <v>Roscoe Regional Rehabilitation&amp;Residential Hlth Care</v>
          </cell>
          <cell r="D450">
            <v>10112</v>
          </cell>
          <cell r="E450">
            <v>123112</v>
          </cell>
          <cell r="F450">
            <v>23882</v>
          </cell>
          <cell r="G450">
            <v>2367</v>
          </cell>
          <cell r="H450">
            <v>30702</v>
          </cell>
          <cell r="I450">
            <v>212</v>
          </cell>
          <cell r="J450">
            <v>2579</v>
          </cell>
          <cell r="K450">
            <v>28123</v>
          </cell>
        </row>
        <row r="451">
          <cell r="B451" t="str">
            <v>3301323N</v>
          </cell>
          <cell r="C451" t="str">
            <v>Rosewood Heights Health Center</v>
          </cell>
          <cell r="D451">
            <v>10112</v>
          </cell>
          <cell r="E451">
            <v>123112</v>
          </cell>
          <cell r="F451">
            <v>63213</v>
          </cell>
          <cell r="G451">
            <v>6097</v>
          </cell>
          <cell r="H451">
            <v>80358</v>
          </cell>
          <cell r="I451">
            <v>0</v>
          </cell>
          <cell r="J451">
            <v>6097</v>
          </cell>
          <cell r="K451">
            <v>74261</v>
          </cell>
        </row>
        <row r="452">
          <cell r="B452" t="str">
            <v>4152304N</v>
          </cell>
          <cell r="C452" t="str">
            <v>Rosewood Rehabilitation and Nursing Center</v>
          </cell>
          <cell r="D452">
            <v>10112</v>
          </cell>
          <cell r="E452">
            <v>123112</v>
          </cell>
          <cell r="F452">
            <v>17923</v>
          </cell>
          <cell r="G452">
            <v>5194</v>
          </cell>
          <cell r="H452">
            <v>27779</v>
          </cell>
          <cell r="I452">
            <v>0</v>
          </cell>
          <cell r="J452">
            <v>5194</v>
          </cell>
          <cell r="K452">
            <v>22585</v>
          </cell>
        </row>
        <row r="453">
          <cell r="B453" t="str">
            <v>5154320N</v>
          </cell>
          <cell r="C453" t="str">
            <v>Ross Health Care Center</v>
          </cell>
          <cell r="D453">
            <v>10112</v>
          </cell>
          <cell r="E453">
            <v>123112</v>
          </cell>
          <cell r="F453">
            <v>37126</v>
          </cell>
          <cell r="G453">
            <v>3681</v>
          </cell>
          <cell r="H453">
            <v>44448</v>
          </cell>
          <cell r="I453">
            <v>1087</v>
          </cell>
          <cell r="J453">
            <v>4768</v>
          </cell>
          <cell r="K453">
            <v>39680</v>
          </cell>
        </row>
        <row r="454">
          <cell r="B454" t="str">
            <v>7001033N</v>
          </cell>
          <cell r="C454" t="str">
            <v>Rutland Nursing Home Co Inc</v>
          </cell>
          <cell r="D454">
            <v>10112</v>
          </cell>
          <cell r="E454">
            <v>123112</v>
          </cell>
          <cell r="F454">
            <v>145442</v>
          </cell>
          <cell r="G454">
            <v>7962</v>
          </cell>
          <cell r="H454">
            <v>165305</v>
          </cell>
          <cell r="I454">
            <v>0</v>
          </cell>
          <cell r="J454">
            <v>7962</v>
          </cell>
          <cell r="K454">
            <v>157343</v>
          </cell>
        </row>
        <row r="455">
          <cell r="B455" t="str">
            <v>7001371N</v>
          </cell>
          <cell r="C455" t="str">
            <v>Saints Joachim &amp; Anne Nursing and Rehabilitation Ce</v>
          </cell>
          <cell r="D455">
            <v>10112</v>
          </cell>
          <cell r="E455">
            <v>123112</v>
          </cell>
          <cell r="F455">
            <v>49285</v>
          </cell>
          <cell r="G455">
            <v>10964</v>
          </cell>
          <cell r="H455">
            <v>70331</v>
          </cell>
          <cell r="I455">
            <v>3494</v>
          </cell>
          <cell r="J455">
            <v>14458</v>
          </cell>
          <cell r="K455">
            <v>55873</v>
          </cell>
        </row>
        <row r="456">
          <cell r="B456" t="str">
            <v>5960304N</v>
          </cell>
          <cell r="C456" t="str">
            <v>Salem Hills Rehabilitation and Nursing Center</v>
          </cell>
          <cell r="D456">
            <v>10112</v>
          </cell>
          <cell r="E456">
            <v>123112</v>
          </cell>
          <cell r="F456">
            <v>40147</v>
          </cell>
          <cell r="G456">
            <v>1932</v>
          </cell>
          <cell r="H456">
            <v>44700</v>
          </cell>
          <cell r="I456">
            <v>0</v>
          </cell>
          <cell r="J456">
            <v>1932</v>
          </cell>
          <cell r="K456">
            <v>42768</v>
          </cell>
        </row>
        <row r="457">
          <cell r="B457" t="str">
            <v>2201000N</v>
          </cell>
          <cell r="C457" t="str">
            <v>Samaritan Keep Nursing Home Inc</v>
          </cell>
          <cell r="D457">
            <v>10112</v>
          </cell>
          <cell r="E457">
            <v>123112</v>
          </cell>
          <cell r="F457">
            <v>78789</v>
          </cell>
          <cell r="G457">
            <v>5211</v>
          </cell>
          <cell r="H457">
            <v>97410</v>
          </cell>
          <cell r="I457">
            <v>0</v>
          </cell>
          <cell r="J457">
            <v>5211</v>
          </cell>
          <cell r="K457">
            <v>92199</v>
          </cell>
        </row>
        <row r="458">
          <cell r="B458" t="str">
            <v>5127302N</v>
          </cell>
          <cell r="C458" t="str">
            <v>San Simeon by the Sound Center for Nrsg and Reha</v>
          </cell>
          <cell r="D458">
            <v>10112</v>
          </cell>
          <cell r="E458">
            <v>123112</v>
          </cell>
          <cell r="F458">
            <v>30720</v>
          </cell>
          <cell r="G458">
            <v>5000</v>
          </cell>
          <cell r="H458">
            <v>43346</v>
          </cell>
          <cell r="I458">
            <v>0</v>
          </cell>
          <cell r="J458">
            <v>5000</v>
          </cell>
          <cell r="K458">
            <v>38346</v>
          </cell>
        </row>
        <row r="459">
          <cell r="B459" t="str">
            <v>2951304N</v>
          </cell>
          <cell r="C459" t="str">
            <v>Sands Point Center For Health And Rehabilitation</v>
          </cell>
          <cell r="D459">
            <v>10112</v>
          </cell>
          <cell r="E459">
            <v>123112</v>
          </cell>
          <cell r="F459">
            <v>34277</v>
          </cell>
          <cell r="G459">
            <v>13216</v>
          </cell>
          <cell r="H459">
            <v>62292</v>
          </cell>
          <cell r="I459">
            <v>646</v>
          </cell>
          <cell r="J459">
            <v>13862</v>
          </cell>
          <cell r="K459">
            <v>48430</v>
          </cell>
        </row>
        <row r="460">
          <cell r="B460" t="str">
            <v>5907317N</v>
          </cell>
          <cell r="C460" t="str">
            <v>Sans Souci Rehabilitation and Nursing Center</v>
          </cell>
          <cell r="D460">
            <v>10112</v>
          </cell>
          <cell r="E460">
            <v>123112</v>
          </cell>
          <cell r="F460">
            <v>29551</v>
          </cell>
          <cell r="G460">
            <v>6527</v>
          </cell>
          <cell r="H460">
            <v>41286</v>
          </cell>
          <cell r="I460">
            <v>2151</v>
          </cell>
          <cell r="J460">
            <v>8678</v>
          </cell>
          <cell r="K460">
            <v>32608</v>
          </cell>
        </row>
        <row r="461">
          <cell r="B461" t="str">
            <v>4501000N</v>
          </cell>
          <cell r="C461" t="str">
            <v>Saratoga Care Nursing Home</v>
          </cell>
          <cell r="D461">
            <v>10112</v>
          </cell>
          <cell r="E461">
            <v>123112</v>
          </cell>
          <cell r="F461">
            <v>7787</v>
          </cell>
          <cell r="G461">
            <v>1489</v>
          </cell>
          <cell r="H461">
            <v>12525</v>
          </cell>
          <cell r="I461">
            <v>898</v>
          </cell>
          <cell r="J461">
            <v>2387</v>
          </cell>
          <cell r="K461">
            <v>10138</v>
          </cell>
        </row>
        <row r="462">
          <cell r="B462" t="str">
            <v>4520301N</v>
          </cell>
          <cell r="C462" t="str">
            <v>Saratoga County Maplewood Manor</v>
          </cell>
          <cell r="D462">
            <v>10112</v>
          </cell>
          <cell r="E462">
            <v>123112</v>
          </cell>
          <cell r="F462">
            <v>73515</v>
          </cell>
          <cell r="G462">
            <v>2165</v>
          </cell>
          <cell r="H462">
            <v>91482</v>
          </cell>
          <cell r="I462">
            <v>0</v>
          </cell>
          <cell r="J462">
            <v>2165</v>
          </cell>
          <cell r="K462">
            <v>89317</v>
          </cell>
        </row>
        <row r="463">
          <cell r="B463" t="str">
            <v>7000315N</v>
          </cell>
          <cell r="C463" t="str">
            <v>Schervier Nursing Care Center</v>
          </cell>
          <cell r="D463">
            <v>10112</v>
          </cell>
          <cell r="E463">
            <v>123112</v>
          </cell>
          <cell r="F463">
            <v>100062</v>
          </cell>
          <cell r="G463">
            <v>15163</v>
          </cell>
          <cell r="H463">
            <v>127922</v>
          </cell>
          <cell r="I463">
            <v>3022</v>
          </cell>
          <cell r="J463">
            <v>18185</v>
          </cell>
          <cell r="K463">
            <v>109737</v>
          </cell>
        </row>
        <row r="464">
          <cell r="B464" t="str">
            <v>3529301N</v>
          </cell>
          <cell r="C464" t="str">
            <v>Schervier Pavilion</v>
          </cell>
          <cell r="D464">
            <v>10112</v>
          </cell>
          <cell r="E464">
            <v>123112</v>
          </cell>
          <cell r="F464">
            <v>28241</v>
          </cell>
          <cell r="G464">
            <v>8481</v>
          </cell>
          <cell r="H464">
            <v>41830</v>
          </cell>
          <cell r="I464">
            <v>53</v>
          </cell>
          <cell r="J464">
            <v>8534</v>
          </cell>
          <cell r="K464">
            <v>33296</v>
          </cell>
        </row>
        <row r="465">
          <cell r="B465" t="str">
            <v>5902314N</v>
          </cell>
          <cell r="C465" t="str">
            <v>Schnurmacher Center for Rehabilitation and Nursing</v>
          </cell>
          <cell r="D465">
            <v>10112</v>
          </cell>
          <cell r="E465">
            <v>123112</v>
          </cell>
          <cell r="F465">
            <v>55848</v>
          </cell>
          <cell r="G465">
            <v>6218</v>
          </cell>
          <cell r="H465">
            <v>72911</v>
          </cell>
          <cell r="I465">
            <v>1903</v>
          </cell>
          <cell r="J465">
            <v>8121</v>
          </cell>
          <cell r="K465">
            <v>64790</v>
          </cell>
        </row>
        <row r="466">
          <cell r="B466" t="str">
            <v>3102307N</v>
          </cell>
          <cell r="C466" t="str">
            <v>Schoellkopf Health Center</v>
          </cell>
          <cell r="D466">
            <v>10112</v>
          </cell>
          <cell r="E466">
            <v>123112</v>
          </cell>
          <cell r="F466">
            <v>34807</v>
          </cell>
          <cell r="G466">
            <v>2675</v>
          </cell>
          <cell r="H466">
            <v>43044</v>
          </cell>
          <cell r="I466">
            <v>2000</v>
          </cell>
          <cell r="J466">
            <v>4675</v>
          </cell>
          <cell r="K466">
            <v>38369</v>
          </cell>
        </row>
        <row r="467">
          <cell r="B467" t="str">
            <v>1404300N</v>
          </cell>
          <cell r="C467" t="str">
            <v>Schofield Residence</v>
          </cell>
          <cell r="D467">
            <v>10112</v>
          </cell>
          <cell r="E467">
            <v>123112</v>
          </cell>
          <cell r="F467">
            <v>26362</v>
          </cell>
          <cell r="G467">
            <v>2084</v>
          </cell>
          <cell r="H467">
            <v>42322</v>
          </cell>
          <cell r="I467">
            <v>3473</v>
          </cell>
          <cell r="J467">
            <v>5557</v>
          </cell>
          <cell r="K467">
            <v>36765</v>
          </cell>
        </row>
        <row r="468">
          <cell r="B468" t="str">
            <v>7001318N</v>
          </cell>
          <cell r="C468" t="str">
            <v>Schulman and Schachne Institute for Nursing and Rehabilitat</v>
          </cell>
          <cell r="D468">
            <v>10112</v>
          </cell>
          <cell r="E468">
            <v>123112</v>
          </cell>
          <cell r="F468">
            <v>134839</v>
          </cell>
          <cell r="G468">
            <v>9249</v>
          </cell>
          <cell r="H468">
            <v>161080</v>
          </cell>
          <cell r="I468">
            <v>5353</v>
          </cell>
          <cell r="J468">
            <v>14602</v>
          </cell>
          <cell r="K468">
            <v>146478</v>
          </cell>
        </row>
        <row r="469">
          <cell r="B469" t="str">
            <v>4823000N</v>
          </cell>
          <cell r="C469" t="str">
            <v>Schuyler Hospital Inc And Long Term Care Unit</v>
          </cell>
          <cell r="D469">
            <v>10112</v>
          </cell>
          <cell r="E469">
            <v>123112</v>
          </cell>
          <cell r="F469">
            <v>31739</v>
          </cell>
          <cell r="G469">
            <v>2814</v>
          </cell>
          <cell r="H469">
            <v>42614</v>
          </cell>
          <cell r="I469">
            <v>451</v>
          </cell>
          <cell r="J469">
            <v>3265</v>
          </cell>
          <cell r="K469">
            <v>39349</v>
          </cell>
        </row>
        <row r="470">
          <cell r="B470" t="str">
            <v>7004304N</v>
          </cell>
          <cell r="C470" t="str">
            <v>Sea View Hospital Rehabilitation Center And Home</v>
          </cell>
          <cell r="D470">
            <v>70111</v>
          </cell>
          <cell r="E470">
            <v>63012</v>
          </cell>
          <cell r="F470">
            <v>92564</v>
          </cell>
          <cell r="G470">
            <v>4467</v>
          </cell>
          <cell r="H470">
            <v>109037</v>
          </cell>
          <cell r="I470">
            <v>0</v>
          </cell>
          <cell r="J470">
            <v>4467</v>
          </cell>
          <cell r="K470">
            <v>104570</v>
          </cell>
        </row>
        <row r="471">
          <cell r="B471" t="str">
            <v>7001390N</v>
          </cell>
          <cell r="C471" t="str">
            <v>Sea-Crest Health Care Center</v>
          </cell>
          <cell r="D471">
            <v>10112</v>
          </cell>
          <cell r="E471">
            <v>123112</v>
          </cell>
          <cell r="F471">
            <v>73817</v>
          </cell>
          <cell r="G471">
            <v>8553</v>
          </cell>
          <cell r="H471">
            <v>93501</v>
          </cell>
          <cell r="I471">
            <v>3985</v>
          </cell>
          <cell r="J471">
            <v>12538</v>
          </cell>
          <cell r="K471">
            <v>80963</v>
          </cell>
        </row>
        <row r="472">
          <cell r="B472" t="str">
            <v>1474301N</v>
          </cell>
          <cell r="C472" t="str">
            <v>Seneca Health Care Center</v>
          </cell>
          <cell r="D472">
            <v>10112</v>
          </cell>
          <cell r="E472">
            <v>123112</v>
          </cell>
          <cell r="F472">
            <v>44598</v>
          </cell>
          <cell r="G472">
            <v>4438</v>
          </cell>
          <cell r="H472">
            <v>56904</v>
          </cell>
          <cell r="I472">
            <v>2891</v>
          </cell>
          <cell r="J472">
            <v>7329</v>
          </cell>
          <cell r="K472">
            <v>49575</v>
          </cell>
        </row>
        <row r="473">
          <cell r="B473" t="str">
            <v>3702312N</v>
          </cell>
          <cell r="C473" t="str">
            <v>Seneca Hill Manor Inc</v>
          </cell>
          <cell r="D473">
            <v>10112</v>
          </cell>
          <cell r="E473">
            <v>123112</v>
          </cell>
          <cell r="F473">
            <v>28550</v>
          </cell>
          <cell r="G473">
            <v>7371</v>
          </cell>
          <cell r="H473">
            <v>41784</v>
          </cell>
          <cell r="I473">
            <v>1407</v>
          </cell>
          <cell r="J473">
            <v>8778</v>
          </cell>
          <cell r="K473">
            <v>33006</v>
          </cell>
        </row>
        <row r="474">
          <cell r="B474" t="str">
            <v>4921303N</v>
          </cell>
          <cell r="C474" t="str">
            <v>Seneca Nursing and Rehabilitation Center</v>
          </cell>
          <cell r="D474">
            <v>10112</v>
          </cell>
          <cell r="E474">
            <v>123112</v>
          </cell>
          <cell r="F474">
            <v>30358</v>
          </cell>
          <cell r="G474">
            <v>3313</v>
          </cell>
          <cell r="H474">
            <v>40358</v>
          </cell>
          <cell r="I474">
            <v>1487</v>
          </cell>
          <cell r="J474">
            <v>4800</v>
          </cell>
          <cell r="K474">
            <v>35558</v>
          </cell>
        </row>
        <row r="475">
          <cell r="B475" t="str">
            <v>7001303N</v>
          </cell>
          <cell r="C475" t="str">
            <v>Sephardic Nursing and Rehabilitation Center</v>
          </cell>
          <cell r="D475">
            <v>10112</v>
          </cell>
          <cell r="E475">
            <v>123112</v>
          </cell>
          <cell r="F475">
            <v>72021</v>
          </cell>
          <cell r="G475">
            <v>12363</v>
          </cell>
          <cell r="H475">
            <v>95508</v>
          </cell>
          <cell r="I475">
            <v>3564</v>
          </cell>
          <cell r="J475">
            <v>15927</v>
          </cell>
          <cell r="K475">
            <v>79581</v>
          </cell>
        </row>
        <row r="476">
          <cell r="B476" t="str">
            <v>4552300N</v>
          </cell>
          <cell r="C476" t="str">
            <v>Seton Health at Schuyler Ridge Residential Healthcare</v>
          </cell>
          <cell r="D476">
            <v>10112</v>
          </cell>
          <cell r="E476">
            <v>123112</v>
          </cell>
          <cell r="F476">
            <v>20404</v>
          </cell>
          <cell r="G476">
            <v>2678</v>
          </cell>
          <cell r="H476">
            <v>42369</v>
          </cell>
          <cell r="I476">
            <v>1107</v>
          </cell>
          <cell r="J476">
            <v>3785</v>
          </cell>
          <cell r="K476">
            <v>38584</v>
          </cell>
        </row>
        <row r="477">
          <cell r="B477" t="str">
            <v>7001362N</v>
          </cell>
          <cell r="C477" t="str">
            <v>Sheepshead Nursing and Rehabilitation Center</v>
          </cell>
          <cell r="D477">
            <v>10112</v>
          </cell>
          <cell r="E477">
            <v>123112</v>
          </cell>
          <cell r="F477">
            <v>37135</v>
          </cell>
          <cell r="G477">
            <v>20523</v>
          </cell>
          <cell r="H477">
            <v>71041</v>
          </cell>
          <cell r="I477">
            <v>0</v>
          </cell>
          <cell r="J477">
            <v>20523</v>
          </cell>
          <cell r="K477">
            <v>50518</v>
          </cell>
        </row>
        <row r="478">
          <cell r="B478" t="str">
            <v>1403303N</v>
          </cell>
          <cell r="C478" t="str">
            <v>Sheridan Manor LLC</v>
          </cell>
          <cell r="D478">
            <v>10112</v>
          </cell>
          <cell r="E478">
            <v>123112</v>
          </cell>
          <cell r="F478">
            <v>26705</v>
          </cell>
          <cell r="G478">
            <v>1505</v>
          </cell>
          <cell r="H478">
            <v>35148</v>
          </cell>
          <cell r="I478">
            <v>2826</v>
          </cell>
          <cell r="J478">
            <v>4331</v>
          </cell>
          <cell r="K478">
            <v>30817</v>
          </cell>
        </row>
        <row r="479">
          <cell r="B479" t="str">
            <v>7001342N</v>
          </cell>
          <cell r="C479" t="str">
            <v>Shore View Nursing Home</v>
          </cell>
          <cell r="D479">
            <v>10112</v>
          </cell>
          <cell r="E479">
            <v>123112</v>
          </cell>
          <cell r="F479">
            <v>69753</v>
          </cell>
          <cell r="G479">
            <v>9905</v>
          </cell>
          <cell r="H479">
            <v>89314</v>
          </cell>
          <cell r="I479">
            <v>1905</v>
          </cell>
          <cell r="J479">
            <v>11810</v>
          </cell>
          <cell r="K479">
            <v>77504</v>
          </cell>
        </row>
        <row r="480">
          <cell r="B480" t="str">
            <v>7001376N</v>
          </cell>
          <cell r="C480" t="str">
            <v>Shorefront Jewish Geriatric Center</v>
          </cell>
          <cell r="D480">
            <v>10112</v>
          </cell>
          <cell r="E480">
            <v>123112</v>
          </cell>
          <cell r="F480">
            <v>91807</v>
          </cell>
          <cell r="G480">
            <v>14165</v>
          </cell>
          <cell r="H480">
            <v>128660</v>
          </cell>
          <cell r="I480">
            <v>7743</v>
          </cell>
          <cell r="J480">
            <v>21908</v>
          </cell>
          <cell r="K480">
            <v>106752</v>
          </cell>
        </row>
        <row r="481">
          <cell r="B481" t="str">
            <v>7004323N</v>
          </cell>
          <cell r="C481" t="str">
            <v>Silver Lake Specialized Rehabilitation and Care Cente</v>
          </cell>
          <cell r="D481">
            <v>10112</v>
          </cell>
          <cell r="E481">
            <v>123112</v>
          </cell>
          <cell r="F481">
            <v>76592</v>
          </cell>
          <cell r="G481">
            <v>5446</v>
          </cell>
          <cell r="H481">
            <v>92432</v>
          </cell>
          <cell r="I481">
            <v>0</v>
          </cell>
          <cell r="J481">
            <v>5446</v>
          </cell>
          <cell r="K481">
            <v>86986</v>
          </cell>
        </row>
        <row r="482">
          <cell r="B482" t="str">
            <v>7003372N</v>
          </cell>
          <cell r="C482" t="str">
            <v>Silvercrest</v>
          </cell>
          <cell r="D482">
            <v>10112</v>
          </cell>
          <cell r="E482">
            <v>123112</v>
          </cell>
          <cell r="F482">
            <v>85750</v>
          </cell>
          <cell r="G482">
            <v>10039</v>
          </cell>
          <cell r="H482">
            <v>114321</v>
          </cell>
          <cell r="I482">
            <v>5988</v>
          </cell>
          <cell r="J482">
            <v>16027</v>
          </cell>
          <cell r="K482">
            <v>98294</v>
          </cell>
        </row>
        <row r="483">
          <cell r="B483" t="str">
            <v>5921302N</v>
          </cell>
          <cell r="C483" t="str">
            <v>Sky View Rehabilitation and Health Care Center LLC</v>
          </cell>
          <cell r="D483">
            <v>10112</v>
          </cell>
          <cell r="E483">
            <v>123112</v>
          </cell>
          <cell r="F483">
            <v>53078</v>
          </cell>
          <cell r="G483">
            <v>8236</v>
          </cell>
          <cell r="H483">
            <v>67712</v>
          </cell>
          <cell r="I483">
            <v>425</v>
          </cell>
          <cell r="J483">
            <v>8661</v>
          </cell>
          <cell r="K483">
            <v>59051</v>
          </cell>
        </row>
        <row r="484">
          <cell r="B484" t="str">
            <v>5157314N</v>
          </cell>
          <cell r="C484" t="str">
            <v>Smithtown Center for Rehabilitation &amp; Nursing Care</v>
          </cell>
          <cell r="D484">
            <v>10112</v>
          </cell>
          <cell r="E484">
            <v>123112</v>
          </cell>
          <cell r="F484">
            <v>34517</v>
          </cell>
          <cell r="G484">
            <v>11520</v>
          </cell>
          <cell r="H484">
            <v>54901</v>
          </cell>
          <cell r="I484">
            <v>0</v>
          </cell>
          <cell r="J484">
            <v>11520</v>
          </cell>
          <cell r="K484">
            <v>43381</v>
          </cell>
        </row>
        <row r="485">
          <cell r="B485" t="str">
            <v>6120000N</v>
          </cell>
          <cell r="C485" t="str">
            <v>Soldiers And Sailors Memorial Hospital Extended Care Unit</v>
          </cell>
          <cell r="D485">
            <v>10112</v>
          </cell>
          <cell r="E485">
            <v>123112</v>
          </cell>
          <cell r="F485">
            <v>43387</v>
          </cell>
          <cell r="G485">
            <v>1504</v>
          </cell>
          <cell r="H485">
            <v>52682</v>
          </cell>
          <cell r="I485">
            <v>885</v>
          </cell>
          <cell r="J485">
            <v>2389</v>
          </cell>
          <cell r="K485">
            <v>50293</v>
          </cell>
        </row>
        <row r="486">
          <cell r="B486" t="str">
            <v>5966300N</v>
          </cell>
          <cell r="C486" t="str">
            <v>Somers Manor Nursing Home Inc</v>
          </cell>
          <cell r="D486">
            <v>10112</v>
          </cell>
          <cell r="E486">
            <v>123112</v>
          </cell>
          <cell r="F486">
            <v>71006</v>
          </cell>
          <cell r="G486">
            <v>11627</v>
          </cell>
          <cell r="H486">
            <v>91425</v>
          </cell>
          <cell r="I486">
            <v>0</v>
          </cell>
          <cell r="J486">
            <v>11627</v>
          </cell>
          <cell r="K486">
            <v>79798</v>
          </cell>
        </row>
        <row r="487">
          <cell r="B487" t="str">
            <v>2961302N</v>
          </cell>
          <cell r="C487" t="str">
            <v>South Point Plaza Nursing and Rehabilitation Center</v>
          </cell>
          <cell r="D487">
            <v>10112</v>
          </cell>
          <cell r="E487">
            <v>123112</v>
          </cell>
          <cell r="F487">
            <v>59139</v>
          </cell>
          <cell r="G487">
            <v>3122</v>
          </cell>
          <cell r="H487">
            <v>64104</v>
          </cell>
          <cell r="I487">
            <v>478</v>
          </cell>
          <cell r="J487">
            <v>3600</v>
          </cell>
          <cell r="K487">
            <v>60504</v>
          </cell>
        </row>
        <row r="488">
          <cell r="B488" t="str">
            <v>2904300N</v>
          </cell>
          <cell r="C488" t="str">
            <v>South Shore Healthcare</v>
          </cell>
          <cell r="D488">
            <v>10112</v>
          </cell>
          <cell r="E488">
            <v>123112</v>
          </cell>
          <cell r="F488">
            <v>14084</v>
          </cell>
          <cell r="G488">
            <v>8372</v>
          </cell>
          <cell r="H488">
            <v>32839</v>
          </cell>
          <cell r="I488">
            <v>5800</v>
          </cell>
          <cell r="J488">
            <v>14172</v>
          </cell>
          <cell r="K488">
            <v>18667</v>
          </cell>
        </row>
        <row r="489">
          <cell r="B489" t="str">
            <v>7000384N</v>
          </cell>
          <cell r="C489" t="str">
            <v>Split Rock Rehabilitation and Health Care Center</v>
          </cell>
          <cell r="D489">
            <v>10112</v>
          </cell>
          <cell r="E489">
            <v>123112</v>
          </cell>
          <cell r="F489">
            <v>71334</v>
          </cell>
          <cell r="G489">
            <v>3397</v>
          </cell>
          <cell r="H489">
            <v>82116</v>
          </cell>
          <cell r="I489">
            <v>1594</v>
          </cell>
          <cell r="J489">
            <v>4991</v>
          </cell>
          <cell r="K489">
            <v>77125</v>
          </cell>
        </row>
        <row r="490">
          <cell r="B490" t="str">
            <v>7001384N</v>
          </cell>
          <cell r="C490" t="str">
            <v>Spring Creek Rehabilitation &amp; Nursing Care Center</v>
          </cell>
          <cell r="D490">
            <v>10112</v>
          </cell>
          <cell r="E490">
            <v>123112</v>
          </cell>
          <cell r="F490">
            <v>49947</v>
          </cell>
          <cell r="G490">
            <v>10600</v>
          </cell>
          <cell r="H490">
            <v>65652</v>
          </cell>
          <cell r="I490">
            <v>0</v>
          </cell>
          <cell r="J490">
            <v>10600</v>
          </cell>
          <cell r="K490">
            <v>55052</v>
          </cell>
        </row>
        <row r="491">
          <cell r="B491" t="str">
            <v>2757300N</v>
          </cell>
          <cell r="C491" t="str">
            <v>St Anns Community (Aged)</v>
          </cell>
          <cell r="D491">
            <v>10112</v>
          </cell>
          <cell r="E491">
            <v>123112</v>
          </cell>
          <cell r="F491">
            <v>94982</v>
          </cell>
          <cell r="G491">
            <v>8208</v>
          </cell>
          <cell r="H491">
            <v>154857</v>
          </cell>
          <cell r="I491">
            <v>16492</v>
          </cell>
          <cell r="J491">
            <v>24700</v>
          </cell>
          <cell r="K491">
            <v>130157</v>
          </cell>
        </row>
        <row r="492">
          <cell r="B492" t="str">
            <v>2757301N</v>
          </cell>
          <cell r="C492" t="str">
            <v>St Anns Community (NH)</v>
          </cell>
          <cell r="D492">
            <v>10112</v>
          </cell>
          <cell r="E492">
            <v>123112</v>
          </cell>
          <cell r="F492">
            <v>19406</v>
          </cell>
          <cell r="G492">
            <v>485</v>
          </cell>
          <cell r="H492">
            <v>28825</v>
          </cell>
          <cell r="I492">
            <v>1496</v>
          </cell>
          <cell r="J492">
            <v>1981</v>
          </cell>
          <cell r="K492">
            <v>26844</v>
          </cell>
        </row>
        <row r="493">
          <cell r="B493" t="str">
            <v>7000371N</v>
          </cell>
          <cell r="C493" t="str">
            <v>St Barnabas Rehabilitation &amp; Continuing Care Center</v>
          </cell>
          <cell r="D493">
            <v>10112</v>
          </cell>
          <cell r="E493">
            <v>123112</v>
          </cell>
          <cell r="F493">
            <v>54047</v>
          </cell>
          <cell r="G493">
            <v>7522</v>
          </cell>
          <cell r="H493">
            <v>70647</v>
          </cell>
          <cell r="I493">
            <v>2936</v>
          </cell>
          <cell r="J493">
            <v>10458</v>
          </cell>
          <cell r="K493">
            <v>60189</v>
          </cell>
        </row>
        <row r="494">
          <cell r="B494" t="str">
            <v>5925300N</v>
          </cell>
          <cell r="C494" t="str">
            <v>St Cabrini Nursing Home</v>
          </cell>
          <cell r="D494">
            <v>10112</v>
          </cell>
          <cell r="E494">
            <v>123112</v>
          </cell>
          <cell r="F494">
            <v>84411</v>
          </cell>
          <cell r="G494">
            <v>10409</v>
          </cell>
          <cell r="H494">
            <v>108890</v>
          </cell>
          <cell r="I494">
            <v>4542</v>
          </cell>
          <cell r="J494">
            <v>14951</v>
          </cell>
          <cell r="K494">
            <v>93939</v>
          </cell>
        </row>
        <row r="495">
          <cell r="B495" t="str">
            <v>3301321N</v>
          </cell>
          <cell r="C495" t="str">
            <v>St Camillus Residential Health Care Facility</v>
          </cell>
          <cell r="D495">
            <v>10112</v>
          </cell>
          <cell r="E495">
            <v>123112</v>
          </cell>
          <cell r="F495">
            <v>56442</v>
          </cell>
          <cell r="G495">
            <v>18972</v>
          </cell>
          <cell r="H495">
            <v>101067</v>
          </cell>
          <cell r="I495">
            <v>1553</v>
          </cell>
          <cell r="J495">
            <v>20525</v>
          </cell>
          <cell r="K495">
            <v>80542</v>
          </cell>
        </row>
        <row r="496">
          <cell r="B496" t="str">
            <v>1401324N</v>
          </cell>
          <cell r="C496" t="str">
            <v>St Catherine Laboure Health Care Center</v>
          </cell>
          <cell r="D496">
            <v>10112</v>
          </cell>
          <cell r="E496">
            <v>123112</v>
          </cell>
          <cell r="F496">
            <v>20474</v>
          </cell>
          <cell r="G496">
            <v>654</v>
          </cell>
          <cell r="H496">
            <v>28228</v>
          </cell>
          <cell r="I496">
            <v>2107</v>
          </cell>
          <cell r="J496">
            <v>2761</v>
          </cell>
          <cell r="K496">
            <v>25467</v>
          </cell>
        </row>
        <row r="497">
          <cell r="B497" t="str">
            <v>5157312N</v>
          </cell>
          <cell r="C497" t="str">
            <v>St Catherine of Siena Nursing Home</v>
          </cell>
          <cell r="D497">
            <v>10112</v>
          </cell>
          <cell r="E497">
            <v>123112</v>
          </cell>
          <cell r="F497">
            <v>48750</v>
          </cell>
          <cell r="G497">
            <v>23385</v>
          </cell>
          <cell r="H497">
            <v>84064</v>
          </cell>
          <cell r="I497">
            <v>5546</v>
          </cell>
          <cell r="J497">
            <v>28931</v>
          </cell>
          <cell r="K497">
            <v>55133</v>
          </cell>
        </row>
        <row r="498">
          <cell r="B498" t="str">
            <v>1421300N</v>
          </cell>
          <cell r="C498" t="str">
            <v>St Francis Home Of Williamsville</v>
          </cell>
          <cell r="D498">
            <v>10112</v>
          </cell>
          <cell r="E498">
            <v>123112</v>
          </cell>
          <cell r="F498">
            <v>27947</v>
          </cell>
          <cell r="G498">
            <v>3431</v>
          </cell>
          <cell r="H498">
            <v>45464</v>
          </cell>
          <cell r="I498">
            <v>7764</v>
          </cell>
          <cell r="J498">
            <v>11195</v>
          </cell>
          <cell r="K498">
            <v>34269</v>
          </cell>
        </row>
        <row r="499">
          <cell r="B499" t="str">
            <v>5157311N</v>
          </cell>
          <cell r="C499" t="str">
            <v>St Johnland Nursing Center Inc</v>
          </cell>
          <cell r="D499">
            <v>10112</v>
          </cell>
          <cell r="E499">
            <v>123112</v>
          </cell>
          <cell r="F499">
            <v>69291</v>
          </cell>
          <cell r="G499">
            <v>10677</v>
          </cell>
          <cell r="H499">
            <v>90301</v>
          </cell>
          <cell r="I499">
            <v>1156</v>
          </cell>
          <cell r="J499">
            <v>11833</v>
          </cell>
          <cell r="K499">
            <v>78468</v>
          </cell>
        </row>
        <row r="500">
          <cell r="B500" t="str">
            <v>2701353N</v>
          </cell>
          <cell r="C500" t="str">
            <v>St Johns Health Care Corporation</v>
          </cell>
          <cell r="D500">
            <v>10112</v>
          </cell>
          <cell r="E500">
            <v>123112</v>
          </cell>
          <cell r="F500">
            <v>114392</v>
          </cell>
          <cell r="G500">
            <v>3529</v>
          </cell>
          <cell r="H500">
            <v>166227</v>
          </cell>
          <cell r="I500">
            <v>6267</v>
          </cell>
          <cell r="J500">
            <v>9796</v>
          </cell>
          <cell r="K500">
            <v>156431</v>
          </cell>
        </row>
        <row r="501">
          <cell r="B501" t="str">
            <v>2828300N</v>
          </cell>
          <cell r="C501" t="str">
            <v>St Johnsville Rehabilitation and Nursing Center</v>
          </cell>
          <cell r="D501">
            <v>10112</v>
          </cell>
          <cell r="E501">
            <v>123112</v>
          </cell>
          <cell r="F501">
            <v>29130</v>
          </cell>
          <cell r="G501">
            <v>4320</v>
          </cell>
          <cell r="H501">
            <v>42664</v>
          </cell>
          <cell r="I501">
            <v>0</v>
          </cell>
          <cell r="J501">
            <v>4320</v>
          </cell>
          <cell r="K501">
            <v>38344</v>
          </cell>
        </row>
        <row r="502">
          <cell r="B502" t="str">
            <v>3202310N</v>
          </cell>
          <cell r="C502" t="str">
            <v>St Joseph Nursing Home Co Of Utica</v>
          </cell>
          <cell r="D502">
            <v>10112</v>
          </cell>
          <cell r="E502">
            <v>123112</v>
          </cell>
          <cell r="F502">
            <v>32710</v>
          </cell>
          <cell r="G502">
            <v>3133</v>
          </cell>
          <cell r="H502">
            <v>41155</v>
          </cell>
          <cell r="I502">
            <v>602</v>
          </cell>
          <cell r="J502">
            <v>3735</v>
          </cell>
          <cell r="K502">
            <v>37420</v>
          </cell>
        </row>
        <row r="503">
          <cell r="B503" t="str">
            <v>4401300N</v>
          </cell>
          <cell r="C503" t="str">
            <v>St Josephs Home</v>
          </cell>
          <cell r="D503">
            <v>10112</v>
          </cell>
          <cell r="E503">
            <v>123112</v>
          </cell>
          <cell r="F503">
            <v>23326</v>
          </cell>
          <cell r="G503">
            <v>1554</v>
          </cell>
          <cell r="H503">
            <v>29950</v>
          </cell>
          <cell r="I503">
            <v>0</v>
          </cell>
          <cell r="J503">
            <v>1554</v>
          </cell>
          <cell r="K503">
            <v>28396</v>
          </cell>
        </row>
        <row r="504">
          <cell r="B504" t="str">
            <v>5907314N</v>
          </cell>
          <cell r="C504" t="str">
            <v>St Josephs Hosp Nursing Home Of Yonkers N Y Inc</v>
          </cell>
          <cell r="D504">
            <v>10112</v>
          </cell>
          <cell r="E504">
            <v>123112</v>
          </cell>
          <cell r="F504">
            <v>53551</v>
          </cell>
          <cell r="G504">
            <v>8865</v>
          </cell>
          <cell r="H504">
            <v>68524</v>
          </cell>
          <cell r="I504">
            <v>1159</v>
          </cell>
          <cell r="J504">
            <v>10024</v>
          </cell>
          <cell r="K504">
            <v>58500</v>
          </cell>
        </row>
        <row r="505">
          <cell r="B505" t="str">
            <v>0701001N</v>
          </cell>
          <cell r="C505" t="str">
            <v>St Josephs Hospital - Skilled Nursing Facility</v>
          </cell>
          <cell r="D505">
            <v>10112</v>
          </cell>
          <cell r="E505">
            <v>123112</v>
          </cell>
          <cell r="F505">
            <v>17064</v>
          </cell>
          <cell r="G505">
            <v>5416</v>
          </cell>
          <cell r="H505">
            <v>25114</v>
          </cell>
          <cell r="I505">
            <v>1843</v>
          </cell>
          <cell r="J505">
            <v>7259</v>
          </cell>
          <cell r="K505">
            <v>17855</v>
          </cell>
        </row>
        <row r="506">
          <cell r="B506" t="str">
            <v>3535001N</v>
          </cell>
          <cell r="C506" t="str">
            <v>St Josephs Place</v>
          </cell>
          <cell r="D506">
            <v>10112</v>
          </cell>
          <cell r="E506">
            <v>123112</v>
          </cell>
          <cell r="F506">
            <v>10850</v>
          </cell>
          <cell r="G506">
            <v>3503</v>
          </cell>
          <cell r="H506">
            <v>14932</v>
          </cell>
          <cell r="I506">
            <v>231</v>
          </cell>
          <cell r="J506">
            <v>3734</v>
          </cell>
          <cell r="K506">
            <v>11198</v>
          </cell>
        </row>
        <row r="507">
          <cell r="B507" t="str">
            <v>3702309N</v>
          </cell>
          <cell r="C507" t="str">
            <v>St Luke Residential Health Care Facility Inc</v>
          </cell>
          <cell r="D507">
            <v>10112</v>
          </cell>
          <cell r="E507">
            <v>123112</v>
          </cell>
          <cell r="F507">
            <v>47813</v>
          </cell>
          <cell r="G507">
            <v>6673</v>
          </cell>
          <cell r="H507">
            <v>70042</v>
          </cell>
          <cell r="I507">
            <v>1943</v>
          </cell>
          <cell r="J507">
            <v>8616</v>
          </cell>
          <cell r="K507">
            <v>61426</v>
          </cell>
        </row>
        <row r="508">
          <cell r="B508" t="str">
            <v>3227305N</v>
          </cell>
          <cell r="C508" t="str">
            <v>St Lukes Home</v>
          </cell>
          <cell r="D508">
            <v>10112</v>
          </cell>
          <cell r="E508">
            <v>123112</v>
          </cell>
          <cell r="F508">
            <v>50437</v>
          </cell>
          <cell r="G508">
            <v>9679</v>
          </cell>
          <cell r="H508">
            <v>70311</v>
          </cell>
          <cell r="I508">
            <v>2676</v>
          </cell>
          <cell r="J508">
            <v>12355</v>
          </cell>
          <cell r="K508">
            <v>57956</v>
          </cell>
        </row>
        <row r="509">
          <cell r="B509" t="str">
            <v>0101307N</v>
          </cell>
          <cell r="C509" t="str">
            <v>St Margarets Center</v>
          </cell>
          <cell r="D509">
            <v>10112</v>
          </cell>
          <cell r="E509">
            <v>123112</v>
          </cell>
          <cell r="F509">
            <v>28171</v>
          </cell>
          <cell r="G509">
            <v>0</v>
          </cell>
          <cell r="H509">
            <v>29158</v>
          </cell>
          <cell r="I509">
            <v>0</v>
          </cell>
          <cell r="J509">
            <v>0</v>
          </cell>
          <cell r="K509">
            <v>29158</v>
          </cell>
        </row>
        <row r="510">
          <cell r="B510" t="str">
            <v>7002349N</v>
          </cell>
          <cell r="C510" t="str">
            <v>St Marys Center Inc</v>
          </cell>
          <cell r="D510">
            <v>10112</v>
          </cell>
          <cell r="E510">
            <v>123112</v>
          </cell>
          <cell r="F510">
            <v>13924</v>
          </cell>
          <cell r="G510">
            <v>68</v>
          </cell>
          <cell r="H510">
            <v>14002</v>
          </cell>
          <cell r="I510">
            <v>10</v>
          </cell>
          <cell r="J510">
            <v>78</v>
          </cell>
          <cell r="K510">
            <v>13924</v>
          </cell>
        </row>
        <row r="511">
          <cell r="B511" t="str">
            <v>7003300N</v>
          </cell>
          <cell r="C511" t="str">
            <v>St Marys Hospital For Children Inc</v>
          </cell>
          <cell r="D511">
            <v>10112</v>
          </cell>
          <cell r="E511">
            <v>123112</v>
          </cell>
          <cell r="F511">
            <v>31477</v>
          </cell>
          <cell r="G511">
            <v>0</v>
          </cell>
          <cell r="H511">
            <v>34858</v>
          </cell>
          <cell r="I511">
            <v>0</v>
          </cell>
          <cell r="J511">
            <v>0</v>
          </cell>
          <cell r="K511">
            <v>34858</v>
          </cell>
        </row>
        <row r="512">
          <cell r="B512" t="str">
            <v>7000307N</v>
          </cell>
          <cell r="C512" t="str">
            <v>St Patricks Home</v>
          </cell>
          <cell r="D512">
            <v>10112</v>
          </cell>
          <cell r="E512">
            <v>123112</v>
          </cell>
          <cell r="F512">
            <v>71102</v>
          </cell>
          <cell r="G512">
            <v>6320</v>
          </cell>
          <cell r="H512">
            <v>94147</v>
          </cell>
          <cell r="I512">
            <v>1462</v>
          </cell>
          <cell r="J512">
            <v>7782</v>
          </cell>
          <cell r="K512">
            <v>86365</v>
          </cell>
        </row>
        <row r="513">
          <cell r="B513" t="str">
            <v>0101305N</v>
          </cell>
          <cell r="C513" t="str">
            <v>St Peters Nursing and Rehabilitation Center</v>
          </cell>
          <cell r="D513">
            <v>10112</v>
          </cell>
          <cell r="E513">
            <v>123112</v>
          </cell>
          <cell r="F513">
            <v>28322</v>
          </cell>
          <cell r="G513">
            <v>5951</v>
          </cell>
          <cell r="H513">
            <v>54959</v>
          </cell>
          <cell r="I513">
            <v>4215</v>
          </cell>
          <cell r="J513">
            <v>10166</v>
          </cell>
          <cell r="K513">
            <v>44793</v>
          </cell>
        </row>
        <row r="514">
          <cell r="B514" t="str">
            <v>4402303N</v>
          </cell>
          <cell r="C514" t="str">
            <v>St Regis Nursing Home Inc</v>
          </cell>
          <cell r="D514">
            <v>10112</v>
          </cell>
          <cell r="E514">
            <v>123112</v>
          </cell>
          <cell r="F514">
            <v>44818</v>
          </cell>
          <cell r="G514">
            <v>2814</v>
          </cell>
          <cell r="H514">
            <v>55540</v>
          </cell>
          <cell r="I514">
            <v>0</v>
          </cell>
          <cell r="J514">
            <v>2814</v>
          </cell>
          <cell r="K514">
            <v>52726</v>
          </cell>
        </row>
        <row r="515">
          <cell r="B515" t="str">
            <v>7000366N</v>
          </cell>
          <cell r="C515" t="str">
            <v>St Vincent Depaul Residence</v>
          </cell>
          <cell r="D515">
            <v>10112</v>
          </cell>
          <cell r="E515">
            <v>123112</v>
          </cell>
          <cell r="F515">
            <v>33132</v>
          </cell>
          <cell r="G515">
            <v>1994</v>
          </cell>
          <cell r="H515">
            <v>42681</v>
          </cell>
          <cell r="I515">
            <v>2706</v>
          </cell>
          <cell r="J515">
            <v>4700</v>
          </cell>
          <cell r="K515">
            <v>37981</v>
          </cell>
        </row>
        <row r="516">
          <cell r="B516" t="str">
            <v>7004314N</v>
          </cell>
          <cell r="C516" t="str">
            <v>Staten Island Care Center</v>
          </cell>
          <cell r="D516">
            <v>10112</v>
          </cell>
          <cell r="E516">
            <v>123112</v>
          </cell>
          <cell r="F516">
            <v>89683</v>
          </cell>
          <cell r="G516">
            <v>8105</v>
          </cell>
          <cell r="H516">
            <v>103317</v>
          </cell>
          <cell r="I516">
            <v>1968</v>
          </cell>
          <cell r="J516">
            <v>10073</v>
          </cell>
          <cell r="K516">
            <v>93244</v>
          </cell>
        </row>
        <row r="517">
          <cell r="B517" t="str">
            <v>5022300N</v>
          </cell>
          <cell r="C517" t="str">
            <v>Steuben County Infirmary</v>
          </cell>
          <cell r="D517">
            <v>10112</v>
          </cell>
          <cell r="E517">
            <v>123112</v>
          </cell>
          <cell r="F517">
            <v>27552</v>
          </cell>
          <cell r="G517">
            <v>3672</v>
          </cell>
          <cell r="H517">
            <v>34395</v>
          </cell>
          <cell r="I517">
            <v>666</v>
          </cell>
          <cell r="J517">
            <v>4338</v>
          </cell>
          <cell r="K517">
            <v>30057</v>
          </cell>
        </row>
        <row r="518">
          <cell r="B518" t="str">
            <v>5123305N</v>
          </cell>
          <cell r="C518" t="str">
            <v>Suffolk Center for Rehabilitation and Nursing</v>
          </cell>
          <cell r="D518">
            <v>10112</v>
          </cell>
          <cell r="E518">
            <v>123112</v>
          </cell>
          <cell r="F518">
            <v>33158</v>
          </cell>
          <cell r="G518">
            <v>4390</v>
          </cell>
          <cell r="H518">
            <v>41599</v>
          </cell>
          <cell r="I518">
            <v>1398</v>
          </cell>
          <cell r="J518">
            <v>5788</v>
          </cell>
          <cell r="K518">
            <v>35811</v>
          </cell>
        </row>
        <row r="519">
          <cell r="B519" t="str">
            <v>5220301N</v>
          </cell>
          <cell r="C519" t="str">
            <v>Sullivan County Adult Care Center</v>
          </cell>
          <cell r="D519">
            <v>10112</v>
          </cell>
          <cell r="E519">
            <v>123112</v>
          </cell>
          <cell r="F519">
            <v>43181</v>
          </cell>
          <cell r="G519">
            <v>3621</v>
          </cell>
          <cell r="H519">
            <v>51621</v>
          </cell>
          <cell r="I519">
            <v>0</v>
          </cell>
          <cell r="J519">
            <v>3621</v>
          </cell>
          <cell r="K519">
            <v>48000</v>
          </cell>
        </row>
        <row r="520">
          <cell r="B520" t="str">
            <v>4353000N</v>
          </cell>
          <cell r="C520" t="str">
            <v>Summit Park Nursing Care Center</v>
          </cell>
          <cell r="D520">
            <v>10112</v>
          </cell>
          <cell r="E520">
            <v>123112</v>
          </cell>
          <cell r="F520">
            <v>74366</v>
          </cell>
          <cell r="G520">
            <v>1881</v>
          </cell>
          <cell r="H520">
            <v>88809</v>
          </cell>
          <cell r="I520">
            <v>110</v>
          </cell>
          <cell r="J520">
            <v>1991</v>
          </cell>
          <cell r="K520">
            <v>86818</v>
          </cell>
        </row>
        <row r="521">
          <cell r="B521" t="str">
            <v>2951307N</v>
          </cell>
          <cell r="C521" t="str">
            <v>Sunharbor Manor</v>
          </cell>
          <cell r="D521">
            <v>10112</v>
          </cell>
          <cell r="E521">
            <v>123112</v>
          </cell>
          <cell r="F521">
            <v>58792</v>
          </cell>
          <cell r="G521">
            <v>14527</v>
          </cell>
          <cell r="H521">
            <v>88421</v>
          </cell>
          <cell r="I521">
            <v>0</v>
          </cell>
          <cell r="J521">
            <v>14527</v>
          </cell>
          <cell r="K521">
            <v>73894</v>
          </cell>
        </row>
        <row r="522">
          <cell r="B522" t="str">
            <v>3321301N</v>
          </cell>
          <cell r="C522" t="str">
            <v>Sunnyside Care Center</v>
          </cell>
          <cell r="D522">
            <v>10112</v>
          </cell>
          <cell r="E522">
            <v>123112</v>
          </cell>
          <cell r="F522">
            <v>16470</v>
          </cell>
          <cell r="G522">
            <v>3760</v>
          </cell>
          <cell r="H522">
            <v>27100</v>
          </cell>
          <cell r="I522">
            <v>0</v>
          </cell>
          <cell r="J522">
            <v>3760</v>
          </cell>
          <cell r="K522">
            <v>23340</v>
          </cell>
        </row>
        <row r="523">
          <cell r="B523" t="str">
            <v>5154312N</v>
          </cell>
          <cell r="C523" t="str">
            <v>Sunrise Manor Center for Nursing and Rehabilitation</v>
          </cell>
          <cell r="D523">
            <v>10112</v>
          </cell>
          <cell r="E523">
            <v>123112</v>
          </cell>
          <cell r="F523">
            <v>24034</v>
          </cell>
          <cell r="G523">
            <v>2851</v>
          </cell>
          <cell r="H523">
            <v>29503</v>
          </cell>
          <cell r="I523">
            <v>0</v>
          </cell>
          <cell r="J523">
            <v>2851</v>
          </cell>
          <cell r="K523">
            <v>26652</v>
          </cell>
        </row>
        <row r="524">
          <cell r="B524" t="str">
            <v>3221301N</v>
          </cell>
          <cell r="C524" t="str">
            <v>Sunset Nursing and Rehabilitation Center Inc</v>
          </cell>
          <cell r="D524">
            <v>10112</v>
          </cell>
          <cell r="E524">
            <v>123112</v>
          </cell>
          <cell r="F524">
            <v>30450</v>
          </cell>
          <cell r="G524">
            <v>3739</v>
          </cell>
          <cell r="H524">
            <v>41073</v>
          </cell>
          <cell r="I524">
            <v>758</v>
          </cell>
          <cell r="J524">
            <v>4497</v>
          </cell>
          <cell r="K524">
            <v>36576</v>
          </cell>
        </row>
        <row r="525">
          <cell r="B525" t="str">
            <v>5961303N</v>
          </cell>
          <cell r="C525" t="str">
            <v>Sunshine Childrens Home and Rehab Center</v>
          </cell>
          <cell r="D525">
            <v>10112</v>
          </cell>
          <cell r="E525">
            <v>123112</v>
          </cell>
          <cell r="F525">
            <v>17910</v>
          </cell>
          <cell r="G525">
            <v>0</v>
          </cell>
          <cell r="H525">
            <v>18636</v>
          </cell>
          <cell r="I525">
            <v>0</v>
          </cell>
          <cell r="J525">
            <v>0</v>
          </cell>
          <cell r="K525">
            <v>18636</v>
          </cell>
        </row>
        <row r="526">
          <cell r="B526" t="str">
            <v>0303307N</v>
          </cell>
          <cell r="C526" t="str">
            <v>Susquehanna Nursing &amp; Rehabilitation Center LLC</v>
          </cell>
          <cell r="D526">
            <v>10112</v>
          </cell>
          <cell r="E526">
            <v>123112</v>
          </cell>
          <cell r="F526">
            <v>35320</v>
          </cell>
          <cell r="G526">
            <v>7313</v>
          </cell>
          <cell r="H526">
            <v>55349</v>
          </cell>
          <cell r="I526">
            <v>996</v>
          </cell>
          <cell r="J526">
            <v>8309</v>
          </cell>
          <cell r="K526">
            <v>47040</v>
          </cell>
        </row>
        <row r="527">
          <cell r="B527" t="str">
            <v>5904320N</v>
          </cell>
          <cell r="C527" t="str">
            <v>Sutton Park Center for Nursing and Rehabilitation</v>
          </cell>
          <cell r="D527">
            <v>10112</v>
          </cell>
          <cell r="E527">
            <v>123112</v>
          </cell>
          <cell r="F527">
            <v>38998</v>
          </cell>
          <cell r="G527">
            <v>14478</v>
          </cell>
          <cell r="H527">
            <v>55041</v>
          </cell>
          <cell r="I527">
            <v>364</v>
          </cell>
          <cell r="J527">
            <v>14842</v>
          </cell>
          <cell r="K527">
            <v>40199</v>
          </cell>
        </row>
        <row r="528">
          <cell r="B528" t="str">
            <v>3327301N</v>
          </cell>
          <cell r="C528" t="str">
            <v>Syracuse Home Association</v>
          </cell>
          <cell r="D528">
            <v>10112</v>
          </cell>
          <cell r="E528">
            <v>123112</v>
          </cell>
          <cell r="F528">
            <v>15629</v>
          </cell>
          <cell r="G528">
            <v>7023</v>
          </cell>
          <cell r="H528">
            <v>41463</v>
          </cell>
          <cell r="I528">
            <v>275</v>
          </cell>
          <cell r="J528">
            <v>7298</v>
          </cell>
          <cell r="K528">
            <v>34165</v>
          </cell>
        </row>
        <row r="529">
          <cell r="B529" t="str">
            <v>5911302N</v>
          </cell>
          <cell r="C529" t="str">
            <v>Tarrytown Hall Care Center</v>
          </cell>
          <cell r="D529">
            <v>10112</v>
          </cell>
          <cell r="E529">
            <v>123112</v>
          </cell>
          <cell r="F529">
            <v>29267</v>
          </cell>
          <cell r="G529">
            <v>5432</v>
          </cell>
          <cell r="H529">
            <v>41768</v>
          </cell>
          <cell r="I529">
            <v>0</v>
          </cell>
          <cell r="J529">
            <v>5432</v>
          </cell>
          <cell r="K529">
            <v>36336</v>
          </cell>
        </row>
        <row r="530">
          <cell r="B530" t="str">
            <v>5567301N</v>
          </cell>
          <cell r="C530" t="str">
            <v>Ten Broeck Commons</v>
          </cell>
          <cell r="D530">
            <v>10112</v>
          </cell>
          <cell r="E530">
            <v>123112</v>
          </cell>
          <cell r="F530">
            <v>72613</v>
          </cell>
          <cell r="G530">
            <v>8232</v>
          </cell>
          <cell r="H530">
            <v>93008</v>
          </cell>
          <cell r="I530">
            <v>1694</v>
          </cell>
          <cell r="J530">
            <v>9926</v>
          </cell>
          <cell r="K530">
            <v>83082</v>
          </cell>
        </row>
        <row r="531">
          <cell r="B531" t="str">
            <v>7002345N</v>
          </cell>
          <cell r="C531" t="str">
            <v>Terence Cardinal Cooke Health Care Ctr</v>
          </cell>
          <cell r="D531">
            <v>10112</v>
          </cell>
          <cell r="E531">
            <v>123112</v>
          </cell>
          <cell r="F531">
            <v>176494</v>
          </cell>
          <cell r="G531">
            <v>17766</v>
          </cell>
          <cell r="H531">
            <v>223916</v>
          </cell>
          <cell r="I531">
            <v>9490</v>
          </cell>
          <cell r="J531">
            <v>27256</v>
          </cell>
          <cell r="K531">
            <v>196660</v>
          </cell>
        </row>
        <row r="532">
          <cell r="B532" t="str">
            <v>0101313N</v>
          </cell>
          <cell r="C532" t="str">
            <v>Teresian House Nursing Home Co Inc</v>
          </cell>
          <cell r="D532">
            <v>10112</v>
          </cell>
          <cell r="E532">
            <v>123112</v>
          </cell>
          <cell r="F532">
            <v>91681</v>
          </cell>
          <cell r="G532">
            <v>2344</v>
          </cell>
          <cell r="H532">
            <v>109854</v>
          </cell>
          <cell r="I532">
            <v>0</v>
          </cell>
          <cell r="J532">
            <v>2344</v>
          </cell>
          <cell r="K532">
            <v>107510</v>
          </cell>
        </row>
        <row r="533">
          <cell r="B533" t="str">
            <v>7000378N</v>
          </cell>
          <cell r="C533" t="str">
            <v>Terrace Health Care Center</v>
          </cell>
          <cell r="D533">
            <v>10112</v>
          </cell>
          <cell r="E533">
            <v>123112</v>
          </cell>
          <cell r="F533">
            <v>83930</v>
          </cell>
          <cell r="G533">
            <v>2427</v>
          </cell>
          <cell r="H533">
            <v>86548</v>
          </cell>
          <cell r="I533">
            <v>0</v>
          </cell>
          <cell r="J533">
            <v>2427</v>
          </cell>
          <cell r="K533">
            <v>84121</v>
          </cell>
        </row>
        <row r="534">
          <cell r="B534" t="str">
            <v>1401005N</v>
          </cell>
          <cell r="C534" t="str">
            <v>Terrace View Long Term Care Facility</v>
          </cell>
          <cell r="D534">
            <v>10112</v>
          </cell>
          <cell r="E534">
            <v>123112</v>
          </cell>
          <cell r="F534">
            <v>38630</v>
          </cell>
          <cell r="G534">
            <v>1658</v>
          </cell>
          <cell r="H534">
            <v>48877</v>
          </cell>
          <cell r="I534">
            <v>1478</v>
          </cell>
          <cell r="J534">
            <v>3136</v>
          </cell>
          <cell r="K534">
            <v>45741</v>
          </cell>
        </row>
        <row r="535">
          <cell r="B535" t="str">
            <v>2951308N</v>
          </cell>
          <cell r="C535" t="str">
            <v>The Amsterdam at Harborside</v>
          </cell>
          <cell r="D535">
            <v>10112</v>
          </cell>
          <cell r="E535">
            <v>123112</v>
          </cell>
          <cell r="F535">
            <v>3047</v>
          </cell>
          <cell r="G535">
            <v>5316</v>
          </cell>
          <cell r="H535">
            <v>14281</v>
          </cell>
          <cell r="I535">
            <v>68</v>
          </cell>
          <cell r="J535">
            <v>5384</v>
          </cell>
          <cell r="K535">
            <v>8897</v>
          </cell>
        </row>
        <row r="536">
          <cell r="B536" t="str">
            <v>1327301N</v>
          </cell>
          <cell r="C536" t="str">
            <v>The Baptist Home at Brookmeade</v>
          </cell>
          <cell r="D536">
            <v>10112</v>
          </cell>
          <cell r="E536">
            <v>123112</v>
          </cell>
          <cell r="F536">
            <v>29541</v>
          </cell>
          <cell r="G536">
            <v>4820</v>
          </cell>
          <cell r="H536">
            <v>42929</v>
          </cell>
          <cell r="I536">
            <v>0</v>
          </cell>
          <cell r="J536">
            <v>4820</v>
          </cell>
          <cell r="K536">
            <v>38109</v>
          </cell>
        </row>
        <row r="537">
          <cell r="B537" t="str">
            <v>2750307N</v>
          </cell>
          <cell r="C537" t="str">
            <v>The Brightonian Inc</v>
          </cell>
          <cell r="D537">
            <v>10112</v>
          </cell>
          <cell r="E537">
            <v>123112</v>
          </cell>
          <cell r="F537">
            <v>9083</v>
          </cell>
          <cell r="G537">
            <v>1633</v>
          </cell>
          <cell r="H537">
            <v>18273</v>
          </cell>
          <cell r="I537">
            <v>2872</v>
          </cell>
          <cell r="J537">
            <v>4505</v>
          </cell>
          <cell r="K537">
            <v>13768</v>
          </cell>
        </row>
        <row r="538">
          <cell r="B538" t="str">
            <v>4601306N</v>
          </cell>
          <cell r="C538" t="str">
            <v>The Capital Living Nursing and Rehabilitation Centre</v>
          </cell>
          <cell r="D538">
            <v>10112</v>
          </cell>
          <cell r="E538">
            <v>123112</v>
          </cell>
          <cell r="F538">
            <v>55286</v>
          </cell>
          <cell r="G538">
            <v>7364</v>
          </cell>
          <cell r="H538">
            <v>79402</v>
          </cell>
          <cell r="I538">
            <v>4877</v>
          </cell>
          <cell r="J538">
            <v>12241</v>
          </cell>
          <cell r="K538">
            <v>67161</v>
          </cell>
        </row>
        <row r="539">
          <cell r="B539" t="str">
            <v>4120300N</v>
          </cell>
          <cell r="C539" t="str">
            <v>The Center for Nursing and Rehabilitation at Hoosick Falls</v>
          </cell>
          <cell r="D539">
            <v>10112</v>
          </cell>
          <cell r="E539">
            <v>123112</v>
          </cell>
          <cell r="F539">
            <v>15394</v>
          </cell>
          <cell r="G539">
            <v>2381</v>
          </cell>
          <cell r="H539">
            <v>25340</v>
          </cell>
          <cell r="I539">
            <v>816</v>
          </cell>
          <cell r="J539">
            <v>3197</v>
          </cell>
          <cell r="K539">
            <v>22143</v>
          </cell>
        </row>
        <row r="540">
          <cell r="B540" t="str">
            <v>2238303N</v>
          </cell>
          <cell r="C540" t="str">
            <v>The Country Manor Nursing and Rehabilitation Centre</v>
          </cell>
          <cell r="D540">
            <v>10112</v>
          </cell>
          <cell r="E540">
            <v>123112</v>
          </cell>
          <cell r="F540">
            <v>24495</v>
          </cell>
          <cell r="G540">
            <v>2045</v>
          </cell>
          <cell r="H540">
            <v>31271</v>
          </cell>
          <cell r="I540">
            <v>240</v>
          </cell>
          <cell r="J540">
            <v>2285</v>
          </cell>
          <cell r="K540">
            <v>28986</v>
          </cell>
        </row>
        <row r="541">
          <cell r="B541" t="str">
            <v>3334303N</v>
          </cell>
          <cell r="C541" t="str">
            <v>The Crossings Nursing and Rehabilitation Centre</v>
          </cell>
          <cell r="D541">
            <v>10112</v>
          </cell>
          <cell r="E541">
            <v>123112</v>
          </cell>
          <cell r="F541">
            <v>17232</v>
          </cell>
          <cell r="G541">
            <v>3486</v>
          </cell>
          <cell r="H541">
            <v>26480</v>
          </cell>
          <cell r="I541">
            <v>1024</v>
          </cell>
          <cell r="J541">
            <v>4510</v>
          </cell>
          <cell r="K541">
            <v>21970</v>
          </cell>
        </row>
        <row r="542">
          <cell r="B542" t="str">
            <v>2750301N</v>
          </cell>
          <cell r="C542" t="str">
            <v>The Friendly Home</v>
          </cell>
          <cell r="D542">
            <v>10112</v>
          </cell>
          <cell r="E542">
            <v>123112</v>
          </cell>
          <cell r="F542">
            <v>32796</v>
          </cell>
          <cell r="G542">
            <v>2543</v>
          </cell>
          <cell r="H542">
            <v>71006</v>
          </cell>
          <cell r="I542">
            <v>3996</v>
          </cell>
          <cell r="J542">
            <v>6539</v>
          </cell>
          <cell r="K542">
            <v>64467</v>
          </cell>
        </row>
        <row r="543">
          <cell r="B543" t="str">
            <v>5126303N</v>
          </cell>
          <cell r="C543" t="str">
            <v>The Hamptons Center for Rehabilitation and Nursing</v>
          </cell>
          <cell r="D543">
            <v>10112</v>
          </cell>
          <cell r="E543">
            <v>123112</v>
          </cell>
          <cell r="F543">
            <v>72841</v>
          </cell>
          <cell r="G543">
            <v>16541</v>
          </cell>
          <cell r="H543">
            <v>96832</v>
          </cell>
          <cell r="I543">
            <v>305</v>
          </cell>
          <cell r="J543">
            <v>16846</v>
          </cell>
          <cell r="K543">
            <v>79986</v>
          </cell>
        </row>
        <row r="544">
          <cell r="B544" t="str">
            <v>7001392N</v>
          </cell>
          <cell r="C544" t="str">
            <v>The Heritage Rehabilitation and Health Care Center</v>
          </cell>
          <cell r="D544">
            <v>10112</v>
          </cell>
          <cell r="E544">
            <v>123112</v>
          </cell>
          <cell r="F544">
            <v>20801</v>
          </cell>
          <cell r="G544">
            <v>4520</v>
          </cell>
          <cell r="H544">
            <v>26584</v>
          </cell>
          <cell r="I544">
            <v>0</v>
          </cell>
          <cell r="J544">
            <v>4520</v>
          </cell>
          <cell r="K544">
            <v>22064</v>
          </cell>
        </row>
        <row r="545">
          <cell r="B545" t="str">
            <v>2750306N</v>
          </cell>
          <cell r="C545" t="str">
            <v>The Highlands at Brighton</v>
          </cell>
          <cell r="D545">
            <v>10112</v>
          </cell>
          <cell r="E545">
            <v>123112</v>
          </cell>
          <cell r="F545">
            <v>38969</v>
          </cell>
          <cell r="G545">
            <v>2987</v>
          </cell>
          <cell r="H545">
            <v>49603</v>
          </cell>
          <cell r="I545">
            <v>2978</v>
          </cell>
          <cell r="J545">
            <v>5965</v>
          </cell>
          <cell r="K545">
            <v>43638</v>
          </cell>
        </row>
        <row r="546">
          <cell r="B546" t="str">
            <v>2763300N</v>
          </cell>
          <cell r="C546" t="str">
            <v>The Highlands Living Center</v>
          </cell>
          <cell r="D546">
            <v>10112</v>
          </cell>
          <cell r="E546">
            <v>123112</v>
          </cell>
          <cell r="F546">
            <v>28067</v>
          </cell>
          <cell r="G546">
            <v>1991</v>
          </cell>
          <cell r="H546">
            <v>42917</v>
          </cell>
          <cell r="I546">
            <v>2371</v>
          </cell>
          <cell r="J546">
            <v>4362</v>
          </cell>
          <cell r="K546">
            <v>38555</v>
          </cell>
        </row>
        <row r="547">
          <cell r="B547" t="str">
            <v>2902302N</v>
          </cell>
          <cell r="C547" t="str">
            <v>The Komanoff Center for Geriatric and Rehabilitative Medicine</v>
          </cell>
          <cell r="D547">
            <v>10112</v>
          </cell>
          <cell r="E547">
            <v>123112</v>
          </cell>
          <cell r="F547">
            <v>39039</v>
          </cell>
          <cell r="G547">
            <v>6491</v>
          </cell>
          <cell r="H547">
            <v>54051</v>
          </cell>
          <cell r="I547">
            <v>322</v>
          </cell>
          <cell r="J547">
            <v>6813</v>
          </cell>
          <cell r="K547">
            <v>47238</v>
          </cell>
        </row>
        <row r="548">
          <cell r="B548" t="str">
            <v>5522302N</v>
          </cell>
          <cell r="C548" t="str">
            <v>The Mountain View Nursing and Rehabilitation Centre</v>
          </cell>
          <cell r="D548">
            <v>10112</v>
          </cell>
          <cell r="E548">
            <v>123112</v>
          </cell>
          <cell r="F548">
            <v>18232</v>
          </cell>
          <cell r="G548">
            <v>2524</v>
          </cell>
          <cell r="H548">
            <v>26032</v>
          </cell>
          <cell r="I548">
            <v>808</v>
          </cell>
          <cell r="J548">
            <v>3332</v>
          </cell>
          <cell r="K548">
            <v>22700</v>
          </cell>
        </row>
        <row r="549">
          <cell r="B549" t="str">
            <v>5725303N</v>
          </cell>
          <cell r="C549" t="str">
            <v>The Orchard Nursing and Rehabilitation Centre</v>
          </cell>
          <cell r="D549">
            <v>10112</v>
          </cell>
          <cell r="E549">
            <v>123112</v>
          </cell>
          <cell r="F549">
            <v>22252</v>
          </cell>
          <cell r="G549">
            <v>1579</v>
          </cell>
          <cell r="H549">
            <v>30203</v>
          </cell>
          <cell r="I549">
            <v>1822</v>
          </cell>
          <cell r="J549">
            <v>3401</v>
          </cell>
          <cell r="K549">
            <v>26802</v>
          </cell>
        </row>
        <row r="550">
          <cell r="B550" t="str">
            <v>5954300N</v>
          </cell>
          <cell r="C550" t="str">
            <v>The Osborn</v>
          </cell>
          <cell r="D550">
            <v>10112</v>
          </cell>
          <cell r="E550">
            <v>123112</v>
          </cell>
          <cell r="F550">
            <v>0</v>
          </cell>
          <cell r="G550">
            <v>8819</v>
          </cell>
          <cell r="H550">
            <v>28574</v>
          </cell>
          <cell r="I550">
            <v>0</v>
          </cell>
          <cell r="J550">
            <v>8819</v>
          </cell>
          <cell r="K550">
            <v>19755</v>
          </cell>
        </row>
        <row r="551">
          <cell r="B551" t="str">
            <v>1921303N</v>
          </cell>
          <cell r="C551" t="str">
            <v>The Pines at Catskill Center for Nursing &amp; Rehabilitati</v>
          </cell>
          <cell r="D551">
            <v>10112</v>
          </cell>
          <cell r="E551">
            <v>123112</v>
          </cell>
          <cell r="F551">
            <v>32555</v>
          </cell>
          <cell r="G551">
            <v>8512</v>
          </cell>
          <cell r="H551">
            <v>47996</v>
          </cell>
          <cell r="I551">
            <v>1749</v>
          </cell>
          <cell r="J551">
            <v>10261</v>
          </cell>
          <cell r="K551">
            <v>37735</v>
          </cell>
        </row>
        <row r="552">
          <cell r="B552" t="str">
            <v>5601307N</v>
          </cell>
          <cell r="C552" t="str">
            <v>The Pines at Glens Falls Center for Nursing &amp; Rehabili</v>
          </cell>
          <cell r="D552">
            <v>10112</v>
          </cell>
          <cell r="E552">
            <v>123112</v>
          </cell>
          <cell r="F552">
            <v>24661</v>
          </cell>
          <cell r="G552">
            <v>8026</v>
          </cell>
          <cell r="H552">
            <v>41797</v>
          </cell>
          <cell r="I552">
            <v>3087</v>
          </cell>
          <cell r="J552">
            <v>11113</v>
          </cell>
          <cell r="K552">
            <v>30684</v>
          </cell>
        </row>
        <row r="553">
          <cell r="B553" t="str">
            <v>1302308N</v>
          </cell>
          <cell r="C553" t="str">
            <v>The Pines at Poughkeepsie Center for Nursing &amp; Reh</v>
          </cell>
          <cell r="D553">
            <v>10112</v>
          </cell>
          <cell r="E553">
            <v>123112</v>
          </cell>
          <cell r="F553">
            <v>42873</v>
          </cell>
          <cell r="G553">
            <v>14254</v>
          </cell>
          <cell r="H553">
            <v>68472</v>
          </cell>
          <cell r="I553">
            <v>3011</v>
          </cell>
          <cell r="J553">
            <v>17265</v>
          </cell>
          <cell r="K553">
            <v>51207</v>
          </cell>
        </row>
        <row r="554">
          <cell r="B554" t="str">
            <v>3202315N</v>
          </cell>
          <cell r="C554" t="str">
            <v>The Pines at Utica Center for Nursing &amp; Rehabilitation</v>
          </cell>
          <cell r="D554">
            <v>10112</v>
          </cell>
          <cell r="E554">
            <v>123112</v>
          </cell>
          <cell r="F554">
            <v>26379</v>
          </cell>
          <cell r="G554">
            <v>5500</v>
          </cell>
          <cell r="H554">
            <v>37714</v>
          </cell>
          <cell r="I554">
            <v>2094</v>
          </cell>
          <cell r="J554">
            <v>7594</v>
          </cell>
          <cell r="K554">
            <v>30120</v>
          </cell>
        </row>
        <row r="555">
          <cell r="B555" t="str">
            <v>0469300N</v>
          </cell>
          <cell r="C555" t="str">
            <v>The Pines Healthcare &amp; Rehabilitation Centers Machias Ca</v>
          </cell>
          <cell r="D555">
            <v>10112</v>
          </cell>
          <cell r="E555">
            <v>123112</v>
          </cell>
          <cell r="F555">
            <v>31777</v>
          </cell>
          <cell r="G555">
            <v>1572</v>
          </cell>
          <cell r="H555">
            <v>41578</v>
          </cell>
          <cell r="I555">
            <v>833</v>
          </cell>
          <cell r="J555">
            <v>2405</v>
          </cell>
          <cell r="K555">
            <v>39173</v>
          </cell>
        </row>
        <row r="556">
          <cell r="B556" t="str">
            <v>0401303N</v>
          </cell>
          <cell r="C556" t="str">
            <v>The Pines Healthcare &amp; Rehabilitation Centers Olean Camp</v>
          </cell>
          <cell r="D556">
            <v>10112</v>
          </cell>
          <cell r="E556">
            <v>123112</v>
          </cell>
          <cell r="F556">
            <v>31910</v>
          </cell>
          <cell r="G556">
            <v>2353</v>
          </cell>
          <cell r="H556">
            <v>43517</v>
          </cell>
          <cell r="I556">
            <v>513</v>
          </cell>
          <cell r="J556">
            <v>2866</v>
          </cell>
          <cell r="K556">
            <v>40651</v>
          </cell>
        </row>
        <row r="557">
          <cell r="B557" t="str">
            <v>7002360N</v>
          </cell>
          <cell r="C557" t="str">
            <v>The Riverside</v>
          </cell>
          <cell r="D557">
            <v>10112</v>
          </cell>
          <cell r="E557">
            <v>123112</v>
          </cell>
          <cell r="F557">
            <v>142831</v>
          </cell>
          <cell r="G557">
            <v>21961</v>
          </cell>
          <cell r="H557">
            <v>188005</v>
          </cell>
          <cell r="I557">
            <v>7308</v>
          </cell>
          <cell r="J557">
            <v>29269</v>
          </cell>
          <cell r="K557">
            <v>158736</v>
          </cell>
        </row>
        <row r="558">
          <cell r="B558" t="str">
            <v>2701359N</v>
          </cell>
          <cell r="C558" t="str">
            <v>The Shore Winds LLC</v>
          </cell>
          <cell r="D558">
            <v>10112</v>
          </cell>
          <cell r="E558">
            <v>123112</v>
          </cell>
          <cell r="F558">
            <v>61646</v>
          </cell>
          <cell r="G558">
            <v>2700</v>
          </cell>
          <cell r="H558">
            <v>74600</v>
          </cell>
          <cell r="I558">
            <v>2946</v>
          </cell>
          <cell r="J558">
            <v>5646</v>
          </cell>
          <cell r="K558">
            <v>68954</v>
          </cell>
        </row>
        <row r="559">
          <cell r="B559" t="str">
            <v>4102312N</v>
          </cell>
          <cell r="C559" t="str">
            <v>The Springs Nursing and Rehabilitation Centre</v>
          </cell>
          <cell r="D559">
            <v>10112</v>
          </cell>
          <cell r="E559">
            <v>123112</v>
          </cell>
          <cell r="F559">
            <v>16791</v>
          </cell>
          <cell r="G559">
            <v>2554</v>
          </cell>
          <cell r="H559">
            <v>25013</v>
          </cell>
          <cell r="I559">
            <v>2002</v>
          </cell>
          <cell r="J559">
            <v>4556</v>
          </cell>
          <cell r="K559">
            <v>20457</v>
          </cell>
        </row>
        <row r="560">
          <cell r="B560" t="str">
            <v>5601306N</v>
          </cell>
          <cell r="C560" t="str">
            <v>The Stanton Nursing and Rehabilitation Centre</v>
          </cell>
          <cell r="D560">
            <v>10112</v>
          </cell>
          <cell r="E560">
            <v>123112</v>
          </cell>
          <cell r="F560">
            <v>25985</v>
          </cell>
          <cell r="G560">
            <v>4561</v>
          </cell>
          <cell r="H560">
            <v>41495</v>
          </cell>
          <cell r="I560">
            <v>2824</v>
          </cell>
          <cell r="J560">
            <v>7385</v>
          </cell>
          <cell r="K560">
            <v>34110</v>
          </cell>
        </row>
        <row r="561">
          <cell r="B561" t="str">
            <v>3523301N</v>
          </cell>
          <cell r="C561" t="str">
            <v>The Valley View Center for Nursing Care and Rehab</v>
          </cell>
          <cell r="D561">
            <v>10112</v>
          </cell>
          <cell r="E561">
            <v>123112</v>
          </cell>
          <cell r="F561">
            <v>97168</v>
          </cell>
          <cell r="G561">
            <v>14769</v>
          </cell>
          <cell r="H561">
            <v>118652</v>
          </cell>
          <cell r="I561">
            <v>317</v>
          </cell>
          <cell r="J561">
            <v>15086</v>
          </cell>
          <cell r="K561">
            <v>103566</v>
          </cell>
        </row>
        <row r="562">
          <cell r="B562" t="str">
            <v>3620300N</v>
          </cell>
          <cell r="C562" t="str">
            <v>The Villages of Orleans Health &amp; Rehabilitation Center</v>
          </cell>
          <cell r="D562">
            <v>10112</v>
          </cell>
          <cell r="E562">
            <v>123112</v>
          </cell>
          <cell r="F562">
            <v>32505</v>
          </cell>
          <cell r="G562">
            <v>1406</v>
          </cell>
          <cell r="H562">
            <v>40381</v>
          </cell>
          <cell r="I562">
            <v>2280</v>
          </cell>
          <cell r="J562">
            <v>3686</v>
          </cell>
          <cell r="K562">
            <v>36695</v>
          </cell>
        </row>
        <row r="563">
          <cell r="B563" t="str">
            <v>5903309N</v>
          </cell>
          <cell r="C563" t="str">
            <v>The Wartburg Home</v>
          </cell>
          <cell r="D563">
            <v>10112</v>
          </cell>
          <cell r="E563">
            <v>123112</v>
          </cell>
          <cell r="F563">
            <v>65179</v>
          </cell>
          <cell r="G563">
            <v>9577</v>
          </cell>
          <cell r="H563">
            <v>84444</v>
          </cell>
          <cell r="I563">
            <v>2334</v>
          </cell>
          <cell r="J563">
            <v>11911</v>
          </cell>
          <cell r="K563">
            <v>72533</v>
          </cell>
        </row>
        <row r="564">
          <cell r="B564" t="str">
            <v>7000386N</v>
          </cell>
          <cell r="C564" t="str">
            <v>Throgs Neck Extended Care Facility</v>
          </cell>
          <cell r="D564">
            <v>10112</v>
          </cell>
          <cell r="E564">
            <v>123112</v>
          </cell>
          <cell r="F564">
            <v>56280</v>
          </cell>
          <cell r="G564">
            <v>7536</v>
          </cell>
          <cell r="H564">
            <v>72892</v>
          </cell>
          <cell r="I564">
            <v>4222</v>
          </cell>
          <cell r="J564">
            <v>11758</v>
          </cell>
          <cell r="K564">
            <v>61134</v>
          </cell>
        </row>
        <row r="565">
          <cell r="B565" t="str">
            <v>0663302N</v>
          </cell>
          <cell r="C565" t="str">
            <v>TLC Health Network-Lake Shore Hospital Nursing Facil</v>
          </cell>
          <cell r="D565">
            <v>10112</v>
          </cell>
          <cell r="E565">
            <v>123112</v>
          </cell>
          <cell r="F565">
            <v>26785</v>
          </cell>
          <cell r="G565">
            <v>2195</v>
          </cell>
          <cell r="H565">
            <v>35321</v>
          </cell>
          <cell r="I565">
            <v>96</v>
          </cell>
          <cell r="J565">
            <v>2291</v>
          </cell>
          <cell r="K565">
            <v>33030</v>
          </cell>
        </row>
        <row r="566">
          <cell r="B566" t="str">
            <v>4350301N</v>
          </cell>
          <cell r="C566" t="str">
            <v>Tolstoy Foundation Rehabilitation &amp; Nursing Center</v>
          </cell>
          <cell r="D566">
            <v>10112</v>
          </cell>
          <cell r="E566">
            <v>123112</v>
          </cell>
          <cell r="F566">
            <v>27905</v>
          </cell>
          <cell r="G566">
            <v>3404</v>
          </cell>
          <cell r="H566">
            <v>34261</v>
          </cell>
          <cell r="I566">
            <v>0</v>
          </cell>
          <cell r="J566">
            <v>3404</v>
          </cell>
          <cell r="K566">
            <v>30857</v>
          </cell>
        </row>
        <row r="567">
          <cell r="B567" t="str">
            <v>2950318N</v>
          </cell>
          <cell r="C567" t="str">
            <v>Townhouse Center for Rehabilitation &amp; Nursing</v>
          </cell>
          <cell r="D567">
            <v>10112</v>
          </cell>
          <cell r="E567">
            <v>123112</v>
          </cell>
          <cell r="F567">
            <v>69253</v>
          </cell>
          <cell r="G567">
            <v>8907</v>
          </cell>
          <cell r="H567">
            <v>98374</v>
          </cell>
          <cell r="I567">
            <v>1789</v>
          </cell>
          <cell r="J567">
            <v>10696</v>
          </cell>
          <cell r="K567">
            <v>87678</v>
          </cell>
        </row>
        <row r="568">
          <cell r="B568" t="str">
            <v>1560301N</v>
          </cell>
          <cell r="C568" t="str">
            <v>Uihlein Living Center</v>
          </cell>
          <cell r="D568">
            <v>10112</v>
          </cell>
          <cell r="E568">
            <v>123112</v>
          </cell>
          <cell r="F568">
            <v>34314</v>
          </cell>
          <cell r="G568">
            <v>3187</v>
          </cell>
          <cell r="H568">
            <v>42826</v>
          </cell>
          <cell r="I568">
            <v>184</v>
          </cell>
          <cell r="J568">
            <v>3371</v>
          </cell>
          <cell r="K568">
            <v>39455</v>
          </cell>
        </row>
        <row r="569">
          <cell r="B569" t="str">
            <v>7003393N</v>
          </cell>
          <cell r="C569" t="str">
            <v>Union Plaza Care Center</v>
          </cell>
          <cell r="D569">
            <v>10112</v>
          </cell>
          <cell r="E569">
            <v>123112</v>
          </cell>
          <cell r="F569">
            <v>59583</v>
          </cell>
          <cell r="G569">
            <v>6851</v>
          </cell>
          <cell r="H569">
            <v>94439</v>
          </cell>
          <cell r="I569">
            <v>1211</v>
          </cell>
          <cell r="J569">
            <v>8062</v>
          </cell>
          <cell r="K569">
            <v>86377</v>
          </cell>
        </row>
        <row r="570">
          <cell r="B570" t="str">
            <v>5904309N</v>
          </cell>
          <cell r="C570" t="str">
            <v>United Hebrew Geriatric Center</v>
          </cell>
          <cell r="D570">
            <v>10112</v>
          </cell>
          <cell r="E570">
            <v>123112</v>
          </cell>
          <cell r="F570">
            <v>77455</v>
          </cell>
          <cell r="G570">
            <v>14259</v>
          </cell>
          <cell r="H570">
            <v>105890</v>
          </cell>
          <cell r="I570">
            <v>5131</v>
          </cell>
          <cell r="J570">
            <v>19390</v>
          </cell>
          <cell r="K570">
            <v>86500</v>
          </cell>
        </row>
        <row r="571">
          <cell r="B571" t="str">
            <v>2701358N</v>
          </cell>
          <cell r="C571" t="str">
            <v>Unity Living Center</v>
          </cell>
          <cell r="D571">
            <v>10112</v>
          </cell>
          <cell r="E571">
            <v>123112</v>
          </cell>
          <cell r="F571">
            <v>35330</v>
          </cell>
          <cell r="G571">
            <v>2883</v>
          </cell>
          <cell r="H571">
            <v>41700</v>
          </cell>
          <cell r="I571">
            <v>1589</v>
          </cell>
          <cell r="J571">
            <v>4472</v>
          </cell>
          <cell r="K571">
            <v>37228</v>
          </cell>
        </row>
        <row r="572">
          <cell r="B572" t="str">
            <v>7000337N</v>
          </cell>
          <cell r="C572" t="str">
            <v>University Nursing Home</v>
          </cell>
          <cell r="D572">
            <v>10112</v>
          </cell>
          <cell r="E572">
            <v>123112</v>
          </cell>
          <cell r="F572">
            <v>14016</v>
          </cell>
          <cell r="G572">
            <v>1162</v>
          </cell>
          <cell r="H572">
            <v>16013</v>
          </cell>
          <cell r="I572">
            <v>92</v>
          </cell>
          <cell r="J572">
            <v>1254</v>
          </cell>
          <cell r="K572">
            <v>14759</v>
          </cell>
        </row>
        <row r="573">
          <cell r="B573" t="str">
            <v>2124301N</v>
          </cell>
          <cell r="C573" t="str">
            <v>Valley Health Services Inc</v>
          </cell>
          <cell r="D573">
            <v>10112</v>
          </cell>
          <cell r="E573">
            <v>123112</v>
          </cell>
          <cell r="F573">
            <v>43276</v>
          </cell>
          <cell r="G573">
            <v>5676</v>
          </cell>
          <cell r="H573">
            <v>55632</v>
          </cell>
          <cell r="I573">
            <v>2545</v>
          </cell>
          <cell r="J573">
            <v>8221</v>
          </cell>
          <cell r="K573">
            <v>47411</v>
          </cell>
        </row>
        <row r="574">
          <cell r="B574" t="str">
            <v>0824303N</v>
          </cell>
          <cell r="C574" t="str">
            <v>Valley View Manor Nursing Home</v>
          </cell>
          <cell r="D574">
            <v>10112</v>
          </cell>
          <cell r="E574">
            <v>123112</v>
          </cell>
          <cell r="F574">
            <v>19952</v>
          </cell>
          <cell r="G574">
            <v>4271</v>
          </cell>
          <cell r="H574">
            <v>26961</v>
          </cell>
          <cell r="I574">
            <v>0</v>
          </cell>
          <cell r="J574">
            <v>4271</v>
          </cell>
          <cell r="K574">
            <v>22690</v>
          </cell>
        </row>
        <row r="575">
          <cell r="B575" t="str">
            <v>3301312N</v>
          </cell>
          <cell r="C575" t="str">
            <v>Van Duyn Home And Hospital</v>
          </cell>
          <cell r="D575">
            <v>10112</v>
          </cell>
          <cell r="E575">
            <v>123112</v>
          </cell>
          <cell r="F575">
            <v>131003</v>
          </cell>
          <cell r="G575">
            <v>7434</v>
          </cell>
          <cell r="H575">
            <v>166643</v>
          </cell>
          <cell r="I575">
            <v>3598</v>
          </cell>
          <cell r="J575">
            <v>11032</v>
          </cell>
          <cell r="K575">
            <v>155611</v>
          </cell>
        </row>
        <row r="576">
          <cell r="B576" t="str">
            <v>4102307N</v>
          </cell>
          <cell r="C576" t="str">
            <v>Van Rensselaer Manor</v>
          </cell>
          <cell r="D576">
            <v>10112</v>
          </cell>
          <cell r="E576">
            <v>123112</v>
          </cell>
          <cell r="F576">
            <v>106329</v>
          </cell>
          <cell r="G576">
            <v>6805</v>
          </cell>
          <cell r="H576">
            <v>126765</v>
          </cell>
          <cell r="I576">
            <v>2431</v>
          </cell>
          <cell r="J576">
            <v>9236</v>
          </cell>
          <cell r="K576">
            <v>117529</v>
          </cell>
        </row>
        <row r="577">
          <cell r="B577" t="str">
            <v>7004320N</v>
          </cell>
          <cell r="C577" t="str">
            <v>Verrazano Nursing Home</v>
          </cell>
          <cell r="D577">
            <v>10112</v>
          </cell>
          <cell r="E577">
            <v>123112</v>
          </cell>
          <cell r="F577">
            <v>37012</v>
          </cell>
          <cell r="G577">
            <v>2140</v>
          </cell>
          <cell r="H577">
            <v>41041</v>
          </cell>
          <cell r="I577">
            <v>1050</v>
          </cell>
          <cell r="J577">
            <v>3190</v>
          </cell>
          <cell r="K577">
            <v>37851</v>
          </cell>
        </row>
        <row r="578">
          <cell r="B578" t="str">
            <v>0336301N</v>
          </cell>
          <cell r="C578" t="str">
            <v>Vestal Park Rehabilitation and Nursing Center</v>
          </cell>
          <cell r="D578">
            <v>10112</v>
          </cell>
          <cell r="E578">
            <v>123112</v>
          </cell>
          <cell r="F578">
            <v>21269</v>
          </cell>
          <cell r="G578">
            <v>2162</v>
          </cell>
          <cell r="H578">
            <v>28865</v>
          </cell>
          <cell r="I578">
            <v>388</v>
          </cell>
          <cell r="J578">
            <v>2550</v>
          </cell>
          <cell r="K578">
            <v>26315</v>
          </cell>
        </row>
        <row r="579">
          <cell r="B579" t="str">
            <v>5905305N</v>
          </cell>
          <cell r="C579" t="str">
            <v>Victoria Home</v>
          </cell>
          <cell r="D579">
            <v>10112</v>
          </cell>
          <cell r="E579">
            <v>123112</v>
          </cell>
          <cell r="F579">
            <v>11990</v>
          </cell>
          <cell r="G579">
            <v>1386</v>
          </cell>
          <cell r="H579">
            <v>17301</v>
          </cell>
          <cell r="I579">
            <v>0</v>
          </cell>
          <cell r="J579">
            <v>1386</v>
          </cell>
          <cell r="K579">
            <v>15915</v>
          </cell>
        </row>
        <row r="580">
          <cell r="B580" t="str">
            <v>7002335N</v>
          </cell>
          <cell r="C580" t="str">
            <v>Villagecare Rehabilitation and Nursing Center</v>
          </cell>
          <cell r="D580">
            <v>10112</v>
          </cell>
          <cell r="E580">
            <v>123112</v>
          </cell>
          <cell r="F580">
            <v>3798</v>
          </cell>
          <cell r="G580">
            <v>25046</v>
          </cell>
          <cell r="H580">
            <v>37082</v>
          </cell>
          <cell r="I580">
            <v>7321</v>
          </cell>
          <cell r="J580">
            <v>32367</v>
          </cell>
          <cell r="K580">
            <v>4715</v>
          </cell>
        </row>
        <row r="581">
          <cell r="B581" t="str">
            <v>1401337N</v>
          </cell>
          <cell r="C581" t="str">
            <v>Waterfront Center for Rehabilitation and Healthcare</v>
          </cell>
          <cell r="D581">
            <v>10112</v>
          </cell>
          <cell r="E581">
            <v>123112</v>
          </cell>
          <cell r="F581">
            <v>44759</v>
          </cell>
          <cell r="G581">
            <v>4812</v>
          </cell>
          <cell r="H581">
            <v>55006</v>
          </cell>
          <cell r="I581">
            <v>2321</v>
          </cell>
          <cell r="J581">
            <v>7133</v>
          </cell>
          <cell r="K581">
            <v>47873</v>
          </cell>
        </row>
        <row r="582">
          <cell r="B582" t="str">
            <v>5149303N</v>
          </cell>
          <cell r="C582" t="str">
            <v>Waters Edge at Port Jefferson for Rehabilitation and Nursing</v>
          </cell>
          <cell r="D582">
            <v>10112</v>
          </cell>
          <cell r="E582">
            <v>123112</v>
          </cell>
          <cell r="F582">
            <v>21816</v>
          </cell>
          <cell r="G582">
            <v>5851</v>
          </cell>
          <cell r="H582">
            <v>36082</v>
          </cell>
          <cell r="I582">
            <v>0</v>
          </cell>
          <cell r="J582">
            <v>5851</v>
          </cell>
          <cell r="K582">
            <v>30231</v>
          </cell>
        </row>
        <row r="583">
          <cell r="B583" t="str">
            <v>5960303N</v>
          </cell>
          <cell r="C583" t="str">
            <v>Waterview Hills Rehabilitation and Nursing Center</v>
          </cell>
          <cell r="D583">
            <v>10112</v>
          </cell>
          <cell r="E583">
            <v>123112</v>
          </cell>
          <cell r="F583">
            <v>31069</v>
          </cell>
          <cell r="G583">
            <v>7601</v>
          </cell>
          <cell r="H583">
            <v>43339</v>
          </cell>
          <cell r="I583">
            <v>630</v>
          </cell>
          <cell r="J583">
            <v>8231</v>
          </cell>
          <cell r="K583">
            <v>35108</v>
          </cell>
        </row>
        <row r="584">
          <cell r="B584" t="str">
            <v>7003367N</v>
          </cell>
          <cell r="C584" t="str">
            <v>Waterview Nursing Care Center</v>
          </cell>
          <cell r="D584">
            <v>10112</v>
          </cell>
          <cell r="E584">
            <v>123112</v>
          </cell>
          <cell r="F584">
            <v>57844</v>
          </cell>
          <cell r="G584">
            <v>2338</v>
          </cell>
          <cell r="H584">
            <v>61932</v>
          </cell>
          <cell r="I584">
            <v>0</v>
          </cell>
          <cell r="J584">
            <v>2338</v>
          </cell>
          <cell r="K584">
            <v>59594</v>
          </cell>
        </row>
        <row r="585">
          <cell r="B585" t="str">
            <v>7000350N</v>
          </cell>
          <cell r="C585" t="str">
            <v>Wayne Center For Nursing And Rehabilitation</v>
          </cell>
          <cell r="D585">
            <v>10112</v>
          </cell>
          <cell r="E585">
            <v>123112</v>
          </cell>
          <cell r="F585">
            <v>74863</v>
          </cell>
          <cell r="G585">
            <v>4307</v>
          </cell>
          <cell r="H585">
            <v>84058</v>
          </cell>
          <cell r="I585">
            <v>659</v>
          </cell>
          <cell r="J585">
            <v>4966</v>
          </cell>
          <cell r="K585">
            <v>79092</v>
          </cell>
        </row>
        <row r="586">
          <cell r="B586" t="str">
            <v>5823302N</v>
          </cell>
          <cell r="C586" t="str">
            <v>Wayne County Nursing Home</v>
          </cell>
          <cell r="D586">
            <v>10112</v>
          </cell>
          <cell r="E586">
            <v>123112</v>
          </cell>
          <cell r="F586">
            <v>47799</v>
          </cell>
          <cell r="G586">
            <v>3747</v>
          </cell>
          <cell r="H586">
            <v>66610</v>
          </cell>
          <cell r="I586">
            <v>2471</v>
          </cell>
          <cell r="J586">
            <v>6218</v>
          </cell>
          <cell r="K586">
            <v>60392</v>
          </cell>
        </row>
        <row r="587">
          <cell r="B587" t="str">
            <v>5820000N</v>
          </cell>
          <cell r="C587" t="str">
            <v>Wayne Health Care</v>
          </cell>
          <cell r="D587">
            <v>10112</v>
          </cell>
          <cell r="E587">
            <v>123112</v>
          </cell>
          <cell r="F587">
            <v>41724</v>
          </cell>
          <cell r="G587">
            <v>3899</v>
          </cell>
          <cell r="H587">
            <v>62621</v>
          </cell>
          <cell r="I587">
            <v>3464</v>
          </cell>
          <cell r="J587">
            <v>7363</v>
          </cell>
          <cell r="K587">
            <v>55258</v>
          </cell>
        </row>
        <row r="588">
          <cell r="B588" t="str">
            <v>2722301N</v>
          </cell>
          <cell r="C588" t="str">
            <v>Wedgewood Nursing Home</v>
          </cell>
          <cell r="D588">
            <v>10112</v>
          </cell>
          <cell r="E588">
            <v>123112</v>
          </cell>
          <cell r="F588">
            <v>7221</v>
          </cell>
          <cell r="G588">
            <v>550</v>
          </cell>
          <cell r="H588">
            <v>10066</v>
          </cell>
          <cell r="I588">
            <v>900</v>
          </cell>
          <cell r="J588">
            <v>1450</v>
          </cell>
          <cell r="K588">
            <v>8616</v>
          </cell>
        </row>
        <row r="589">
          <cell r="B589" t="str">
            <v>1702300N</v>
          </cell>
          <cell r="C589" t="str">
            <v>Wells Nursing Home Inc</v>
          </cell>
          <cell r="D589">
            <v>10112</v>
          </cell>
          <cell r="E589">
            <v>123112</v>
          </cell>
          <cell r="F589">
            <v>26239</v>
          </cell>
          <cell r="G589">
            <v>1953</v>
          </cell>
          <cell r="H589">
            <v>35340</v>
          </cell>
          <cell r="I589">
            <v>0</v>
          </cell>
          <cell r="J589">
            <v>1953</v>
          </cell>
          <cell r="K589">
            <v>33387</v>
          </cell>
        </row>
        <row r="590">
          <cell r="B590" t="str">
            <v>0228305N</v>
          </cell>
          <cell r="C590" t="str">
            <v>Wellsville Manor Care Center</v>
          </cell>
          <cell r="D590">
            <v>10112</v>
          </cell>
          <cell r="E590">
            <v>123112</v>
          </cell>
          <cell r="F590">
            <v>23697</v>
          </cell>
          <cell r="G590">
            <v>6087</v>
          </cell>
          <cell r="H590">
            <v>37852</v>
          </cell>
          <cell r="I590">
            <v>0</v>
          </cell>
          <cell r="J590">
            <v>6087</v>
          </cell>
          <cell r="K590">
            <v>31765</v>
          </cell>
        </row>
        <row r="591">
          <cell r="B591" t="str">
            <v>2701352N</v>
          </cell>
          <cell r="C591" t="str">
            <v>Wesley Gardens Corporation</v>
          </cell>
          <cell r="D591">
            <v>10112</v>
          </cell>
          <cell r="E591">
            <v>123112</v>
          </cell>
          <cell r="F591">
            <v>54312</v>
          </cell>
          <cell r="G591">
            <v>4276</v>
          </cell>
          <cell r="H591">
            <v>64456</v>
          </cell>
          <cell r="I591">
            <v>2920</v>
          </cell>
          <cell r="J591">
            <v>7196</v>
          </cell>
          <cell r="K591">
            <v>57260</v>
          </cell>
        </row>
        <row r="592">
          <cell r="B592" t="str">
            <v>4501301N</v>
          </cell>
          <cell r="C592" t="str">
            <v>Wesley Health Care Center Inc</v>
          </cell>
          <cell r="D592">
            <v>10112</v>
          </cell>
          <cell r="E592">
            <v>123112</v>
          </cell>
          <cell r="F592">
            <v>93244</v>
          </cell>
          <cell r="G592">
            <v>8128</v>
          </cell>
          <cell r="H592">
            <v>123555</v>
          </cell>
          <cell r="I592">
            <v>3828</v>
          </cell>
          <cell r="J592">
            <v>11956</v>
          </cell>
          <cell r="K592">
            <v>111599</v>
          </cell>
        </row>
        <row r="593">
          <cell r="B593" t="str">
            <v>7003403N</v>
          </cell>
          <cell r="C593" t="str">
            <v>West Lawrence Care Center LLC</v>
          </cell>
          <cell r="D593">
            <v>10112</v>
          </cell>
          <cell r="E593">
            <v>123112</v>
          </cell>
          <cell r="F593">
            <v>69983</v>
          </cell>
          <cell r="G593">
            <v>4335</v>
          </cell>
          <cell r="H593">
            <v>76734</v>
          </cell>
          <cell r="I593">
            <v>494</v>
          </cell>
          <cell r="J593">
            <v>4829</v>
          </cell>
          <cell r="K593">
            <v>71905</v>
          </cell>
        </row>
        <row r="594">
          <cell r="B594" t="str">
            <v>5901306N</v>
          </cell>
          <cell r="C594" t="str">
            <v>West Ledge Rehabilitation and Nursing Center</v>
          </cell>
          <cell r="D594">
            <v>10112</v>
          </cell>
          <cell r="E594">
            <v>123112</v>
          </cell>
          <cell r="F594">
            <v>27547</v>
          </cell>
          <cell r="G594">
            <v>4748</v>
          </cell>
          <cell r="H594">
            <v>33443</v>
          </cell>
          <cell r="I594">
            <v>14</v>
          </cell>
          <cell r="J594">
            <v>4762</v>
          </cell>
          <cell r="K594">
            <v>28681</v>
          </cell>
        </row>
        <row r="595">
          <cell r="B595" t="str">
            <v>5903312N</v>
          </cell>
          <cell r="C595" t="str">
            <v>Westchester Center for Rehabilitation &amp; Nursing</v>
          </cell>
          <cell r="D595">
            <v>10112</v>
          </cell>
          <cell r="E595">
            <v>123112</v>
          </cell>
          <cell r="F595">
            <v>62329</v>
          </cell>
          <cell r="G595">
            <v>6634</v>
          </cell>
          <cell r="H595">
            <v>75085</v>
          </cell>
          <cell r="I595">
            <v>0</v>
          </cell>
          <cell r="J595">
            <v>6634</v>
          </cell>
          <cell r="K595">
            <v>68451</v>
          </cell>
        </row>
        <row r="596">
          <cell r="B596" t="str">
            <v>5957303N</v>
          </cell>
          <cell r="C596" t="str">
            <v>Westchester Meadows</v>
          </cell>
          <cell r="D596">
            <v>10112</v>
          </cell>
          <cell r="E596">
            <v>123112</v>
          </cell>
          <cell r="F596">
            <v>335</v>
          </cell>
          <cell r="G596">
            <v>328</v>
          </cell>
          <cell r="H596">
            <v>7013</v>
          </cell>
          <cell r="I596">
            <v>0</v>
          </cell>
          <cell r="J596">
            <v>328</v>
          </cell>
          <cell r="K596">
            <v>6685</v>
          </cell>
        </row>
        <row r="597">
          <cell r="B597" t="str">
            <v>1801305N</v>
          </cell>
          <cell r="C597" t="str">
            <v>Western New York State Veterans Home</v>
          </cell>
          <cell r="D597">
            <v>40112</v>
          </cell>
          <cell r="E597">
            <v>33113</v>
          </cell>
          <cell r="F597">
            <v>29628</v>
          </cell>
          <cell r="G597">
            <v>1017</v>
          </cell>
          <cell r="H597">
            <v>43463</v>
          </cell>
          <cell r="I597">
            <v>913</v>
          </cell>
          <cell r="J597">
            <v>1930</v>
          </cell>
          <cell r="K597">
            <v>41533</v>
          </cell>
        </row>
        <row r="598">
          <cell r="B598" t="str">
            <v>2753301N</v>
          </cell>
          <cell r="C598" t="str">
            <v>Westgate Nursing Home Inc</v>
          </cell>
          <cell r="D598">
            <v>10112</v>
          </cell>
          <cell r="E598">
            <v>123112</v>
          </cell>
          <cell r="F598">
            <v>22442</v>
          </cell>
          <cell r="G598">
            <v>1507</v>
          </cell>
          <cell r="H598">
            <v>26980</v>
          </cell>
          <cell r="I598">
            <v>1052</v>
          </cell>
          <cell r="J598">
            <v>2559</v>
          </cell>
          <cell r="K598">
            <v>24421</v>
          </cell>
        </row>
        <row r="599">
          <cell r="B599" t="str">
            <v>5158301N</v>
          </cell>
          <cell r="C599" t="str">
            <v>Westhampton Care Center</v>
          </cell>
          <cell r="D599">
            <v>10112</v>
          </cell>
          <cell r="E599">
            <v>123112</v>
          </cell>
          <cell r="F599">
            <v>41551</v>
          </cell>
          <cell r="G599">
            <v>10498</v>
          </cell>
          <cell r="H599">
            <v>64186</v>
          </cell>
          <cell r="I599">
            <v>774</v>
          </cell>
          <cell r="J599">
            <v>11272</v>
          </cell>
          <cell r="K599">
            <v>52914</v>
          </cell>
        </row>
        <row r="600">
          <cell r="B600" t="str">
            <v>5601302N</v>
          </cell>
          <cell r="C600" t="str">
            <v>Westmount Health Facility</v>
          </cell>
          <cell r="D600">
            <v>10112</v>
          </cell>
          <cell r="E600">
            <v>123112</v>
          </cell>
          <cell r="F600">
            <v>17157</v>
          </cell>
          <cell r="G600">
            <v>2725</v>
          </cell>
          <cell r="H600">
            <v>26483</v>
          </cell>
          <cell r="I600">
            <v>0</v>
          </cell>
          <cell r="J600">
            <v>2725</v>
          </cell>
          <cell r="K600">
            <v>23758</v>
          </cell>
        </row>
        <row r="601">
          <cell r="B601" t="str">
            <v>2952306N</v>
          </cell>
          <cell r="C601" t="str">
            <v>White Oaks Rehabilitation and Nursing Center</v>
          </cell>
          <cell r="D601">
            <v>10112</v>
          </cell>
          <cell r="E601">
            <v>123112</v>
          </cell>
          <cell r="F601">
            <v>53718</v>
          </cell>
          <cell r="G601">
            <v>9077</v>
          </cell>
          <cell r="H601">
            <v>69998</v>
          </cell>
          <cell r="I601">
            <v>13</v>
          </cell>
          <cell r="J601">
            <v>9090</v>
          </cell>
          <cell r="K601">
            <v>60908</v>
          </cell>
        </row>
        <row r="602">
          <cell r="B602" t="str">
            <v>5902315N</v>
          </cell>
          <cell r="C602" t="str">
            <v>White Plains Center For Nursing Care LLC</v>
          </cell>
          <cell r="D602">
            <v>10112</v>
          </cell>
          <cell r="E602">
            <v>123112</v>
          </cell>
          <cell r="F602">
            <v>19107</v>
          </cell>
          <cell r="G602">
            <v>6835</v>
          </cell>
          <cell r="H602">
            <v>28923</v>
          </cell>
          <cell r="I602">
            <v>334</v>
          </cell>
          <cell r="J602">
            <v>7169</v>
          </cell>
          <cell r="K602">
            <v>21754</v>
          </cell>
        </row>
        <row r="603">
          <cell r="B603" t="str">
            <v>1059301N</v>
          </cell>
          <cell r="C603" t="str">
            <v>Whittier Rehabilitation &amp; Skilled Nursing Center</v>
          </cell>
          <cell r="D603">
            <v>10112</v>
          </cell>
          <cell r="E603">
            <v>123112</v>
          </cell>
          <cell r="F603">
            <v>27891</v>
          </cell>
          <cell r="G603">
            <v>5526</v>
          </cell>
          <cell r="H603">
            <v>40681</v>
          </cell>
          <cell r="I603">
            <v>513</v>
          </cell>
          <cell r="J603">
            <v>6039</v>
          </cell>
          <cell r="K603">
            <v>34642</v>
          </cell>
        </row>
        <row r="604">
          <cell r="B604" t="str">
            <v>2801001N</v>
          </cell>
          <cell r="C604" t="str">
            <v>Wilkinson Residential Health Care Facility</v>
          </cell>
          <cell r="D604">
            <v>10112</v>
          </cell>
          <cell r="E604">
            <v>123112</v>
          </cell>
          <cell r="F604">
            <v>43354</v>
          </cell>
          <cell r="G604">
            <v>4940</v>
          </cell>
          <cell r="H604">
            <v>56565</v>
          </cell>
          <cell r="I604">
            <v>0</v>
          </cell>
          <cell r="J604">
            <v>4940</v>
          </cell>
          <cell r="K604">
            <v>51625</v>
          </cell>
        </row>
        <row r="605">
          <cell r="B605" t="str">
            <v>7000379N</v>
          </cell>
          <cell r="C605" t="str">
            <v>Williamsbridge Manor Nursing Home</v>
          </cell>
          <cell r="D605">
            <v>10112</v>
          </cell>
          <cell r="E605">
            <v>123112</v>
          </cell>
          <cell r="F605">
            <v>22439</v>
          </cell>
          <cell r="G605">
            <v>2953</v>
          </cell>
          <cell r="H605">
            <v>26727</v>
          </cell>
          <cell r="I605">
            <v>220</v>
          </cell>
          <cell r="J605">
            <v>3173</v>
          </cell>
          <cell r="K605">
            <v>23554</v>
          </cell>
        </row>
        <row r="606">
          <cell r="B606" t="str">
            <v>1421306N</v>
          </cell>
          <cell r="C606" t="str">
            <v>Williamsville Suburban LLC</v>
          </cell>
          <cell r="D606">
            <v>10112</v>
          </cell>
          <cell r="E606">
            <v>123112</v>
          </cell>
          <cell r="F606">
            <v>58249</v>
          </cell>
          <cell r="G606">
            <v>4355</v>
          </cell>
          <cell r="H606">
            <v>73668</v>
          </cell>
          <cell r="I606">
            <v>5449</v>
          </cell>
          <cell r="J606">
            <v>9804</v>
          </cell>
          <cell r="K606">
            <v>63864</v>
          </cell>
        </row>
        <row r="607">
          <cell r="B607" t="str">
            <v>0364301N</v>
          </cell>
          <cell r="C607" t="str">
            <v>Willow Point Nursing Home</v>
          </cell>
          <cell r="D607">
            <v>10112</v>
          </cell>
          <cell r="E607">
            <v>123112</v>
          </cell>
          <cell r="F607">
            <v>82749</v>
          </cell>
          <cell r="G607">
            <v>5607</v>
          </cell>
          <cell r="H607">
            <v>105969</v>
          </cell>
          <cell r="I607">
            <v>2329</v>
          </cell>
          <cell r="J607">
            <v>7936</v>
          </cell>
          <cell r="K607">
            <v>98033</v>
          </cell>
        </row>
        <row r="608">
          <cell r="B608" t="str">
            <v>7003357N</v>
          </cell>
          <cell r="C608" t="str">
            <v>Windsor Park Nursing Home</v>
          </cell>
          <cell r="D608">
            <v>10112</v>
          </cell>
          <cell r="E608">
            <v>123112</v>
          </cell>
          <cell r="F608">
            <v>20880</v>
          </cell>
          <cell r="G608">
            <v>2202</v>
          </cell>
          <cell r="H608">
            <v>23831</v>
          </cell>
          <cell r="I608">
            <v>0</v>
          </cell>
          <cell r="J608">
            <v>2202</v>
          </cell>
          <cell r="K608">
            <v>21629</v>
          </cell>
        </row>
        <row r="609">
          <cell r="B609" t="str">
            <v>1301301N</v>
          </cell>
          <cell r="C609" t="str">
            <v>Wingate at Beacon</v>
          </cell>
          <cell r="D609">
            <v>10112</v>
          </cell>
          <cell r="E609">
            <v>123112</v>
          </cell>
          <cell r="F609">
            <v>37793</v>
          </cell>
          <cell r="G609">
            <v>8583</v>
          </cell>
          <cell r="H609">
            <v>56415</v>
          </cell>
          <cell r="I609">
            <v>1705</v>
          </cell>
          <cell r="J609">
            <v>10288</v>
          </cell>
          <cell r="K609">
            <v>46127</v>
          </cell>
        </row>
        <row r="610">
          <cell r="B610" t="str">
            <v>1320301N</v>
          </cell>
          <cell r="C610" t="str">
            <v>Wingate of Dutchess</v>
          </cell>
          <cell r="D610">
            <v>10112</v>
          </cell>
          <cell r="E610">
            <v>123112</v>
          </cell>
          <cell r="F610">
            <v>39463</v>
          </cell>
          <cell r="G610">
            <v>7245</v>
          </cell>
          <cell r="H610">
            <v>56833</v>
          </cell>
          <cell r="I610">
            <v>683</v>
          </cell>
          <cell r="J610">
            <v>7928</v>
          </cell>
          <cell r="K610">
            <v>48905</v>
          </cell>
        </row>
        <row r="611">
          <cell r="B611" t="str">
            <v>5556301N</v>
          </cell>
          <cell r="C611" t="str">
            <v>Wingate of Ulster</v>
          </cell>
          <cell r="D611">
            <v>10112</v>
          </cell>
          <cell r="E611">
            <v>123112</v>
          </cell>
          <cell r="F611">
            <v>28558</v>
          </cell>
          <cell r="G611">
            <v>6179</v>
          </cell>
          <cell r="H611">
            <v>41016</v>
          </cell>
          <cell r="I611">
            <v>0</v>
          </cell>
          <cell r="J611">
            <v>6179</v>
          </cell>
          <cell r="K611">
            <v>34837</v>
          </cell>
        </row>
        <row r="612">
          <cell r="B612" t="str">
            <v>7003336N</v>
          </cell>
          <cell r="C612" t="str">
            <v>Woodcrest Rehabilitation &amp; Residential Health Care Ctr LLC</v>
          </cell>
          <cell r="D612">
            <v>10112</v>
          </cell>
          <cell r="E612">
            <v>123112</v>
          </cell>
          <cell r="F612">
            <v>56558</v>
          </cell>
          <cell r="G612">
            <v>7163</v>
          </cell>
          <cell r="H612">
            <v>71442</v>
          </cell>
          <cell r="I612">
            <v>3229</v>
          </cell>
          <cell r="J612">
            <v>10392</v>
          </cell>
          <cell r="K612">
            <v>61050</v>
          </cell>
        </row>
        <row r="613">
          <cell r="B613" t="str">
            <v>5151316N</v>
          </cell>
          <cell r="C613" t="str">
            <v>Woodhaven Nursing Home</v>
          </cell>
          <cell r="D613">
            <v>10112</v>
          </cell>
          <cell r="E613">
            <v>123112</v>
          </cell>
          <cell r="F613">
            <v>27465</v>
          </cell>
          <cell r="G613">
            <v>5653</v>
          </cell>
          <cell r="H613">
            <v>35445</v>
          </cell>
          <cell r="I613">
            <v>0</v>
          </cell>
          <cell r="J613">
            <v>5653</v>
          </cell>
          <cell r="K613">
            <v>29792</v>
          </cell>
        </row>
        <row r="614">
          <cell r="B614" t="str">
            <v>2950315N</v>
          </cell>
          <cell r="C614" t="str">
            <v>Woodmere Rehabilitation And Health Care Center</v>
          </cell>
          <cell r="D614">
            <v>10112</v>
          </cell>
          <cell r="E614">
            <v>123112</v>
          </cell>
          <cell r="F614">
            <v>90994</v>
          </cell>
          <cell r="G614">
            <v>10688</v>
          </cell>
          <cell r="H614">
            <v>114278</v>
          </cell>
          <cell r="I614">
            <v>8496</v>
          </cell>
          <cell r="J614">
            <v>19184</v>
          </cell>
          <cell r="K614">
            <v>95094</v>
          </cell>
        </row>
        <row r="615">
          <cell r="B615" t="str">
            <v>2750303N</v>
          </cell>
          <cell r="C615" t="str">
            <v>Woodside Manor Nursing Home Inc</v>
          </cell>
          <cell r="D615">
            <v>10112</v>
          </cell>
          <cell r="E615">
            <v>123112</v>
          </cell>
          <cell r="F615">
            <v>6545</v>
          </cell>
          <cell r="G615">
            <v>860</v>
          </cell>
          <cell r="H615">
            <v>13870</v>
          </cell>
          <cell r="I615">
            <v>1733</v>
          </cell>
          <cell r="J615">
            <v>2593</v>
          </cell>
          <cell r="K615">
            <v>11277</v>
          </cell>
        </row>
        <row r="616">
          <cell r="B616" t="str">
            <v>7000390N</v>
          </cell>
          <cell r="C616" t="str">
            <v>Workmens Circle Multicare Center</v>
          </cell>
          <cell r="D616">
            <v>10112</v>
          </cell>
          <cell r="E616">
            <v>123112</v>
          </cell>
          <cell r="F616">
            <v>136295</v>
          </cell>
          <cell r="G616">
            <v>32873</v>
          </cell>
          <cell r="H616">
            <v>189336</v>
          </cell>
          <cell r="I616">
            <v>17387</v>
          </cell>
          <cell r="J616">
            <v>50260</v>
          </cell>
          <cell r="K616">
            <v>139076</v>
          </cell>
        </row>
        <row r="617">
          <cell r="B617" t="str">
            <v>6027000N</v>
          </cell>
          <cell r="C617" t="str">
            <v>Wyoming County Community Hospital Snf</v>
          </cell>
          <cell r="D617">
            <v>10112</v>
          </cell>
          <cell r="E617">
            <v>123112</v>
          </cell>
          <cell r="F617">
            <v>30755</v>
          </cell>
          <cell r="G617">
            <v>3573</v>
          </cell>
          <cell r="H617">
            <v>45055</v>
          </cell>
          <cell r="I617">
            <v>1940</v>
          </cell>
          <cell r="J617">
            <v>5513</v>
          </cell>
          <cell r="K617">
            <v>39542</v>
          </cell>
        </row>
        <row r="618">
          <cell r="B618" t="str">
            <v>7000390N</v>
          </cell>
          <cell r="C618" t="str">
            <v>Workmens Circle Multicare Center</v>
          </cell>
          <cell r="D618">
            <v>10112</v>
          </cell>
          <cell r="E618">
            <v>123112</v>
          </cell>
          <cell r="F618">
            <v>136295</v>
          </cell>
          <cell r="G618">
            <v>32873</v>
          </cell>
          <cell r="H618">
            <v>189336</v>
          </cell>
          <cell r="I618">
            <v>17387</v>
          </cell>
          <cell r="J618">
            <v>50260</v>
          </cell>
          <cell r="K618">
            <v>139076</v>
          </cell>
        </row>
        <row r="619">
          <cell r="B619" t="str">
            <v>7001396N</v>
          </cell>
          <cell r="C619" t="str">
            <v>Bensonhurst Center for Rehabilitation and Healthcare</v>
          </cell>
          <cell r="D619">
            <v>11912</v>
          </cell>
          <cell r="E619">
            <v>123112</v>
          </cell>
          <cell r="F619">
            <v>52814</v>
          </cell>
          <cell r="G619">
            <v>9857</v>
          </cell>
          <cell r="H619">
            <v>68990</v>
          </cell>
          <cell r="I619">
            <v>1659</v>
          </cell>
          <cell r="J619">
            <v>11516</v>
          </cell>
          <cell r="K619">
            <v>57474</v>
          </cell>
        </row>
        <row r="620">
          <cell r="B620" t="str">
            <v>3702315N</v>
          </cell>
          <cell r="C620" t="str">
            <v>Morningstar Residential Care Center</v>
          </cell>
          <cell r="D620">
            <v>20112</v>
          </cell>
          <cell r="E620">
            <v>123112</v>
          </cell>
          <cell r="F620">
            <v>31886</v>
          </cell>
          <cell r="G620">
            <v>4579</v>
          </cell>
          <cell r="H620">
            <v>41443</v>
          </cell>
          <cell r="I620">
            <v>1220</v>
          </cell>
          <cell r="J620">
            <v>5799</v>
          </cell>
          <cell r="K620">
            <v>35644</v>
          </cell>
        </row>
        <row r="621">
          <cell r="B621" t="str">
            <v>7004324N</v>
          </cell>
          <cell r="C621" t="str">
            <v>Richmond Center for Rehabilitation and Specialty Healthcare</v>
          </cell>
          <cell r="D621">
            <v>40112</v>
          </cell>
          <cell r="E621">
            <v>123112</v>
          </cell>
          <cell r="F621">
            <v>69297</v>
          </cell>
          <cell r="G621">
            <v>4422</v>
          </cell>
          <cell r="H621">
            <v>78185</v>
          </cell>
          <cell r="I621">
            <v>1159</v>
          </cell>
          <cell r="J621">
            <v>5581</v>
          </cell>
          <cell r="K621">
            <v>72604</v>
          </cell>
        </row>
        <row r="622">
          <cell r="B622" t="str">
            <v>3102311N</v>
          </cell>
          <cell r="C622" t="str">
            <v>Niagara Rehabilitation and Nursing Center</v>
          </cell>
          <cell r="D622">
            <v>41912</v>
          </cell>
          <cell r="E622">
            <v>123112</v>
          </cell>
          <cell r="F622">
            <v>33788</v>
          </cell>
          <cell r="G622">
            <v>2654</v>
          </cell>
          <cell r="H622">
            <v>39063</v>
          </cell>
          <cell r="I622">
            <v>1456</v>
          </cell>
          <cell r="J622">
            <v>4110</v>
          </cell>
          <cell r="K622">
            <v>34953</v>
          </cell>
        </row>
        <row r="623">
          <cell r="B623" t="str">
            <v>5157317N</v>
          </cell>
          <cell r="C623" t="str">
            <v>St James Rehabilitation &amp; Healthcare Center</v>
          </cell>
          <cell r="D623">
            <v>80112</v>
          </cell>
          <cell r="E623">
            <v>123112</v>
          </cell>
          <cell r="F623">
            <v>22956</v>
          </cell>
          <cell r="G623">
            <v>6360</v>
          </cell>
          <cell r="H623">
            <v>33736</v>
          </cell>
          <cell r="I623">
            <v>2087</v>
          </cell>
          <cell r="J623">
            <v>8447</v>
          </cell>
          <cell r="K623">
            <v>25289</v>
          </cell>
        </row>
        <row r="624">
          <cell r="B624" t="str">
            <v>2909305N</v>
          </cell>
          <cell r="C624" t="str">
            <v>The Grand Pavilion for Rehab &amp; Nursing at Rockville Centre</v>
          </cell>
          <cell r="D624">
            <v>80612</v>
          </cell>
          <cell r="E624">
            <v>123112</v>
          </cell>
          <cell r="F624">
            <v>17081</v>
          </cell>
          <cell r="G624">
            <v>3558</v>
          </cell>
          <cell r="H624">
            <v>22674</v>
          </cell>
          <cell r="I624">
            <v>0</v>
          </cell>
          <cell r="J624">
            <v>3558</v>
          </cell>
          <cell r="K624">
            <v>19116</v>
          </cell>
        </row>
        <row r="625">
          <cell r="B625" t="str">
            <v>5910301N</v>
          </cell>
          <cell r="C625" t="str">
            <v>Sprain Brook Manor Rehab LLC</v>
          </cell>
          <cell r="D625">
            <v>91312</v>
          </cell>
          <cell r="E625">
            <v>123112</v>
          </cell>
          <cell r="F625">
            <v>6964</v>
          </cell>
          <cell r="G625">
            <v>3869</v>
          </cell>
          <cell r="H625">
            <v>12773</v>
          </cell>
          <cell r="I625">
            <v>0</v>
          </cell>
          <cell r="J625">
            <v>3869</v>
          </cell>
          <cell r="K625">
            <v>8904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">
          <cell r="B3" t="str">
            <v>2950302N</v>
          </cell>
          <cell r="C3" t="str">
            <v>A HOLLY PATTERSON EXTENDED CARE FACILITY</v>
          </cell>
          <cell r="D3">
            <v>13.87</v>
          </cell>
          <cell r="E3">
            <v>18.48</v>
          </cell>
          <cell r="F3">
            <v>195429</v>
          </cell>
          <cell r="G3">
            <v>2710600</v>
          </cell>
          <cell r="H3">
            <v>2976905</v>
          </cell>
          <cell r="I3">
            <v>15.23</v>
          </cell>
          <cell r="J3">
            <v>1.36</v>
          </cell>
          <cell r="K3">
            <v>265783</v>
          </cell>
          <cell r="M3">
            <v>-3.25</v>
          </cell>
          <cell r="N3">
            <v>-635144</v>
          </cell>
        </row>
        <row r="4">
          <cell r="B4" t="str">
            <v>2725301N</v>
          </cell>
          <cell r="C4" t="str">
            <v>AARON MANOR REHABILITATION AND NURSING CENTER</v>
          </cell>
          <cell r="D4">
            <v>9.07</v>
          </cell>
          <cell r="E4">
            <v>13.51</v>
          </cell>
          <cell r="F4">
            <v>41438</v>
          </cell>
          <cell r="G4">
            <v>375843</v>
          </cell>
          <cell r="H4">
            <v>596629.5</v>
          </cell>
          <cell r="I4">
            <v>14.4</v>
          </cell>
          <cell r="J4">
            <v>5.33</v>
          </cell>
          <cell r="K4">
            <v>220865</v>
          </cell>
          <cell r="M4">
            <v>0.89</v>
          </cell>
          <cell r="N4">
            <v>36880</v>
          </cell>
        </row>
        <row r="5">
          <cell r="B5" t="str">
            <v>0420302N</v>
          </cell>
          <cell r="C5" t="str">
            <v>ABSOLUT CENTER FOR NURSING AND REHABILITATION AT ALLEGANY, LLC</v>
          </cell>
          <cell r="D5">
            <v>7.3</v>
          </cell>
          <cell r="E5">
            <v>11.11</v>
          </cell>
          <cell r="F5">
            <v>9755</v>
          </cell>
          <cell r="G5">
            <v>71212</v>
          </cell>
          <cell r="H5">
            <v>107252.66666666666</v>
          </cell>
          <cell r="I5">
            <v>10.99</v>
          </cell>
          <cell r="J5">
            <v>3.69</v>
          </cell>
          <cell r="K5">
            <v>35996</v>
          </cell>
          <cell r="M5">
            <v>-0.12</v>
          </cell>
          <cell r="N5">
            <v>-1171</v>
          </cell>
        </row>
        <row r="6">
          <cell r="B6" t="str">
            <v>1422303N</v>
          </cell>
          <cell r="C6" t="str">
            <v>ABSOLUT CENTER FOR NURSING AND REHABILITATION AT AURORA PARK, LLC</v>
          </cell>
          <cell r="D6">
            <v>7.75</v>
          </cell>
          <cell r="E6">
            <v>11.82</v>
          </cell>
          <cell r="F6">
            <v>96266</v>
          </cell>
          <cell r="G6">
            <v>746062</v>
          </cell>
          <cell r="H6">
            <v>1264245.1666666667</v>
          </cell>
          <cell r="I6">
            <v>13.13</v>
          </cell>
          <cell r="J6">
            <v>5.38</v>
          </cell>
          <cell r="K6">
            <v>517911</v>
          </cell>
          <cell r="M6">
            <v>1.31</v>
          </cell>
          <cell r="N6">
            <v>126108</v>
          </cell>
        </row>
        <row r="7">
          <cell r="B7" t="str">
            <v>0601303N</v>
          </cell>
          <cell r="C7" t="str">
            <v>ABSOLUT CENTER FOR NURSING AND REHABILITATION AT DUNKIRK, LLC</v>
          </cell>
          <cell r="D7">
            <v>7.42</v>
          </cell>
          <cell r="E7">
            <v>10.23</v>
          </cell>
          <cell r="F7">
            <v>11097</v>
          </cell>
          <cell r="G7">
            <v>82340</v>
          </cell>
          <cell r="H7">
            <v>101618.50000000001</v>
          </cell>
          <cell r="I7">
            <v>9.16</v>
          </cell>
          <cell r="J7">
            <v>1.74</v>
          </cell>
          <cell r="K7">
            <v>19309</v>
          </cell>
          <cell r="M7">
            <v>-1.07</v>
          </cell>
          <cell r="N7">
            <v>-11874</v>
          </cell>
        </row>
        <row r="8">
          <cell r="B8" t="str">
            <v>1461302N</v>
          </cell>
          <cell r="C8" t="str">
            <v>ABSOLUT CENTER FOR NURSING AND REHABILITATION AT EDEN, LLC</v>
          </cell>
          <cell r="D8">
            <v>7.82</v>
          </cell>
          <cell r="E8">
            <v>9.98</v>
          </cell>
          <cell r="F8">
            <v>11408</v>
          </cell>
          <cell r="G8">
            <v>89211</v>
          </cell>
          <cell r="H8">
            <v>115489.66666666666</v>
          </cell>
          <cell r="I8">
            <v>10.119999999999999</v>
          </cell>
          <cell r="J8">
            <v>2.2999999999999998</v>
          </cell>
          <cell r="K8">
            <v>26238</v>
          </cell>
          <cell r="M8">
            <v>0.14000000000000001</v>
          </cell>
          <cell r="N8">
            <v>1597</v>
          </cell>
        </row>
        <row r="9">
          <cell r="B9" t="str">
            <v>0302303N</v>
          </cell>
          <cell r="C9" t="str">
            <v>ABSOLUT CENTER FOR NURSING AND REHABILITATION AT ENDICOTT, LLC</v>
          </cell>
          <cell r="D9">
            <v>8.9499999999999993</v>
          </cell>
          <cell r="E9">
            <v>12.52</v>
          </cell>
          <cell r="F9">
            <v>47109</v>
          </cell>
          <cell r="G9">
            <v>421626</v>
          </cell>
          <cell r="H9">
            <v>556813.66666666663</v>
          </cell>
          <cell r="I9">
            <v>11.82</v>
          </cell>
          <cell r="J9">
            <v>2.87</v>
          </cell>
          <cell r="K9">
            <v>135203</v>
          </cell>
          <cell r="M9">
            <v>-0.7</v>
          </cell>
          <cell r="N9">
            <v>-32976</v>
          </cell>
        </row>
        <row r="10">
          <cell r="B10" t="str">
            <v>3158302N</v>
          </cell>
          <cell r="C10" t="str">
            <v>ABSOLUT CENTER FOR NURSING AND REHABILITATION AT GASPORT, LLC</v>
          </cell>
          <cell r="D10">
            <v>8.7799999999999994</v>
          </cell>
          <cell r="E10">
            <v>9.67</v>
          </cell>
          <cell r="F10">
            <v>23950</v>
          </cell>
          <cell r="G10">
            <v>210281</v>
          </cell>
          <cell r="H10">
            <v>285403.83333333331</v>
          </cell>
          <cell r="I10">
            <v>11.92</v>
          </cell>
          <cell r="J10">
            <v>3.14</v>
          </cell>
          <cell r="K10">
            <v>75203</v>
          </cell>
          <cell r="M10">
            <v>2.25</v>
          </cell>
          <cell r="N10">
            <v>53888</v>
          </cell>
        </row>
        <row r="11">
          <cell r="B11" t="str">
            <v>0226302N</v>
          </cell>
          <cell r="C11" t="str">
            <v>ABSOLUT CENTER FOR NURSING AND REHABILITATION AT HOUGHTON, LLC</v>
          </cell>
          <cell r="D11">
            <v>7.1</v>
          </cell>
          <cell r="E11">
            <v>9.92</v>
          </cell>
          <cell r="F11">
            <v>26002</v>
          </cell>
          <cell r="G11">
            <v>184614</v>
          </cell>
          <cell r="H11">
            <v>292698.5</v>
          </cell>
          <cell r="I11">
            <v>11.26</v>
          </cell>
          <cell r="J11">
            <v>4.16</v>
          </cell>
          <cell r="K11">
            <v>108168</v>
          </cell>
          <cell r="M11">
            <v>1.34</v>
          </cell>
          <cell r="N11">
            <v>34843</v>
          </cell>
        </row>
        <row r="12">
          <cell r="B12" t="str">
            <v>1435303N</v>
          </cell>
          <cell r="C12" t="str">
            <v>ABSOLUT CENTER FOR NURSING AND REHABILITATION AT ORCHARD PARK, LLC</v>
          </cell>
          <cell r="D12">
            <v>8.4700000000000006</v>
          </cell>
          <cell r="E12">
            <v>11.19</v>
          </cell>
          <cell r="F12">
            <v>58198</v>
          </cell>
          <cell r="G12">
            <v>492937</v>
          </cell>
          <cell r="H12">
            <v>604303.5</v>
          </cell>
          <cell r="I12">
            <v>10.38</v>
          </cell>
          <cell r="J12">
            <v>1.91</v>
          </cell>
          <cell r="K12">
            <v>111158</v>
          </cell>
          <cell r="M12">
            <v>-0.81</v>
          </cell>
          <cell r="N12">
            <v>-47140</v>
          </cell>
        </row>
        <row r="13">
          <cell r="B13" t="str">
            <v>0433303N</v>
          </cell>
          <cell r="C13" t="str">
            <v>ABSOLUT CENTER FOR NURSING AND REHABILITATION AT SALAMANCA, LLC</v>
          </cell>
          <cell r="D13">
            <v>7.3</v>
          </cell>
          <cell r="E13">
            <v>8.9</v>
          </cell>
          <cell r="F13">
            <v>34625</v>
          </cell>
          <cell r="G13">
            <v>252763</v>
          </cell>
          <cell r="H13">
            <v>324062.33333333331</v>
          </cell>
          <cell r="I13">
            <v>9.36</v>
          </cell>
          <cell r="J13">
            <v>2.06</v>
          </cell>
          <cell r="K13">
            <v>71328</v>
          </cell>
          <cell r="M13">
            <v>0.46</v>
          </cell>
          <cell r="N13">
            <v>15928</v>
          </cell>
        </row>
        <row r="14">
          <cell r="B14" t="str">
            <v>5026301N</v>
          </cell>
          <cell r="C14" t="str">
            <v>ABSOLUT CENTER FOR NURSING AND REHABILITATION AT THREE RIVERS, LLC</v>
          </cell>
          <cell r="D14">
            <v>8.8800000000000008</v>
          </cell>
          <cell r="E14">
            <v>9.26</v>
          </cell>
          <cell r="F14">
            <v>29550</v>
          </cell>
          <cell r="G14">
            <v>262404</v>
          </cell>
          <cell r="H14">
            <v>314644.49999999994</v>
          </cell>
          <cell r="I14">
            <v>10.65</v>
          </cell>
          <cell r="J14">
            <v>1.77</v>
          </cell>
          <cell r="K14">
            <v>52304</v>
          </cell>
          <cell r="M14">
            <v>1.39</v>
          </cell>
          <cell r="N14">
            <v>41075</v>
          </cell>
        </row>
        <row r="15">
          <cell r="B15" t="str">
            <v>0675302N</v>
          </cell>
          <cell r="C15" t="str">
            <v>ABSOLUT CENTER FOR NURSING AND REHABILITATION AT WESTFIELD, LLC</v>
          </cell>
          <cell r="D15">
            <v>8.09</v>
          </cell>
          <cell r="E15">
            <v>10.17</v>
          </cell>
          <cell r="F15">
            <v>35038</v>
          </cell>
          <cell r="G15">
            <v>283457</v>
          </cell>
          <cell r="H15">
            <v>378984.66666666669</v>
          </cell>
          <cell r="I15">
            <v>10.82</v>
          </cell>
          <cell r="J15">
            <v>2.73</v>
          </cell>
          <cell r="K15">
            <v>95654</v>
          </cell>
          <cell r="M15">
            <v>0.65</v>
          </cell>
          <cell r="N15">
            <v>22775</v>
          </cell>
        </row>
        <row r="16">
          <cell r="B16" t="str">
            <v>5220303N</v>
          </cell>
          <cell r="C16" t="str">
            <v>ACHIEVE REHAB AND NURSING FACILITY</v>
          </cell>
          <cell r="D16">
            <v>8.4499999999999993</v>
          </cell>
          <cell r="E16">
            <v>15.25</v>
          </cell>
          <cell r="F16">
            <v>36622</v>
          </cell>
          <cell r="G16">
            <v>309456</v>
          </cell>
          <cell r="H16">
            <v>613740.16666666663</v>
          </cell>
          <cell r="I16">
            <v>16.760000000000002</v>
          </cell>
          <cell r="J16">
            <v>8.31</v>
          </cell>
          <cell r="K16">
            <v>304329</v>
          </cell>
          <cell r="M16">
            <v>1.51</v>
          </cell>
          <cell r="N16">
            <v>55299</v>
          </cell>
        </row>
        <row r="17">
          <cell r="B17" t="str">
            <v>1620300N</v>
          </cell>
          <cell r="C17" t="str">
            <v>ADIRONDACK MEDICAL CENTER-MERCY HEALTHCARE CENTER</v>
          </cell>
          <cell r="D17">
            <v>8.0399999999999991</v>
          </cell>
          <cell r="E17">
            <v>14.12</v>
          </cell>
          <cell r="F17">
            <v>18370</v>
          </cell>
          <cell r="G17">
            <v>147695</v>
          </cell>
          <cell r="H17">
            <v>240609.33333333334</v>
          </cell>
          <cell r="I17">
            <v>13.1</v>
          </cell>
          <cell r="J17">
            <v>5.0599999999999996</v>
          </cell>
          <cell r="K17">
            <v>92952</v>
          </cell>
          <cell r="M17">
            <v>-1.02</v>
          </cell>
          <cell r="N17">
            <v>-18737</v>
          </cell>
        </row>
        <row r="18">
          <cell r="B18" t="str">
            <v>1560301N</v>
          </cell>
          <cell r="C18" t="str">
            <v>ADIRONDACK MEDICAL CENTER-UIHLEIN MERCY CENTER</v>
          </cell>
          <cell r="D18">
            <v>8.9</v>
          </cell>
          <cell r="E18">
            <v>9.0299999999999994</v>
          </cell>
          <cell r="F18">
            <v>37794</v>
          </cell>
          <cell r="G18">
            <v>336367</v>
          </cell>
          <cell r="H18">
            <v>420727.66666666674</v>
          </cell>
          <cell r="I18">
            <v>11.13</v>
          </cell>
          <cell r="J18">
            <v>2.23</v>
          </cell>
          <cell r="K18">
            <v>84281</v>
          </cell>
          <cell r="M18">
            <v>2.1</v>
          </cell>
          <cell r="N18">
            <v>79367</v>
          </cell>
        </row>
        <row r="19">
          <cell r="B19" t="str">
            <v>5655302N</v>
          </cell>
          <cell r="C19" t="str">
            <v>ADIRONDACK TRI-COUNTY NURSING &amp; REHABILITATION CENTER, INC.</v>
          </cell>
          <cell r="D19">
            <v>9.86</v>
          </cell>
          <cell r="E19">
            <v>13.63</v>
          </cell>
          <cell r="F19">
            <v>26326</v>
          </cell>
          <cell r="G19">
            <v>259574</v>
          </cell>
          <cell r="H19">
            <v>293295.33333333331</v>
          </cell>
          <cell r="I19">
            <v>11.14</v>
          </cell>
          <cell r="J19">
            <v>1.28</v>
          </cell>
          <cell r="K19">
            <v>33697</v>
          </cell>
          <cell r="M19">
            <v>-2.4900000000000002</v>
          </cell>
          <cell r="N19">
            <v>-65552</v>
          </cell>
        </row>
        <row r="20">
          <cell r="B20" t="str">
            <v>5154323N</v>
          </cell>
          <cell r="C20" t="str">
            <v>AFFINITY SKILLED LIVING &amp; REHABILITATION CENTER</v>
          </cell>
          <cell r="D20">
            <v>12.79</v>
          </cell>
          <cell r="E20">
            <v>12.79</v>
          </cell>
          <cell r="F20">
            <v>80953</v>
          </cell>
          <cell r="G20">
            <v>1035389</v>
          </cell>
          <cell r="H20">
            <v>1249882.0000000002</v>
          </cell>
          <cell r="I20">
            <v>15.44</v>
          </cell>
          <cell r="J20">
            <v>2.65</v>
          </cell>
          <cell r="K20">
            <v>214525</v>
          </cell>
          <cell r="M20">
            <v>2.65</v>
          </cell>
          <cell r="N20">
            <v>214525</v>
          </cell>
        </row>
        <row r="21">
          <cell r="B21" t="str">
            <v>0153302N</v>
          </cell>
          <cell r="C21" t="str">
            <v>ALBANY COUNTY NURSING HOME</v>
          </cell>
          <cell r="D21">
            <v>9.2200000000000006</v>
          </cell>
          <cell r="E21">
            <v>10.08</v>
          </cell>
          <cell r="F21">
            <v>76572</v>
          </cell>
          <cell r="G21">
            <v>705994</v>
          </cell>
          <cell r="H21">
            <v>1118640.6666666665</v>
          </cell>
          <cell r="I21">
            <v>14.61</v>
          </cell>
          <cell r="J21">
            <v>5.39</v>
          </cell>
          <cell r="K21">
            <v>412723</v>
          </cell>
          <cell r="M21">
            <v>4.53</v>
          </cell>
          <cell r="N21">
            <v>346871</v>
          </cell>
        </row>
        <row r="22">
          <cell r="B22" t="str">
            <v>1624000N</v>
          </cell>
          <cell r="C22" t="str">
            <v>ALICE HYDE MEDICAL CENTER</v>
          </cell>
          <cell r="D22">
            <v>9.1199999999999992</v>
          </cell>
          <cell r="E22">
            <v>11.41</v>
          </cell>
          <cell r="F22">
            <v>24506</v>
          </cell>
          <cell r="G22">
            <v>223495</v>
          </cell>
          <cell r="H22">
            <v>247968.66666666669</v>
          </cell>
          <cell r="I22">
            <v>10.119999999999999</v>
          </cell>
          <cell r="J22">
            <v>1</v>
          </cell>
          <cell r="K22">
            <v>24506</v>
          </cell>
          <cell r="M22">
            <v>-1.29</v>
          </cell>
          <cell r="N22">
            <v>-31613</v>
          </cell>
        </row>
        <row r="23">
          <cell r="B23" t="str">
            <v>2129303N</v>
          </cell>
          <cell r="C23" t="str">
            <v>ALPINE REHABILITATION AND NURSING CENTER</v>
          </cell>
          <cell r="D23">
            <v>7.34</v>
          </cell>
          <cell r="E23">
            <v>10.84</v>
          </cell>
          <cell r="F23">
            <v>22454</v>
          </cell>
          <cell r="G23">
            <v>164812</v>
          </cell>
          <cell r="H23">
            <v>270176.83333333331</v>
          </cell>
          <cell r="I23">
            <v>12.03</v>
          </cell>
          <cell r="J23">
            <v>4.6900000000000004</v>
          </cell>
          <cell r="K23">
            <v>105309</v>
          </cell>
          <cell r="M23">
            <v>1.19</v>
          </cell>
          <cell r="N23">
            <v>26720</v>
          </cell>
        </row>
        <row r="24">
          <cell r="B24" t="str">
            <v>7002356N</v>
          </cell>
          <cell r="C24" t="str">
            <v>AMSTERDAM NURSING HOME CORP</v>
          </cell>
          <cell r="D24">
            <v>18.739999999999998</v>
          </cell>
          <cell r="E24">
            <v>19.64</v>
          </cell>
          <cell r="F24">
            <v>129225</v>
          </cell>
          <cell r="G24">
            <v>2421677</v>
          </cell>
          <cell r="H24">
            <v>2526341.5</v>
          </cell>
          <cell r="I24">
            <v>19.55</v>
          </cell>
          <cell r="J24">
            <v>0.81</v>
          </cell>
          <cell r="K24">
            <v>104672</v>
          </cell>
          <cell r="M24">
            <v>-0.09</v>
          </cell>
          <cell r="N24">
            <v>-11630</v>
          </cell>
        </row>
        <row r="25">
          <cell r="B25" t="str">
            <v>5926300N</v>
          </cell>
          <cell r="C25" t="str">
            <v>ANDRUS ON HUDSON</v>
          </cell>
          <cell r="D25">
            <v>10.8</v>
          </cell>
          <cell r="E25">
            <v>11.73</v>
          </cell>
          <cell r="F25">
            <v>59179</v>
          </cell>
          <cell r="G25">
            <v>639133</v>
          </cell>
          <cell r="H25">
            <v>813048.66666666663</v>
          </cell>
          <cell r="I25">
            <v>13.74</v>
          </cell>
          <cell r="J25">
            <v>2.94</v>
          </cell>
          <cell r="K25">
            <v>173986</v>
          </cell>
          <cell r="M25">
            <v>2.0099999999999998</v>
          </cell>
          <cell r="N25">
            <v>118950</v>
          </cell>
        </row>
        <row r="26">
          <cell r="B26" t="str">
            <v>5153311N</v>
          </cell>
          <cell r="C26" t="str">
            <v>APEX REHABILITATION &amp; CARE CENTER</v>
          </cell>
          <cell r="D26">
            <v>14.54</v>
          </cell>
          <cell r="E26">
            <v>17.329999999999998</v>
          </cell>
          <cell r="F26">
            <v>49863</v>
          </cell>
          <cell r="G26">
            <v>725008</v>
          </cell>
          <cell r="H26">
            <v>921351.83333333337</v>
          </cell>
          <cell r="I26">
            <v>18.48</v>
          </cell>
          <cell r="J26">
            <v>3.94</v>
          </cell>
          <cell r="K26">
            <v>196460</v>
          </cell>
          <cell r="M26">
            <v>1.1499999999999999</v>
          </cell>
          <cell r="N26">
            <v>57342</v>
          </cell>
        </row>
        <row r="27">
          <cell r="B27" t="str">
            <v>0701000N</v>
          </cell>
          <cell r="C27" t="str">
            <v>ARNOT OGDEN MEDICAL CENTER RHCF</v>
          </cell>
          <cell r="D27">
            <v>12.34</v>
          </cell>
          <cell r="E27">
            <v>14</v>
          </cell>
          <cell r="F27">
            <v>11392</v>
          </cell>
          <cell r="G27">
            <v>140577</v>
          </cell>
          <cell r="H27">
            <v>153861.49999999997</v>
          </cell>
          <cell r="I27">
            <v>13.51</v>
          </cell>
          <cell r="J27">
            <v>1.17</v>
          </cell>
          <cell r="K27">
            <v>13329</v>
          </cell>
          <cell r="M27">
            <v>-0.49</v>
          </cell>
          <cell r="N27">
            <v>-5582</v>
          </cell>
        </row>
        <row r="28">
          <cell r="B28" t="str">
            <v>7001389N</v>
          </cell>
          <cell r="C28" t="str">
            <v>ATLANTIS REHABILITATION AND RESIDENTIAL HEALTH CARE FACILITY, LLC</v>
          </cell>
          <cell r="D28">
            <v>11.23</v>
          </cell>
          <cell r="E28">
            <v>16.07</v>
          </cell>
          <cell r="F28">
            <v>122019</v>
          </cell>
          <cell r="G28">
            <v>1370273</v>
          </cell>
          <cell r="H28">
            <v>1912376.5</v>
          </cell>
          <cell r="I28">
            <v>15.67</v>
          </cell>
          <cell r="J28">
            <v>4.4400000000000004</v>
          </cell>
          <cell r="K28">
            <v>541764</v>
          </cell>
          <cell r="M28">
            <v>-0.4</v>
          </cell>
          <cell r="N28">
            <v>-48808</v>
          </cell>
        </row>
        <row r="29">
          <cell r="B29" t="str">
            <v>0501309N</v>
          </cell>
          <cell r="C29" t="str">
            <v>AUBURN NURSING HOME</v>
          </cell>
          <cell r="D29">
            <v>7.4</v>
          </cell>
          <cell r="E29">
            <v>9.92</v>
          </cell>
          <cell r="F29">
            <v>26418</v>
          </cell>
          <cell r="G29">
            <v>195493</v>
          </cell>
          <cell r="H29">
            <v>271734.33333333331</v>
          </cell>
          <cell r="I29">
            <v>10.29</v>
          </cell>
          <cell r="J29">
            <v>2.89</v>
          </cell>
          <cell r="K29">
            <v>76348</v>
          </cell>
          <cell r="M29">
            <v>0.37</v>
          </cell>
          <cell r="N29">
            <v>9775</v>
          </cell>
        </row>
        <row r="30">
          <cell r="B30" t="str">
            <v>3801000N</v>
          </cell>
          <cell r="C30" t="str">
            <v>AURELIA OSBORN FOX MEMORIAL HOSPITAL</v>
          </cell>
          <cell r="D30">
            <v>10.73</v>
          </cell>
          <cell r="E30">
            <v>11.93</v>
          </cell>
          <cell r="F30">
            <v>40259</v>
          </cell>
          <cell r="G30">
            <v>431979</v>
          </cell>
          <cell r="H30">
            <v>451059.16666666669</v>
          </cell>
          <cell r="I30">
            <v>11.2</v>
          </cell>
          <cell r="J30">
            <v>0.47</v>
          </cell>
          <cell r="K30">
            <v>18922</v>
          </cell>
          <cell r="M30">
            <v>-0.73</v>
          </cell>
          <cell r="N30">
            <v>-29389</v>
          </cell>
        </row>
        <row r="31">
          <cell r="B31" t="str">
            <v>1430301N</v>
          </cell>
          <cell r="C31" t="str">
            <v>AUTUMN VIEW HEALTH CARE FACILITY, LLC</v>
          </cell>
          <cell r="D31">
            <v>10.44</v>
          </cell>
          <cell r="E31">
            <v>12.67</v>
          </cell>
          <cell r="F31">
            <v>59538</v>
          </cell>
          <cell r="G31">
            <v>621577</v>
          </cell>
          <cell r="H31">
            <v>833107.83333333337</v>
          </cell>
          <cell r="I31">
            <v>13.99</v>
          </cell>
          <cell r="J31">
            <v>3.55</v>
          </cell>
          <cell r="K31">
            <v>211360</v>
          </cell>
          <cell r="M31">
            <v>1.32</v>
          </cell>
          <cell r="N31">
            <v>78590</v>
          </cell>
        </row>
        <row r="32">
          <cell r="B32" t="str">
            <v>5157313N</v>
          </cell>
          <cell r="C32" t="str">
            <v>AVALON GARDENS REHABILITATION &amp; HEALTH CARE CENTER, LLC.</v>
          </cell>
          <cell r="D32">
            <v>13.1</v>
          </cell>
          <cell r="E32">
            <v>17.36</v>
          </cell>
          <cell r="F32">
            <v>119936</v>
          </cell>
          <cell r="G32">
            <v>1571162</v>
          </cell>
          <cell r="H32">
            <v>2405112.0000000005</v>
          </cell>
          <cell r="I32">
            <v>20.05</v>
          </cell>
          <cell r="J32">
            <v>6.95</v>
          </cell>
          <cell r="K32">
            <v>833555</v>
          </cell>
          <cell r="M32">
            <v>2.69</v>
          </cell>
          <cell r="N32">
            <v>322628</v>
          </cell>
        </row>
        <row r="33">
          <cell r="B33" t="str">
            <v>2520301N</v>
          </cell>
          <cell r="C33" t="str">
            <v>AVON NURSING HOME, LLC</v>
          </cell>
          <cell r="D33">
            <v>9.7899999999999991</v>
          </cell>
          <cell r="E33">
            <v>11.06</v>
          </cell>
          <cell r="F33">
            <v>11178</v>
          </cell>
          <cell r="G33">
            <v>109433</v>
          </cell>
          <cell r="H33">
            <v>121308.00000000001</v>
          </cell>
          <cell r="I33">
            <v>10.85</v>
          </cell>
          <cell r="J33">
            <v>1.06</v>
          </cell>
          <cell r="K33">
            <v>11849</v>
          </cell>
          <cell r="M33">
            <v>-0.21</v>
          </cell>
          <cell r="N33">
            <v>-2347</v>
          </cell>
        </row>
        <row r="34">
          <cell r="B34" t="str">
            <v>7000319N</v>
          </cell>
          <cell r="C34" t="str">
            <v>BAINBRIDGE NURSING AND REHABILITATION CENTER</v>
          </cell>
          <cell r="D34">
            <v>17.5</v>
          </cell>
          <cell r="E34">
            <v>17.79</v>
          </cell>
          <cell r="F34">
            <v>61791</v>
          </cell>
          <cell r="G34">
            <v>1081343</v>
          </cell>
          <cell r="H34">
            <v>1179110.3333333333</v>
          </cell>
          <cell r="I34">
            <v>19.079999999999998</v>
          </cell>
          <cell r="J34">
            <v>1.58</v>
          </cell>
          <cell r="K34">
            <v>97630</v>
          </cell>
          <cell r="M34">
            <v>1.29</v>
          </cell>
          <cell r="N34">
            <v>79710</v>
          </cell>
        </row>
        <row r="35">
          <cell r="B35" t="str">
            <v>2701357N</v>
          </cell>
          <cell r="C35" t="str">
            <v>BAIRD NURSING HOME LLC</v>
          </cell>
          <cell r="D35">
            <v>11.64</v>
          </cell>
          <cell r="E35">
            <v>11.95</v>
          </cell>
          <cell r="F35">
            <v>9361</v>
          </cell>
          <cell r="G35">
            <v>108962</v>
          </cell>
          <cell r="H35">
            <v>119960.16666666667</v>
          </cell>
          <cell r="I35">
            <v>12.81</v>
          </cell>
          <cell r="J35">
            <v>1.17</v>
          </cell>
          <cell r="K35">
            <v>10952</v>
          </cell>
          <cell r="M35">
            <v>0.86</v>
          </cell>
          <cell r="N35">
            <v>8050</v>
          </cell>
        </row>
        <row r="36">
          <cell r="B36" t="str">
            <v>4620300N</v>
          </cell>
          <cell r="C36" t="str">
            <v>BAPTIST HEALTH NURSING AND REHABILITATION CENTER, INC.</v>
          </cell>
          <cell r="D36">
            <v>10.51</v>
          </cell>
          <cell r="E36">
            <v>11.01</v>
          </cell>
          <cell r="F36">
            <v>87016</v>
          </cell>
          <cell r="G36">
            <v>914538</v>
          </cell>
          <cell r="H36">
            <v>990656.33333333326</v>
          </cell>
          <cell r="I36">
            <v>11.38</v>
          </cell>
          <cell r="J36">
            <v>0.87</v>
          </cell>
          <cell r="K36">
            <v>75704</v>
          </cell>
          <cell r="M36">
            <v>0.37</v>
          </cell>
          <cell r="N36">
            <v>32196</v>
          </cell>
        </row>
        <row r="37">
          <cell r="B37" t="str">
            <v>1023301N</v>
          </cell>
          <cell r="C37" t="str">
            <v>BARNWELL NURSING &amp; REHABILITATION CENTER</v>
          </cell>
          <cell r="D37">
            <v>8.93</v>
          </cell>
          <cell r="E37">
            <v>10.99</v>
          </cell>
          <cell r="F37">
            <v>67775</v>
          </cell>
          <cell r="G37">
            <v>605231</v>
          </cell>
          <cell r="H37">
            <v>721657.83333333326</v>
          </cell>
          <cell r="I37">
            <v>10.65</v>
          </cell>
          <cell r="J37">
            <v>1.72</v>
          </cell>
          <cell r="K37">
            <v>116573</v>
          </cell>
          <cell r="M37">
            <v>-0.34</v>
          </cell>
          <cell r="N37">
            <v>-23044</v>
          </cell>
        </row>
        <row r="38">
          <cell r="B38" t="str">
            <v>7000389N</v>
          </cell>
          <cell r="C38" t="str">
            <v>BAY PARK CENTER FOR NURSING AND REHABILITATION, LLC.</v>
          </cell>
          <cell r="D38">
            <v>16.27</v>
          </cell>
          <cell r="E38">
            <v>17.899999999999999</v>
          </cell>
          <cell r="F38">
            <v>158601</v>
          </cell>
          <cell r="G38">
            <v>2580438</v>
          </cell>
          <cell r="H38">
            <v>2434906.3333333335</v>
          </cell>
          <cell r="I38">
            <v>15.35</v>
          </cell>
          <cell r="J38">
            <v>-0.92</v>
          </cell>
          <cell r="K38">
            <v>-145913</v>
          </cell>
          <cell r="M38">
            <v>-2.5499999999999998</v>
          </cell>
          <cell r="N38">
            <v>-404433</v>
          </cell>
        </row>
        <row r="39">
          <cell r="B39" t="str">
            <v>5904317N</v>
          </cell>
          <cell r="C39" t="str">
            <v>BAYBERRY NURSING HOME</v>
          </cell>
          <cell r="D39">
            <v>15.36</v>
          </cell>
          <cell r="E39">
            <v>13.81</v>
          </cell>
          <cell r="F39">
            <v>17784</v>
          </cell>
          <cell r="G39">
            <v>273162</v>
          </cell>
          <cell r="H39">
            <v>310241</v>
          </cell>
          <cell r="I39">
            <v>17.440000000000001</v>
          </cell>
          <cell r="J39">
            <v>2.08</v>
          </cell>
          <cell r="K39">
            <v>36991</v>
          </cell>
          <cell r="M39">
            <v>3.63</v>
          </cell>
          <cell r="N39">
            <v>64556</v>
          </cell>
        </row>
        <row r="40">
          <cell r="B40" t="str">
            <v>2961302N</v>
          </cell>
          <cell r="C40" t="str">
            <v>BAYVIEW NURSING &amp; REHABILITATION CENTER</v>
          </cell>
          <cell r="D40">
            <v>12.29</v>
          </cell>
          <cell r="E40">
            <v>14.95</v>
          </cell>
          <cell r="F40">
            <v>61169</v>
          </cell>
          <cell r="G40">
            <v>751767</v>
          </cell>
          <cell r="H40">
            <v>869874.50000000012</v>
          </cell>
          <cell r="I40">
            <v>14.22</v>
          </cell>
          <cell r="J40">
            <v>1.93</v>
          </cell>
          <cell r="K40">
            <v>118056</v>
          </cell>
          <cell r="M40">
            <v>-0.73</v>
          </cell>
          <cell r="N40">
            <v>-44653</v>
          </cell>
        </row>
        <row r="41">
          <cell r="B41" t="str">
            <v>2902303N</v>
          </cell>
          <cell r="C41" t="str">
            <v>BEACH TERRACE CARE CENTER</v>
          </cell>
          <cell r="D41">
            <v>12.38</v>
          </cell>
          <cell r="E41">
            <v>10.97</v>
          </cell>
          <cell r="F41">
            <v>60852</v>
          </cell>
          <cell r="G41">
            <v>753348</v>
          </cell>
          <cell r="H41">
            <v>878551</v>
          </cell>
          <cell r="I41">
            <v>14.44</v>
          </cell>
          <cell r="J41">
            <v>2.06</v>
          </cell>
          <cell r="K41">
            <v>125355</v>
          </cell>
          <cell r="M41">
            <v>3.47</v>
          </cell>
          <cell r="N41">
            <v>211156</v>
          </cell>
        </row>
        <row r="42">
          <cell r="B42" t="str">
            <v>5401309N</v>
          </cell>
          <cell r="C42" t="str">
            <v>BEECHTREE CARE CENTER</v>
          </cell>
          <cell r="D42">
            <v>9.6999999999999993</v>
          </cell>
          <cell r="E42">
            <v>9.99</v>
          </cell>
          <cell r="F42">
            <v>39885</v>
          </cell>
          <cell r="G42">
            <v>386885</v>
          </cell>
          <cell r="H42">
            <v>384386</v>
          </cell>
          <cell r="I42">
            <v>9.64</v>
          </cell>
          <cell r="J42">
            <v>-0.06</v>
          </cell>
          <cell r="K42">
            <v>-2393</v>
          </cell>
          <cell r="M42">
            <v>-0.35</v>
          </cell>
          <cell r="N42">
            <v>-13960</v>
          </cell>
        </row>
        <row r="43">
          <cell r="B43" t="str">
            <v>1451306N</v>
          </cell>
          <cell r="C43" t="str">
            <v>BEECHWOOD HOMES</v>
          </cell>
          <cell r="D43">
            <v>12.62</v>
          </cell>
          <cell r="E43">
            <v>13.31</v>
          </cell>
          <cell r="F43">
            <v>86659</v>
          </cell>
          <cell r="G43">
            <v>1093637</v>
          </cell>
          <cell r="H43">
            <v>1287950.6666666667</v>
          </cell>
          <cell r="I43">
            <v>14.86</v>
          </cell>
          <cell r="J43">
            <v>2.2400000000000002</v>
          </cell>
          <cell r="K43">
            <v>194116</v>
          </cell>
          <cell r="M43">
            <v>1.55</v>
          </cell>
          <cell r="N43">
            <v>134321</v>
          </cell>
        </row>
        <row r="44">
          <cell r="B44" t="str">
            <v>2950301N</v>
          </cell>
          <cell r="C44" t="str">
            <v>BELAIR CARE CENTER, INC.</v>
          </cell>
          <cell r="D44">
            <v>15.05</v>
          </cell>
          <cell r="E44">
            <v>16.940000000000001</v>
          </cell>
          <cell r="F44">
            <v>18958</v>
          </cell>
          <cell r="G44">
            <v>285318</v>
          </cell>
          <cell r="H44">
            <v>365972.33333333337</v>
          </cell>
          <cell r="I44">
            <v>19.3</v>
          </cell>
          <cell r="J44">
            <v>4.25</v>
          </cell>
          <cell r="K44">
            <v>80572</v>
          </cell>
          <cell r="M44">
            <v>2.36</v>
          </cell>
          <cell r="N44">
            <v>44741</v>
          </cell>
        </row>
        <row r="45">
          <cell r="B45" t="str">
            <v>5151321N</v>
          </cell>
          <cell r="C45" t="str">
            <v>BELLHAVEN CENTER FOR REHABILITATION AND NURSING CARE</v>
          </cell>
          <cell r="D45">
            <v>14.23</v>
          </cell>
          <cell r="E45">
            <v>15.19</v>
          </cell>
          <cell r="F45">
            <v>74715</v>
          </cell>
          <cell r="G45">
            <v>1063194</v>
          </cell>
          <cell r="H45">
            <v>925165.33333333337</v>
          </cell>
          <cell r="I45">
            <v>12.38</v>
          </cell>
          <cell r="J45">
            <v>-1.85</v>
          </cell>
          <cell r="K45">
            <v>-138223</v>
          </cell>
          <cell r="M45">
            <v>-2.81</v>
          </cell>
          <cell r="N45">
            <v>-209949</v>
          </cell>
        </row>
        <row r="46">
          <cell r="B46" t="str">
            <v>5101301N</v>
          </cell>
          <cell r="C46" t="str">
            <v>BERKSHIRE NURSING &amp; REHABILITATION CENTER</v>
          </cell>
          <cell r="D46">
            <v>13.37</v>
          </cell>
          <cell r="E46">
            <v>14.78</v>
          </cell>
          <cell r="F46">
            <v>51697</v>
          </cell>
          <cell r="G46">
            <v>691189</v>
          </cell>
          <cell r="H46">
            <v>707395.16666666663</v>
          </cell>
          <cell r="I46">
            <v>13.68</v>
          </cell>
          <cell r="J46">
            <v>0.31</v>
          </cell>
          <cell r="K46">
            <v>16026</v>
          </cell>
          <cell r="M46">
            <v>-1.1000000000000001</v>
          </cell>
          <cell r="N46">
            <v>-56867</v>
          </cell>
        </row>
        <row r="47">
          <cell r="B47" t="str">
            <v>7000308N</v>
          </cell>
          <cell r="C47" t="str">
            <v>BETH ABRAHAM HEALTH SERVICES</v>
          </cell>
          <cell r="D47">
            <v>21.38</v>
          </cell>
          <cell r="E47">
            <v>18.809999999999999</v>
          </cell>
          <cell r="F47">
            <v>146126</v>
          </cell>
          <cell r="G47">
            <v>3124174</v>
          </cell>
          <cell r="H47">
            <v>2554409.833333333</v>
          </cell>
          <cell r="I47">
            <v>17.48</v>
          </cell>
          <cell r="J47">
            <v>-3.9</v>
          </cell>
          <cell r="K47">
            <v>-569891</v>
          </cell>
          <cell r="M47">
            <v>-1.33</v>
          </cell>
          <cell r="N47">
            <v>-194348</v>
          </cell>
        </row>
        <row r="48">
          <cell r="B48" t="str">
            <v>3201308N</v>
          </cell>
          <cell r="C48" t="str">
            <v>BETHANY GARDENS SKILLED LIVING CENTER</v>
          </cell>
          <cell r="D48">
            <v>6.91</v>
          </cell>
          <cell r="E48">
            <v>8.01</v>
          </cell>
          <cell r="F48">
            <v>28741</v>
          </cell>
          <cell r="G48">
            <v>198600</v>
          </cell>
          <cell r="H48">
            <v>374493.33333333326</v>
          </cell>
          <cell r="I48">
            <v>13.03</v>
          </cell>
          <cell r="J48">
            <v>6.12</v>
          </cell>
          <cell r="K48">
            <v>175895</v>
          </cell>
          <cell r="M48">
            <v>5.0199999999999996</v>
          </cell>
          <cell r="N48">
            <v>144280</v>
          </cell>
        </row>
        <row r="49">
          <cell r="B49" t="str">
            <v>0722301N</v>
          </cell>
          <cell r="C49" t="str">
            <v>BETHANY NURSING HOME &amp; HEALTH RELATED FACILITY INC</v>
          </cell>
          <cell r="D49">
            <v>8.74</v>
          </cell>
          <cell r="E49">
            <v>11.08</v>
          </cell>
          <cell r="F49">
            <v>35333</v>
          </cell>
          <cell r="G49">
            <v>308810</v>
          </cell>
          <cell r="H49">
            <v>386741.83333333337</v>
          </cell>
          <cell r="I49">
            <v>10.95</v>
          </cell>
          <cell r="J49">
            <v>2.21</v>
          </cell>
          <cell r="K49">
            <v>78086</v>
          </cell>
          <cell r="M49">
            <v>-0.13</v>
          </cell>
          <cell r="N49">
            <v>-4593</v>
          </cell>
        </row>
        <row r="50">
          <cell r="B50" t="str">
            <v>5921301N</v>
          </cell>
          <cell r="C50" t="str">
            <v>BETHEL NURSING HOME AND REHABILITATION CTR</v>
          </cell>
          <cell r="D50">
            <v>16.149999999999999</v>
          </cell>
          <cell r="E50">
            <v>15.5</v>
          </cell>
          <cell r="F50">
            <v>50438</v>
          </cell>
          <cell r="G50">
            <v>814574</v>
          </cell>
          <cell r="H50">
            <v>829085.66666666674</v>
          </cell>
          <cell r="I50">
            <v>16.440000000000001</v>
          </cell>
          <cell r="J50">
            <v>0.28999999999999998</v>
          </cell>
          <cell r="K50">
            <v>14627</v>
          </cell>
          <cell r="M50">
            <v>0.94</v>
          </cell>
          <cell r="N50">
            <v>47412</v>
          </cell>
        </row>
        <row r="51">
          <cell r="B51" t="str">
            <v>5905303N</v>
          </cell>
          <cell r="C51" t="str">
            <v>BETHEL NURSING HOME COMPANY INC</v>
          </cell>
          <cell r="D51">
            <v>12.74</v>
          </cell>
          <cell r="E51">
            <v>12.39</v>
          </cell>
          <cell r="F51">
            <v>16270</v>
          </cell>
          <cell r="G51">
            <v>207280</v>
          </cell>
          <cell r="H51">
            <v>260749.83333333331</v>
          </cell>
          <cell r="I51">
            <v>16.03</v>
          </cell>
          <cell r="J51">
            <v>3.29</v>
          </cell>
          <cell r="K51">
            <v>53528</v>
          </cell>
          <cell r="M51">
            <v>3.64</v>
          </cell>
          <cell r="N51">
            <v>59223</v>
          </cell>
        </row>
        <row r="52">
          <cell r="B52" t="str">
            <v>3201307N</v>
          </cell>
          <cell r="C52" t="str">
            <v>BETSY ROSS REHABILITATION CENTER, INC.</v>
          </cell>
          <cell r="D52">
            <v>8.3000000000000007</v>
          </cell>
          <cell r="E52">
            <v>9.01</v>
          </cell>
          <cell r="F52">
            <v>39789</v>
          </cell>
          <cell r="G52">
            <v>330249</v>
          </cell>
          <cell r="H52">
            <v>369554.50000000006</v>
          </cell>
          <cell r="I52">
            <v>9.2899999999999991</v>
          </cell>
          <cell r="J52">
            <v>0.99</v>
          </cell>
          <cell r="K52">
            <v>39391</v>
          </cell>
          <cell r="M52">
            <v>0.28000000000000003</v>
          </cell>
          <cell r="N52">
            <v>11141</v>
          </cell>
        </row>
        <row r="53">
          <cell r="B53" t="str">
            <v>7003352N</v>
          </cell>
          <cell r="C53" t="str">
            <v>BEZALEL REHABILITATION AND NURSING CENTER</v>
          </cell>
          <cell r="D53">
            <v>13.8</v>
          </cell>
          <cell r="E53">
            <v>13.98</v>
          </cell>
          <cell r="F53">
            <v>39206</v>
          </cell>
          <cell r="G53">
            <v>541043</v>
          </cell>
          <cell r="H53">
            <v>503886.66666666669</v>
          </cell>
          <cell r="I53">
            <v>12.85</v>
          </cell>
          <cell r="J53">
            <v>-0.95</v>
          </cell>
          <cell r="K53">
            <v>-37246</v>
          </cell>
          <cell r="M53">
            <v>-1.1299999999999999</v>
          </cell>
          <cell r="N53">
            <v>-44303</v>
          </cell>
        </row>
        <row r="54">
          <cell r="B54" t="str">
            <v>7003356N</v>
          </cell>
          <cell r="C54" t="str">
            <v>BISHOP CHARLES WALDO MACLEAN EPISCOPAL NURSING HOME</v>
          </cell>
          <cell r="D54">
            <v>13.7</v>
          </cell>
          <cell r="E54">
            <v>12.36</v>
          </cell>
          <cell r="F54">
            <v>42321</v>
          </cell>
          <cell r="G54">
            <v>579798</v>
          </cell>
          <cell r="H54">
            <v>480892.99999999994</v>
          </cell>
          <cell r="I54">
            <v>11.36</v>
          </cell>
          <cell r="J54">
            <v>-2.34</v>
          </cell>
          <cell r="K54">
            <v>-99031</v>
          </cell>
          <cell r="M54">
            <v>-1</v>
          </cell>
          <cell r="N54">
            <v>-42321</v>
          </cell>
        </row>
        <row r="55">
          <cell r="B55" t="str">
            <v>7001395N</v>
          </cell>
          <cell r="C55" t="str">
            <v>BISHOP FRANCIS J. MUGAVERO CENTER FOR GERIATRIC CARE, INC</v>
          </cell>
          <cell r="D55">
            <v>14.81</v>
          </cell>
          <cell r="E55">
            <v>16.53</v>
          </cell>
          <cell r="F55">
            <v>84040</v>
          </cell>
          <cell r="G55">
            <v>1244632</v>
          </cell>
          <cell r="H55">
            <v>1251885.9999999998</v>
          </cell>
          <cell r="I55">
            <v>14.9</v>
          </cell>
          <cell r="J55">
            <v>0.09</v>
          </cell>
          <cell r="K55">
            <v>7564</v>
          </cell>
          <cell r="M55">
            <v>-1.63</v>
          </cell>
          <cell r="N55">
            <v>-136985</v>
          </cell>
        </row>
        <row r="56">
          <cell r="B56" t="str">
            <v>7001379N</v>
          </cell>
          <cell r="C56" t="str">
            <v>BISHOP HENRY B. HUCLES EPISCOPAL NURSING HOME</v>
          </cell>
          <cell r="D56">
            <v>17.38</v>
          </cell>
          <cell r="E56">
            <v>18.75</v>
          </cell>
          <cell r="F56">
            <v>76053</v>
          </cell>
          <cell r="G56">
            <v>1321801</v>
          </cell>
          <cell r="H56">
            <v>1163112.6666666667</v>
          </cell>
          <cell r="I56">
            <v>15.29</v>
          </cell>
          <cell r="J56">
            <v>-2.09</v>
          </cell>
          <cell r="K56">
            <v>-158951</v>
          </cell>
          <cell r="M56">
            <v>-3.46</v>
          </cell>
          <cell r="N56">
            <v>-263143</v>
          </cell>
        </row>
        <row r="57">
          <cell r="B57" t="str">
            <v>2701354N</v>
          </cell>
          <cell r="C57" t="str">
            <v>BLOSSOM HEALTH CARE CENTER</v>
          </cell>
          <cell r="D57">
            <v>9.91</v>
          </cell>
          <cell r="E57">
            <v>7.95</v>
          </cell>
          <cell r="F57">
            <v>24642</v>
          </cell>
          <cell r="G57">
            <v>244202</v>
          </cell>
          <cell r="H57">
            <v>182216.83333333331</v>
          </cell>
          <cell r="I57">
            <v>7.39</v>
          </cell>
          <cell r="J57">
            <v>-2.52</v>
          </cell>
          <cell r="K57">
            <v>-62098</v>
          </cell>
          <cell r="M57">
            <v>-0.56000000000000005</v>
          </cell>
          <cell r="N57">
            <v>-13800</v>
          </cell>
        </row>
        <row r="58">
          <cell r="B58" t="str">
            <v>2701360N</v>
          </cell>
          <cell r="C58" t="str">
            <v>BLOSSOM NORTH NURSING AND REHABILITATION CENTER</v>
          </cell>
          <cell r="D58">
            <v>9.82</v>
          </cell>
          <cell r="E58">
            <v>9.6300000000000008</v>
          </cell>
          <cell r="F58">
            <v>34225</v>
          </cell>
          <cell r="G58">
            <v>336090</v>
          </cell>
          <cell r="H58">
            <v>342852.33333333331</v>
          </cell>
          <cell r="I58">
            <v>10.02</v>
          </cell>
          <cell r="J58">
            <v>0.2</v>
          </cell>
          <cell r="K58">
            <v>6845</v>
          </cell>
          <cell r="M58">
            <v>0.39</v>
          </cell>
          <cell r="N58">
            <v>13348</v>
          </cell>
        </row>
        <row r="59">
          <cell r="B59" t="str">
            <v>2701361N</v>
          </cell>
          <cell r="C59" t="str">
            <v>BLOSSOM SOUTH NURSING AND REHABILITATION CENTER</v>
          </cell>
          <cell r="D59">
            <v>9.89</v>
          </cell>
          <cell r="E59">
            <v>9.43</v>
          </cell>
          <cell r="F59">
            <v>35738</v>
          </cell>
          <cell r="G59">
            <v>353449</v>
          </cell>
          <cell r="H59">
            <v>301114.66666666669</v>
          </cell>
          <cell r="I59">
            <v>8.43</v>
          </cell>
          <cell r="J59">
            <v>-1.46</v>
          </cell>
          <cell r="K59">
            <v>-52177</v>
          </cell>
          <cell r="M59">
            <v>-1</v>
          </cell>
          <cell r="N59">
            <v>-35738</v>
          </cell>
        </row>
        <row r="60">
          <cell r="B60" t="str">
            <v>5828301N</v>
          </cell>
          <cell r="C60" t="str">
            <v>BLOSSOM VIEW NURSING HOME</v>
          </cell>
          <cell r="D60">
            <v>11.38</v>
          </cell>
          <cell r="E60">
            <v>15.53</v>
          </cell>
          <cell r="F60">
            <v>33418</v>
          </cell>
          <cell r="G60">
            <v>380297</v>
          </cell>
          <cell r="H60">
            <v>526534</v>
          </cell>
          <cell r="I60">
            <v>15.76</v>
          </cell>
          <cell r="J60">
            <v>4.38</v>
          </cell>
          <cell r="K60">
            <v>146371</v>
          </cell>
          <cell r="M60">
            <v>0.23</v>
          </cell>
          <cell r="N60">
            <v>7686</v>
          </cell>
        </row>
        <row r="61">
          <cell r="B61" t="str">
            <v>7003309N</v>
          </cell>
          <cell r="C61" t="str">
            <v>BRIDGE VIEW NURSING HOME</v>
          </cell>
          <cell r="D61">
            <v>10.18</v>
          </cell>
          <cell r="E61">
            <v>13.02</v>
          </cell>
          <cell r="F61">
            <v>66173</v>
          </cell>
          <cell r="G61">
            <v>673641</v>
          </cell>
          <cell r="H61">
            <v>602302.66666666674</v>
          </cell>
          <cell r="I61">
            <v>9.1</v>
          </cell>
          <cell r="J61">
            <v>-1.08</v>
          </cell>
          <cell r="K61">
            <v>-71467</v>
          </cell>
          <cell r="M61">
            <v>-3.92</v>
          </cell>
          <cell r="N61">
            <v>-259398</v>
          </cell>
        </row>
        <row r="62">
          <cell r="B62" t="str">
            <v>0301308N</v>
          </cell>
          <cell r="C62" t="str">
            <v>BRIDGEWATER CENTER FOR REHABILITATION AND NURSING</v>
          </cell>
          <cell r="D62">
            <v>7.9</v>
          </cell>
          <cell r="E62">
            <v>10.11</v>
          </cell>
          <cell r="F62">
            <v>97092</v>
          </cell>
          <cell r="G62">
            <v>767027</v>
          </cell>
          <cell r="H62">
            <v>1259914.6666666667</v>
          </cell>
          <cell r="I62">
            <v>12.98</v>
          </cell>
          <cell r="J62">
            <v>5.08</v>
          </cell>
          <cell r="K62">
            <v>493227</v>
          </cell>
          <cell r="M62">
            <v>2.87</v>
          </cell>
          <cell r="N62">
            <v>278654</v>
          </cell>
        </row>
        <row r="63">
          <cell r="B63" t="str">
            <v>3101300N</v>
          </cell>
          <cell r="C63" t="str">
            <v>BRIODY HEALTH CARE FACILITY</v>
          </cell>
          <cell r="D63">
            <v>11.16</v>
          </cell>
          <cell r="E63">
            <v>12.81</v>
          </cell>
          <cell r="F63">
            <v>24585</v>
          </cell>
          <cell r="G63">
            <v>274369</v>
          </cell>
          <cell r="H63">
            <v>327600.16666666663</v>
          </cell>
          <cell r="I63">
            <v>13.33</v>
          </cell>
          <cell r="J63">
            <v>2.17</v>
          </cell>
          <cell r="K63">
            <v>53349</v>
          </cell>
          <cell r="M63">
            <v>0.52</v>
          </cell>
          <cell r="N63">
            <v>12784</v>
          </cell>
        </row>
        <row r="64">
          <cell r="B64" t="str">
            <v>5120301N</v>
          </cell>
          <cell r="C64" t="str">
            <v>BROADLAWN MANOR NURSING &amp; REHABILITATION CENTER</v>
          </cell>
          <cell r="D64">
            <v>17.329999999999998</v>
          </cell>
          <cell r="E64">
            <v>19.899999999999999</v>
          </cell>
          <cell r="F64">
            <v>92043</v>
          </cell>
          <cell r="G64">
            <v>1595105</v>
          </cell>
          <cell r="H64">
            <v>1626926.1666666667</v>
          </cell>
          <cell r="I64">
            <v>17.68</v>
          </cell>
          <cell r="J64">
            <v>0.35</v>
          </cell>
          <cell r="K64">
            <v>32215</v>
          </cell>
          <cell r="M64">
            <v>-2.2200000000000002</v>
          </cell>
          <cell r="N64">
            <v>-204335</v>
          </cell>
        </row>
        <row r="65">
          <cell r="B65" t="str">
            <v>7000381N</v>
          </cell>
          <cell r="C65" t="str">
            <v>BRONX CENTER FOR REHABILITATION AND HEALTH CARE</v>
          </cell>
          <cell r="D65">
            <v>15.07</v>
          </cell>
          <cell r="E65">
            <v>15.19</v>
          </cell>
          <cell r="F65">
            <v>61853</v>
          </cell>
          <cell r="G65">
            <v>932125</v>
          </cell>
          <cell r="H65">
            <v>1022373.8333333334</v>
          </cell>
          <cell r="I65">
            <v>16.53</v>
          </cell>
          <cell r="J65">
            <v>1.46</v>
          </cell>
          <cell r="K65">
            <v>90305</v>
          </cell>
          <cell r="M65">
            <v>1.34</v>
          </cell>
          <cell r="N65">
            <v>82883</v>
          </cell>
        </row>
        <row r="66">
          <cell r="B66" t="str">
            <v>7000364N</v>
          </cell>
          <cell r="C66" t="str">
            <v>BRONX LEBANON SPECIAL CARE CENTER</v>
          </cell>
          <cell r="D66">
            <v>22.73</v>
          </cell>
          <cell r="E66">
            <v>24.96</v>
          </cell>
          <cell r="F66">
            <v>82272</v>
          </cell>
          <cell r="G66">
            <v>1870043</v>
          </cell>
          <cell r="H66">
            <v>1744405.8333333333</v>
          </cell>
          <cell r="I66">
            <v>21.2</v>
          </cell>
          <cell r="J66">
            <v>-1.53</v>
          </cell>
          <cell r="K66">
            <v>-125876</v>
          </cell>
          <cell r="M66">
            <v>-3.76</v>
          </cell>
          <cell r="N66">
            <v>-309343</v>
          </cell>
        </row>
        <row r="67">
          <cell r="B67" t="str">
            <v>7000380N</v>
          </cell>
          <cell r="C67" t="str">
            <v>BRONX PARK REHABILITATION &amp; NURSING CENTER</v>
          </cell>
          <cell r="D67">
            <v>9.23</v>
          </cell>
          <cell r="E67">
            <v>10.79</v>
          </cell>
          <cell r="F67">
            <v>80257</v>
          </cell>
          <cell r="G67">
            <v>740772</v>
          </cell>
          <cell r="H67">
            <v>845137.83333333337</v>
          </cell>
          <cell r="I67">
            <v>10.53</v>
          </cell>
          <cell r="J67">
            <v>1.3</v>
          </cell>
          <cell r="K67">
            <v>104334</v>
          </cell>
          <cell r="M67">
            <v>-0.26</v>
          </cell>
          <cell r="N67">
            <v>-20867</v>
          </cell>
        </row>
        <row r="68">
          <cell r="B68" t="str">
            <v>5123304N</v>
          </cell>
          <cell r="C68" t="str">
            <v>BROOKHAVEN HEALTH CARE FACILITY</v>
          </cell>
          <cell r="D68">
            <v>14.57</v>
          </cell>
          <cell r="E68">
            <v>17.5</v>
          </cell>
          <cell r="F68">
            <v>38165</v>
          </cell>
          <cell r="G68">
            <v>556064</v>
          </cell>
          <cell r="H68">
            <v>774528.33333333337</v>
          </cell>
          <cell r="I68">
            <v>20.29</v>
          </cell>
          <cell r="J68">
            <v>5.72</v>
          </cell>
          <cell r="K68">
            <v>218304</v>
          </cell>
          <cell r="M68">
            <v>2.79</v>
          </cell>
          <cell r="N68">
            <v>106480</v>
          </cell>
        </row>
        <row r="69">
          <cell r="B69" t="str">
            <v>7003399N</v>
          </cell>
          <cell r="C69" t="str">
            <v>BROOKHAVEN REHABILITATION &amp; HEALTH CARE CENTER LLC</v>
          </cell>
          <cell r="D69">
            <v>14.38</v>
          </cell>
          <cell r="E69">
            <v>14.11</v>
          </cell>
          <cell r="F69">
            <v>96338</v>
          </cell>
          <cell r="G69">
            <v>1385340</v>
          </cell>
          <cell r="H69">
            <v>1153215.8333333333</v>
          </cell>
          <cell r="I69">
            <v>11.97</v>
          </cell>
          <cell r="J69">
            <v>-2.41</v>
          </cell>
          <cell r="K69">
            <v>-232175</v>
          </cell>
          <cell r="M69">
            <v>-2.14</v>
          </cell>
          <cell r="N69">
            <v>-206163</v>
          </cell>
        </row>
        <row r="70">
          <cell r="B70" t="str">
            <v>7001388N</v>
          </cell>
          <cell r="C70" t="str">
            <v>BROOKLYN CENTER FOR REHABILITATION AND RESIDENTIAL HEALTH CARE</v>
          </cell>
          <cell r="D70">
            <v>10.63</v>
          </cell>
          <cell r="E70">
            <v>12.44</v>
          </cell>
          <cell r="F70">
            <v>64068</v>
          </cell>
          <cell r="G70">
            <v>681043</v>
          </cell>
          <cell r="H70">
            <v>1015976.5000000001</v>
          </cell>
          <cell r="I70">
            <v>15.86</v>
          </cell>
          <cell r="J70">
            <v>5.23</v>
          </cell>
          <cell r="K70">
            <v>335076</v>
          </cell>
          <cell r="M70">
            <v>3.42</v>
          </cell>
          <cell r="N70">
            <v>219113</v>
          </cell>
        </row>
        <row r="71">
          <cell r="B71" t="str">
            <v>7001308N</v>
          </cell>
          <cell r="C71" t="str">
            <v>BROOKLYN UNITED METHODIST CHURCH HOME</v>
          </cell>
          <cell r="D71">
            <v>10.68</v>
          </cell>
          <cell r="E71">
            <v>11.67</v>
          </cell>
          <cell r="F71">
            <v>40301</v>
          </cell>
          <cell r="G71">
            <v>430415</v>
          </cell>
          <cell r="H71">
            <v>627605.66666666663</v>
          </cell>
          <cell r="I71">
            <v>15.57</v>
          </cell>
          <cell r="J71">
            <v>4.8899999999999997</v>
          </cell>
          <cell r="K71">
            <v>197072</v>
          </cell>
          <cell r="M71">
            <v>3.9</v>
          </cell>
          <cell r="N71">
            <v>157174</v>
          </cell>
        </row>
        <row r="72">
          <cell r="B72" t="str">
            <v>7001382N</v>
          </cell>
          <cell r="C72" t="str">
            <v>BROOKLYN-QUEENS NURSING HOME</v>
          </cell>
          <cell r="D72">
            <v>13.51</v>
          </cell>
          <cell r="E72">
            <v>11.73</v>
          </cell>
          <cell r="F72">
            <v>41497</v>
          </cell>
          <cell r="G72">
            <v>560624</v>
          </cell>
          <cell r="H72">
            <v>501070.66666666669</v>
          </cell>
          <cell r="I72">
            <v>12.07</v>
          </cell>
          <cell r="J72">
            <v>-1.44</v>
          </cell>
          <cell r="K72">
            <v>-59756</v>
          </cell>
          <cell r="M72">
            <v>0.34</v>
          </cell>
          <cell r="N72">
            <v>14109</v>
          </cell>
        </row>
        <row r="73">
          <cell r="B73" t="str">
            <v>1456300N</v>
          </cell>
          <cell r="C73" t="str">
            <v>BROTHERS OF MERCY NURSING &amp; REHABILITATION CENTER</v>
          </cell>
          <cell r="D73">
            <v>10.06</v>
          </cell>
          <cell r="E73">
            <v>12.62</v>
          </cell>
          <cell r="F73">
            <v>70809</v>
          </cell>
          <cell r="G73">
            <v>712339</v>
          </cell>
          <cell r="H73">
            <v>815693.16666666663</v>
          </cell>
          <cell r="I73">
            <v>11.52</v>
          </cell>
          <cell r="J73">
            <v>1.46</v>
          </cell>
          <cell r="K73">
            <v>103381</v>
          </cell>
          <cell r="M73">
            <v>-1.1000000000000001</v>
          </cell>
          <cell r="N73">
            <v>-77890</v>
          </cell>
        </row>
        <row r="74">
          <cell r="B74" t="str">
            <v>7001383N</v>
          </cell>
          <cell r="C74" t="str">
            <v>BUENA VIDA CONTINUING CARE &amp; REHAB CTR</v>
          </cell>
          <cell r="D74">
            <v>17.38</v>
          </cell>
          <cell r="E74">
            <v>16.53</v>
          </cell>
          <cell r="F74">
            <v>77487</v>
          </cell>
          <cell r="G74">
            <v>1346724</v>
          </cell>
          <cell r="H74">
            <v>1120083.3333333335</v>
          </cell>
          <cell r="I74">
            <v>14.46</v>
          </cell>
          <cell r="J74">
            <v>-2.92</v>
          </cell>
          <cell r="K74">
            <v>-226262</v>
          </cell>
          <cell r="M74">
            <v>-2.0699999999999998</v>
          </cell>
          <cell r="N74">
            <v>-160398</v>
          </cell>
        </row>
        <row r="75">
          <cell r="B75" t="str">
            <v>7001364N</v>
          </cell>
          <cell r="C75" t="str">
            <v>BUSHWICK CENTER FOR REHABILITATION AND HEALTH CARE</v>
          </cell>
          <cell r="D75">
            <v>22.18</v>
          </cell>
          <cell r="E75">
            <v>10.94</v>
          </cell>
          <cell r="F75">
            <v>67587</v>
          </cell>
          <cell r="G75">
            <v>1499080</v>
          </cell>
          <cell r="H75">
            <v>1526361</v>
          </cell>
          <cell r="I75">
            <v>22.58</v>
          </cell>
          <cell r="J75">
            <v>0.4</v>
          </cell>
          <cell r="K75">
            <v>27035</v>
          </cell>
          <cell r="M75">
            <v>11.64</v>
          </cell>
          <cell r="N75">
            <v>786713</v>
          </cell>
        </row>
        <row r="76">
          <cell r="B76" t="str">
            <v>7002350N</v>
          </cell>
          <cell r="C76" t="str">
            <v>CABRINI CENTER FOR NURSING AND REHABILITATION</v>
          </cell>
          <cell r="D76">
            <v>12.84</v>
          </cell>
          <cell r="E76">
            <v>15.7</v>
          </cell>
          <cell r="F76">
            <v>65230</v>
          </cell>
          <cell r="G76">
            <v>837553</v>
          </cell>
          <cell r="H76">
            <v>892431.50000000012</v>
          </cell>
          <cell r="I76">
            <v>13.68</v>
          </cell>
          <cell r="J76">
            <v>0.84</v>
          </cell>
          <cell r="K76">
            <v>54793</v>
          </cell>
          <cell r="M76">
            <v>-2.02</v>
          </cell>
          <cell r="N76">
            <v>-131765</v>
          </cell>
        </row>
        <row r="77">
          <cell r="B77" t="str">
            <v>7001307N</v>
          </cell>
          <cell r="C77" t="str">
            <v>CABS NURSING HOME COMPANY INC</v>
          </cell>
          <cell r="D77">
            <v>12.55</v>
          </cell>
          <cell r="E77">
            <v>13.46</v>
          </cell>
          <cell r="F77">
            <v>50142</v>
          </cell>
          <cell r="G77">
            <v>629282</v>
          </cell>
          <cell r="H77">
            <v>566677</v>
          </cell>
          <cell r="I77">
            <v>11.3</v>
          </cell>
          <cell r="J77">
            <v>-1.25</v>
          </cell>
          <cell r="K77">
            <v>-62678</v>
          </cell>
          <cell r="M77">
            <v>-2.16</v>
          </cell>
          <cell r="N77">
            <v>-108307</v>
          </cell>
        </row>
        <row r="78">
          <cell r="B78" t="str">
            <v>3557302N</v>
          </cell>
          <cell r="C78" t="str">
            <v>CAMPBELL HALL REHABILITATION CENTER INC</v>
          </cell>
          <cell r="D78">
            <v>11.35</v>
          </cell>
          <cell r="E78">
            <v>11.46</v>
          </cell>
          <cell r="F78">
            <v>34855</v>
          </cell>
          <cell r="G78">
            <v>395604</v>
          </cell>
          <cell r="H78">
            <v>358298.16666666663</v>
          </cell>
          <cell r="I78">
            <v>10.28</v>
          </cell>
          <cell r="J78">
            <v>-1.07</v>
          </cell>
          <cell r="K78">
            <v>-37295</v>
          </cell>
          <cell r="M78">
            <v>-1.18</v>
          </cell>
          <cell r="N78">
            <v>-41129</v>
          </cell>
        </row>
        <row r="79">
          <cell r="B79" t="str">
            <v>1421305N</v>
          </cell>
          <cell r="C79" t="str">
            <v>CANTERBURY WOODS</v>
          </cell>
          <cell r="D79">
            <v>12.76</v>
          </cell>
          <cell r="E79">
            <v>8.3000000000000007</v>
          </cell>
          <cell r="F79">
            <v>14890</v>
          </cell>
          <cell r="G79">
            <v>189996</v>
          </cell>
          <cell r="H79">
            <v>127314.33333333334</v>
          </cell>
          <cell r="I79">
            <v>8.5500000000000007</v>
          </cell>
          <cell r="J79">
            <v>-4.21</v>
          </cell>
          <cell r="K79">
            <v>-62687</v>
          </cell>
          <cell r="M79">
            <v>0.25</v>
          </cell>
          <cell r="N79">
            <v>3723</v>
          </cell>
        </row>
        <row r="80">
          <cell r="B80" t="str">
            <v>5153306N</v>
          </cell>
          <cell r="C80" t="str">
            <v>CARILLON NURSING AND REHABILITATION CENTER</v>
          </cell>
          <cell r="D80">
            <v>14.28</v>
          </cell>
          <cell r="E80">
            <v>14.8</v>
          </cell>
          <cell r="F80">
            <v>79817</v>
          </cell>
          <cell r="G80">
            <v>1139787</v>
          </cell>
          <cell r="H80">
            <v>1401196</v>
          </cell>
          <cell r="I80">
            <v>17.559999999999999</v>
          </cell>
          <cell r="J80">
            <v>3.28</v>
          </cell>
          <cell r="K80">
            <v>261800</v>
          </cell>
          <cell r="M80">
            <v>2.76</v>
          </cell>
          <cell r="N80">
            <v>220295</v>
          </cell>
        </row>
        <row r="81">
          <cell r="B81" t="str">
            <v>7004310N</v>
          </cell>
          <cell r="C81" t="str">
            <v>CARMEL RICHMOND HEALTHCARE AND REHABILITATION CENTER</v>
          </cell>
          <cell r="D81">
            <v>17.62</v>
          </cell>
          <cell r="E81">
            <v>17.72</v>
          </cell>
          <cell r="F81">
            <v>78671</v>
          </cell>
          <cell r="G81">
            <v>1386183</v>
          </cell>
          <cell r="H81">
            <v>1313257.4999999998</v>
          </cell>
          <cell r="I81">
            <v>16.690000000000001</v>
          </cell>
          <cell r="J81">
            <v>-0.93</v>
          </cell>
          <cell r="K81">
            <v>-73164</v>
          </cell>
          <cell r="M81">
            <v>-1.03</v>
          </cell>
          <cell r="N81">
            <v>-81031</v>
          </cell>
        </row>
        <row r="82">
          <cell r="B82" t="str">
            <v>2238001N</v>
          </cell>
          <cell r="C82" t="str">
            <v>CARTHAGE AREA HOSPITAL</v>
          </cell>
          <cell r="D82">
            <v>9.2899999999999991</v>
          </cell>
          <cell r="E82">
            <v>12.01</v>
          </cell>
          <cell r="F82">
            <v>9743</v>
          </cell>
          <cell r="G82">
            <v>90512</v>
          </cell>
          <cell r="H82">
            <v>117577.175</v>
          </cell>
          <cell r="I82">
            <v>12.07</v>
          </cell>
          <cell r="J82">
            <v>2.78</v>
          </cell>
          <cell r="K82">
            <v>27086</v>
          </cell>
          <cell r="M82">
            <v>0.06</v>
          </cell>
          <cell r="N82">
            <v>585</v>
          </cell>
        </row>
        <row r="83">
          <cell r="B83" t="str">
            <v>7000373N</v>
          </cell>
          <cell r="C83" t="str">
            <v>CASA PROMESA</v>
          </cell>
          <cell r="D83">
            <v>27.6</v>
          </cell>
          <cell r="E83">
            <v>54.51</v>
          </cell>
          <cell r="F83">
            <v>37839</v>
          </cell>
          <cell r="G83">
            <v>1044356</v>
          </cell>
          <cell r="H83">
            <v>882542</v>
          </cell>
          <cell r="I83">
            <v>23.32</v>
          </cell>
          <cell r="J83">
            <v>-4.28</v>
          </cell>
          <cell r="K83">
            <v>-161951</v>
          </cell>
          <cell r="M83">
            <v>-31.19</v>
          </cell>
          <cell r="N83">
            <v>-1180198</v>
          </cell>
        </row>
        <row r="84">
          <cell r="B84" t="str">
            <v>7001366N</v>
          </cell>
          <cell r="C84" t="str">
            <v>CATON PARK NURSING HOME</v>
          </cell>
          <cell r="D84">
            <v>12.55</v>
          </cell>
          <cell r="E84">
            <v>12.98</v>
          </cell>
          <cell r="F84">
            <v>36773</v>
          </cell>
          <cell r="G84">
            <v>461501</v>
          </cell>
          <cell r="H84">
            <v>425167.00000000006</v>
          </cell>
          <cell r="I84">
            <v>11.56</v>
          </cell>
          <cell r="J84">
            <v>-0.99</v>
          </cell>
          <cell r="K84">
            <v>-36405</v>
          </cell>
          <cell r="M84">
            <v>-1.42</v>
          </cell>
          <cell r="N84">
            <v>-52218</v>
          </cell>
        </row>
        <row r="85">
          <cell r="B85" t="str">
            <v>5263000N</v>
          </cell>
          <cell r="C85" t="str">
            <v>CATSKILL REGIONAL MEDICAL CENTER</v>
          </cell>
          <cell r="D85">
            <v>16.54</v>
          </cell>
          <cell r="E85">
            <v>15.47</v>
          </cell>
          <cell r="F85">
            <v>17350</v>
          </cell>
          <cell r="G85">
            <v>286969</v>
          </cell>
          <cell r="H85">
            <v>254889.05999999997</v>
          </cell>
          <cell r="I85">
            <v>14.69</v>
          </cell>
          <cell r="J85">
            <v>-1.85</v>
          </cell>
          <cell r="K85">
            <v>-32098</v>
          </cell>
          <cell r="M85">
            <v>-0.78</v>
          </cell>
          <cell r="N85">
            <v>-13533</v>
          </cell>
        </row>
        <row r="86">
          <cell r="B86" t="str">
            <v>0566301N</v>
          </cell>
          <cell r="C86" t="str">
            <v>CAYUGA COUNTY NURSING HOME</v>
          </cell>
          <cell r="D86">
            <v>7.7</v>
          </cell>
          <cell r="E86">
            <v>10.53</v>
          </cell>
          <cell r="F86">
            <v>24637</v>
          </cell>
          <cell r="G86">
            <v>189705</v>
          </cell>
          <cell r="H86">
            <v>317084.16666666663</v>
          </cell>
          <cell r="I86">
            <v>12.87</v>
          </cell>
          <cell r="J86">
            <v>5.17</v>
          </cell>
          <cell r="K86">
            <v>127373</v>
          </cell>
          <cell r="M86">
            <v>2.34</v>
          </cell>
          <cell r="N86">
            <v>57651</v>
          </cell>
        </row>
        <row r="87">
          <cell r="B87" t="str">
            <v>5401311N</v>
          </cell>
          <cell r="C87" t="str">
            <v>CAYUGA RIDGE EXTENDED CARE</v>
          </cell>
          <cell r="D87">
            <v>8.66</v>
          </cell>
          <cell r="E87">
            <v>8.66</v>
          </cell>
          <cell r="F87">
            <v>55934</v>
          </cell>
          <cell r="G87">
            <v>484388</v>
          </cell>
          <cell r="H87">
            <v>656946.66666666663</v>
          </cell>
          <cell r="I87">
            <v>11.75</v>
          </cell>
          <cell r="J87">
            <v>3.09</v>
          </cell>
          <cell r="K87">
            <v>172836</v>
          </cell>
          <cell r="M87">
            <v>3.09</v>
          </cell>
          <cell r="N87">
            <v>172836</v>
          </cell>
        </row>
        <row r="88">
          <cell r="B88" t="str">
            <v>5151320N</v>
          </cell>
          <cell r="C88" t="str">
            <v>CEDAR LODGE NURSING HOME</v>
          </cell>
          <cell r="D88">
            <v>9.98</v>
          </cell>
          <cell r="E88">
            <v>17.21</v>
          </cell>
          <cell r="F88">
            <v>27626</v>
          </cell>
          <cell r="G88">
            <v>275707</v>
          </cell>
          <cell r="H88">
            <v>333642.83333333326</v>
          </cell>
          <cell r="I88">
            <v>12.08</v>
          </cell>
          <cell r="J88">
            <v>2.1</v>
          </cell>
          <cell r="K88">
            <v>58015</v>
          </cell>
          <cell r="M88">
            <v>-5.13</v>
          </cell>
          <cell r="N88">
            <v>-141721</v>
          </cell>
        </row>
        <row r="89">
          <cell r="B89" t="str">
            <v>5905308N</v>
          </cell>
          <cell r="C89" t="str">
            <v>CEDAR MANOR NURSING &amp; REHABILITATION CENTER</v>
          </cell>
          <cell r="D89">
            <v>12.62</v>
          </cell>
          <cell r="E89">
            <v>12.67</v>
          </cell>
          <cell r="F89">
            <v>42405</v>
          </cell>
          <cell r="G89">
            <v>535151</v>
          </cell>
          <cell r="H89">
            <v>508921.66666666663</v>
          </cell>
          <cell r="I89">
            <v>12</v>
          </cell>
          <cell r="J89">
            <v>-0.62</v>
          </cell>
          <cell r="K89">
            <v>-26291</v>
          </cell>
          <cell r="M89">
            <v>-0.67</v>
          </cell>
          <cell r="N89">
            <v>-28411</v>
          </cell>
        </row>
        <row r="90">
          <cell r="B90" t="str">
            <v>7001354N</v>
          </cell>
          <cell r="C90" t="str">
            <v>CENTER FOR NURSING &amp; REHABILITATION, INC.</v>
          </cell>
          <cell r="D90">
            <v>21</v>
          </cell>
          <cell r="E90">
            <v>20.5</v>
          </cell>
          <cell r="F90">
            <v>101707</v>
          </cell>
          <cell r="G90">
            <v>2135847</v>
          </cell>
          <cell r="H90">
            <v>2036621</v>
          </cell>
          <cell r="I90">
            <v>20.02</v>
          </cell>
          <cell r="J90">
            <v>-0.98</v>
          </cell>
          <cell r="K90">
            <v>-99673</v>
          </cell>
          <cell r="M90">
            <v>-0.48</v>
          </cell>
          <cell r="N90">
            <v>-48819</v>
          </cell>
        </row>
        <row r="91">
          <cell r="B91" t="str">
            <v>2952308N</v>
          </cell>
          <cell r="C91" t="str">
            <v>CENTRAL ISLAND HEALTHCARE</v>
          </cell>
          <cell r="D91">
            <v>17.02</v>
          </cell>
          <cell r="E91">
            <v>18.29</v>
          </cell>
          <cell r="F91">
            <v>38244</v>
          </cell>
          <cell r="G91">
            <v>650913</v>
          </cell>
          <cell r="H91">
            <v>656582.66666666663</v>
          </cell>
          <cell r="I91">
            <v>17.170000000000002</v>
          </cell>
          <cell r="J91">
            <v>0.15</v>
          </cell>
          <cell r="K91">
            <v>5737</v>
          </cell>
          <cell r="M91">
            <v>-1.1200000000000001</v>
          </cell>
          <cell r="N91">
            <v>-42833</v>
          </cell>
        </row>
        <row r="92">
          <cell r="B92" t="str">
            <v>3301326N</v>
          </cell>
          <cell r="C92" t="str">
            <v>CENTRAL PARK REHABILITATION AND NURSING CENTER</v>
          </cell>
          <cell r="D92">
            <v>12.46</v>
          </cell>
          <cell r="E92">
            <v>11.36</v>
          </cell>
          <cell r="F92">
            <v>47893</v>
          </cell>
          <cell r="G92">
            <v>596747</v>
          </cell>
          <cell r="H92">
            <v>669565.16666666663</v>
          </cell>
          <cell r="I92">
            <v>13.98</v>
          </cell>
          <cell r="J92">
            <v>1.52</v>
          </cell>
          <cell r="K92">
            <v>72797</v>
          </cell>
          <cell r="M92">
            <v>2.62</v>
          </cell>
          <cell r="N92">
            <v>125480</v>
          </cell>
        </row>
        <row r="93">
          <cell r="B93" t="str">
            <v>0901001N</v>
          </cell>
          <cell r="C93" t="str">
            <v>CHAMPLAIN VALLEY PHYSICIANS HOSPITAL MEDICAL CENTER SNF</v>
          </cell>
          <cell r="D93">
            <v>6.7</v>
          </cell>
          <cell r="E93">
            <v>10.74</v>
          </cell>
          <cell r="F93">
            <v>25338</v>
          </cell>
          <cell r="G93">
            <v>169765</v>
          </cell>
          <cell r="H93">
            <v>307722.83333333331</v>
          </cell>
          <cell r="I93">
            <v>12.14</v>
          </cell>
          <cell r="J93">
            <v>5.44</v>
          </cell>
          <cell r="K93">
            <v>137839</v>
          </cell>
          <cell r="M93">
            <v>1.4</v>
          </cell>
          <cell r="N93">
            <v>35473</v>
          </cell>
        </row>
        <row r="94">
          <cell r="B94" t="str">
            <v>7003351N</v>
          </cell>
          <cell r="C94" t="str">
            <v>CHAPIN HOME FOR THE AGING</v>
          </cell>
          <cell r="D94">
            <v>14.5</v>
          </cell>
          <cell r="E94">
            <v>15.65</v>
          </cell>
          <cell r="F94">
            <v>68888</v>
          </cell>
          <cell r="G94">
            <v>998876</v>
          </cell>
          <cell r="H94">
            <v>916763.50000000012</v>
          </cell>
          <cell r="I94">
            <v>13.31</v>
          </cell>
          <cell r="J94">
            <v>-1.19</v>
          </cell>
          <cell r="K94">
            <v>-81977</v>
          </cell>
          <cell r="M94">
            <v>-2.34</v>
          </cell>
          <cell r="N94">
            <v>-161198</v>
          </cell>
        </row>
        <row r="95">
          <cell r="B95" t="str">
            <v>3227304N</v>
          </cell>
          <cell r="C95" t="str">
            <v>CHARLES T SITRIN HEALTH CARE CENTER, INC.</v>
          </cell>
          <cell r="D95">
            <v>14.42</v>
          </cell>
          <cell r="E95">
            <v>15.85</v>
          </cell>
          <cell r="F95">
            <v>44200</v>
          </cell>
          <cell r="G95">
            <v>637364</v>
          </cell>
          <cell r="H95">
            <v>786746.33333333337</v>
          </cell>
          <cell r="I95">
            <v>17.8</v>
          </cell>
          <cell r="J95">
            <v>3.38</v>
          </cell>
          <cell r="K95">
            <v>149396</v>
          </cell>
          <cell r="M95">
            <v>1.95</v>
          </cell>
          <cell r="N95">
            <v>86190</v>
          </cell>
        </row>
        <row r="96">
          <cell r="B96" t="str">
            <v>0823300N</v>
          </cell>
          <cell r="C96" t="str">
            <v>CHASE MEMORIAL NURSING HOME CO INC</v>
          </cell>
          <cell r="D96">
            <v>9.36</v>
          </cell>
          <cell r="E96">
            <v>10.44</v>
          </cell>
          <cell r="F96">
            <v>27691</v>
          </cell>
          <cell r="G96">
            <v>259188</v>
          </cell>
          <cell r="H96">
            <v>293481.47500000003</v>
          </cell>
          <cell r="I96">
            <v>10.6</v>
          </cell>
          <cell r="J96">
            <v>1.24</v>
          </cell>
          <cell r="K96">
            <v>34337</v>
          </cell>
          <cell r="M96">
            <v>0.16</v>
          </cell>
          <cell r="N96">
            <v>4431</v>
          </cell>
        </row>
        <row r="97">
          <cell r="B97" t="str">
            <v>0601300N</v>
          </cell>
          <cell r="C97" t="str">
            <v>CHAUTAUQUA COUNTY HOME</v>
          </cell>
          <cell r="D97">
            <v>9.4600000000000009</v>
          </cell>
          <cell r="E97">
            <v>12.13</v>
          </cell>
          <cell r="F97">
            <v>71899</v>
          </cell>
          <cell r="G97">
            <v>680165</v>
          </cell>
          <cell r="H97">
            <v>817804.33333333337</v>
          </cell>
          <cell r="I97">
            <v>11.37</v>
          </cell>
          <cell r="J97">
            <v>1.91</v>
          </cell>
          <cell r="K97">
            <v>137327</v>
          </cell>
          <cell r="M97">
            <v>-0.76</v>
          </cell>
          <cell r="N97">
            <v>-54643</v>
          </cell>
        </row>
        <row r="98">
          <cell r="B98" t="str">
            <v>0701301N</v>
          </cell>
          <cell r="C98" t="str">
            <v>CHEMUNG COUNTY HEALTH CENTER-NURSING FACILITY</v>
          </cell>
          <cell r="D98">
            <v>10.32</v>
          </cell>
          <cell r="E98">
            <v>12.7</v>
          </cell>
          <cell r="F98">
            <v>63796</v>
          </cell>
          <cell r="G98">
            <v>658375</v>
          </cell>
          <cell r="H98">
            <v>752379.83333333337</v>
          </cell>
          <cell r="I98">
            <v>11.79</v>
          </cell>
          <cell r="J98">
            <v>1.47</v>
          </cell>
          <cell r="K98">
            <v>93780</v>
          </cell>
          <cell r="M98">
            <v>-0.91</v>
          </cell>
          <cell r="N98">
            <v>-58054</v>
          </cell>
        </row>
        <row r="99">
          <cell r="B99" t="str">
            <v>0824000N</v>
          </cell>
          <cell r="C99" t="str">
            <v>CHENANGO MEMORIAL HOSPITAL INC SNF</v>
          </cell>
          <cell r="D99">
            <v>10.56</v>
          </cell>
          <cell r="E99">
            <v>10.7</v>
          </cell>
          <cell r="F99">
            <v>23802</v>
          </cell>
          <cell r="G99">
            <v>251349</v>
          </cell>
          <cell r="H99">
            <v>277700.5</v>
          </cell>
          <cell r="I99">
            <v>11.67</v>
          </cell>
          <cell r="J99">
            <v>1.1100000000000001</v>
          </cell>
          <cell r="K99">
            <v>26420</v>
          </cell>
          <cell r="M99">
            <v>0.97</v>
          </cell>
          <cell r="N99">
            <v>23088</v>
          </cell>
        </row>
        <row r="100">
          <cell r="B100" t="str">
            <v>3801303N</v>
          </cell>
          <cell r="C100" t="str">
            <v>CHESTNUT PARK REHABILITATION AND NURSING CENTER</v>
          </cell>
          <cell r="D100">
            <v>10.85</v>
          </cell>
          <cell r="E100">
            <v>10.9</v>
          </cell>
          <cell r="F100">
            <v>24749</v>
          </cell>
          <cell r="G100">
            <v>268527</v>
          </cell>
          <cell r="H100">
            <v>262948.3583333334</v>
          </cell>
          <cell r="I100">
            <v>10.62</v>
          </cell>
          <cell r="J100">
            <v>-0.23</v>
          </cell>
          <cell r="K100">
            <v>-5692</v>
          </cell>
          <cell r="M100">
            <v>-0.28000000000000003</v>
          </cell>
          <cell r="N100">
            <v>-6930</v>
          </cell>
        </row>
        <row r="101">
          <cell r="B101" t="str">
            <v>2629303N</v>
          </cell>
          <cell r="C101" t="str">
            <v>CHITTENANGO CENTER FOR REHABILITATION AND HEALTH CARE</v>
          </cell>
          <cell r="D101">
            <v>9.67</v>
          </cell>
          <cell r="E101">
            <v>10.78</v>
          </cell>
          <cell r="F101">
            <v>34744</v>
          </cell>
          <cell r="G101">
            <v>335974</v>
          </cell>
          <cell r="H101">
            <v>241995.16666666669</v>
          </cell>
          <cell r="I101">
            <v>6.97</v>
          </cell>
          <cell r="J101">
            <v>-2.7</v>
          </cell>
          <cell r="K101">
            <v>-93809</v>
          </cell>
          <cell r="M101">
            <v>-3.81</v>
          </cell>
          <cell r="N101">
            <v>-132375</v>
          </cell>
        </row>
        <row r="102">
          <cell r="B102" t="str">
            <v>2701339N</v>
          </cell>
          <cell r="C102" t="str">
            <v>CHURCH HOME OF THE PROTESTANT EPISCOPAL CHURCH</v>
          </cell>
          <cell r="D102">
            <v>10.54</v>
          </cell>
          <cell r="E102">
            <v>10.5</v>
          </cell>
          <cell r="F102">
            <v>48568</v>
          </cell>
          <cell r="G102">
            <v>511907</v>
          </cell>
          <cell r="H102">
            <v>894006.16666666663</v>
          </cell>
          <cell r="I102">
            <v>18.41</v>
          </cell>
          <cell r="J102">
            <v>7.87</v>
          </cell>
          <cell r="K102">
            <v>382230</v>
          </cell>
          <cell r="M102">
            <v>7.91</v>
          </cell>
          <cell r="N102">
            <v>384173</v>
          </cell>
        </row>
        <row r="103">
          <cell r="B103" t="str">
            <v>7003380N</v>
          </cell>
          <cell r="C103" t="str">
            <v>CLIFFSIDE REHABILITATION &amp; RESIDENTIAL HEALTH CARE CTR</v>
          </cell>
          <cell r="D103">
            <v>16.3</v>
          </cell>
          <cell r="E103">
            <v>17.48</v>
          </cell>
          <cell r="F103">
            <v>64585</v>
          </cell>
          <cell r="G103">
            <v>1052736</v>
          </cell>
          <cell r="H103">
            <v>963780.66666666674</v>
          </cell>
          <cell r="I103">
            <v>14.92</v>
          </cell>
          <cell r="J103">
            <v>-1.38</v>
          </cell>
          <cell r="K103">
            <v>-89127</v>
          </cell>
          <cell r="M103">
            <v>-2.56</v>
          </cell>
          <cell r="N103">
            <v>-165338</v>
          </cell>
        </row>
        <row r="104">
          <cell r="B104" t="str">
            <v>3421000N</v>
          </cell>
          <cell r="C104" t="str">
            <v>CLIFTON SPRINGS HOSPITAL AND CLINIC EXTENDED CARE</v>
          </cell>
          <cell r="D104">
            <v>9.4600000000000009</v>
          </cell>
          <cell r="E104">
            <v>15.86</v>
          </cell>
          <cell r="F104">
            <v>33942</v>
          </cell>
          <cell r="G104">
            <v>321091</v>
          </cell>
          <cell r="H104">
            <v>474302.83333333337</v>
          </cell>
          <cell r="I104">
            <v>13.97</v>
          </cell>
          <cell r="J104">
            <v>4.51</v>
          </cell>
          <cell r="K104">
            <v>153078</v>
          </cell>
          <cell r="M104">
            <v>-1.89</v>
          </cell>
          <cell r="N104">
            <v>-64150</v>
          </cell>
        </row>
        <row r="105">
          <cell r="B105" t="str">
            <v>0952300N</v>
          </cell>
          <cell r="C105" t="str">
            <v>CLINTON COUNTY NURSING HOME</v>
          </cell>
          <cell r="D105">
            <v>8.11</v>
          </cell>
          <cell r="E105">
            <v>10.01</v>
          </cell>
          <cell r="F105">
            <v>27989</v>
          </cell>
          <cell r="G105">
            <v>226991</v>
          </cell>
          <cell r="H105">
            <v>302953.66666666669</v>
          </cell>
          <cell r="I105">
            <v>10.82</v>
          </cell>
          <cell r="J105">
            <v>2.71</v>
          </cell>
          <cell r="K105">
            <v>75850</v>
          </cell>
          <cell r="M105">
            <v>0.81</v>
          </cell>
          <cell r="N105">
            <v>22671</v>
          </cell>
        </row>
        <row r="106">
          <cell r="B106" t="str">
            <v>7004321N</v>
          </cell>
          <cell r="C106" t="str">
            <v>CLOVE LAKES HEALTH CARE AND REHABILITATION CENTER, INC</v>
          </cell>
          <cell r="D106">
            <v>15.55</v>
          </cell>
          <cell r="E106">
            <v>14.45</v>
          </cell>
          <cell r="F106">
            <v>167625</v>
          </cell>
          <cell r="G106">
            <v>2606569</v>
          </cell>
          <cell r="H106">
            <v>2422525.3333333335</v>
          </cell>
          <cell r="I106">
            <v>14.45</v>
          </cell>
          <cell r="J106">
            <v>-1.1000000000000001</v>
          </cell>
          <cell r="K106">
            <v>-184388</v>
          </cell>
          <cell r="M106">
            <v>0</v>
          </cell>
          <cell r="N106">
            <v>0</v>
          </cell>
        </row>
        <row r="107">
          <cell r="B107" t="str">
            <v>7001323N</v>
          </cell>
          <cell r="C107" t="str">
            <v>COBBLE HILL HEALTH CENTER, INC.</v>
          </cell>
          <cell r="D107">
            <v>15.24</v>
          </cell>
          <cell r="E107">
            <v>15.94</v>
          </cell>
          <cell r="F107">
            <v>101055</v>
          </cell>
          <cell r="G107">
            <v>1540078</v>
          </cell>
          <cell r="H107">
            <v>1657448.8333333335</v>
          </cell>
          <cell r="I107">
            <v>16.399999999999999</v>
          </cell>
          <cell r="J107">
            <v>1.1599999999999999</v>
          </cell>
          <cell r="K107">
            <v>117224</v>
          </cell>
          <cell r="M107">
            <v>0.46</v>
          </cell>
          <cell r="N107">
            <v>46485</v>
          </cell>
        </row>
        <row r="108">
          <cell r="B108" t="str">
            <v>2952307N</v>
          </cell>
          <cell r="C108" t="str">
            <v>COLD SPRING HILLS CENTER FOR NURSING &amp; REHABILITATION</v>
          </cell>
          <cell r="D108">
            <v>14.23</v>
          </cell>
          <cell r="E108">
            <v>16.78</v>
          </cell>
          <cell r="F108">
            <v>164748</v>
          </cell>
          <cell r="G108">
            <v>2344364</v>
          </cell>
          <cell r="H108">
            <v>3028578.666666667</v>
          </cell>
          <cell r="I108">
            <v>18.38</v>
          </cell>
          <cell r="J108">
            <v>4.1500000000000004</v>
          </cell>
          <cell r="K108">
            <v>683704</v>
          </cell>
          <cell r="M108">
            <v>1.6</v>
          </cell>
          <cell r="N108">
            <v>263597</v>
          </cell>
        </row>
        <row r="109">
          <cell r="B109" t="str">
            <v>7002336N</v>
          </cell>
          <cell r="C109" t="str">
            <v>COLER MEMORIAL HOSPITAL SNF</v>
          </cell>
          <cell r="D109">
            <v>14.47</v>
          </cell>
          <cell r="E109">
            <v>11.48</v>
          </cell>
          <cell r="F109">
            <v>287990</v>
          </cell>
          <cell r="G109">
            <v>4167215</v>
          </cell>
          <cell r="H109">
            <v>3866880</v>
          </cell>
          <cell r="I109">
            <v>13.43</v>
          </cell>
          <cell r="J109">
            <v>-1.04</v>
          </cell>
          <cell r="K109">
            <v>-299510</v>
          </cell>
          <cell r="M109">
            <v>1.95</v>
          </cell>
          <cell r="N109">
            <v>561581</v>
          </cell>
        </row>
        <row r="110">
          <cell r="B110" t="str">
            <v>7002337N</v>
          </cell>
          <cell r="C110" t="str">
            <v>COLER-GOLDWATER SPEC HOSP &amp; NURS FAC</v>
          </cell>
          <cell r="D110">
            <v>15.05</v>
          </cell>
          <cell r="E110">
            <v>12.54</v>
          </cell>
          <cell r="F110">
            <v>204688</v>
          </cell>
          <cell r="G110">
            <v>3080554</v>
          </cell>
          <cell r="H110">
            <v>2630100</v>
          </cell>
          <cell r="I110">
            <v>12.85</v>
          </cell>
          <cell r="J110">
            <v>-2.2000000000000002</v>
          </cell>
          <cell r="K110">
            <v>-450314</v>
          </cell>
          <cell r="M110">
            <v>0.31</v>
          </cell>
          <cell r="N110">
            <v>63453</v>
          </cell>
        </row>
        <row r="111">
          <cell r="B111" t="str">
            <v>3201305N</v>
          </cell>
          <cell r="C111" t="str">
            <v>COLONIAL PARK REHABILITATION AND NURSING CENTER</v>
          </cell>
          <cell r="D111">
            <v>8.57</v>
          </cell>
          <cell r="E111">
            <v>9</v>
          </cell>
          <cell r="F111">
            <v>23215</v>
          </cell>
          <cell r="G111">
            <v>198953</v>
          </cell>
          <cell r="H111">
            <v>253494.33333333331</v>
          </cell>
          <cell r="I111">
            <v>10.92</v>
          </cell>
          <cell r="J111">
            <v>2.35</v>
          </cell>
          <cell r="K111">
            <v>54555</v>
          </cell>
          <cell r="M111">
            <v>1.92</v>
          </cell>
          <cell r="N111">
            <v>44573</v>
          </cell>
        </row>
        <row r="112">
          <cell r="B112" t="str">
            <v>2625000N</v>
          </cell>
          <cell r="C112" t="str">
            <v>COMMUNITY MEMORIAL HOSPITAL INC NH UNIT</v>
          </cell>
          <cell r="D112">
            <v>7.22</v>
          </cell>
          <cell r="E112">
            <v>12.4</v>
          </cell>
          <cell r="F112">
            <v>11101</v>
          </cell>
          <cell r="G112">
            <v>80149</v>
          </cell>
          <cell r="H112">
            <v>122007.66666666667</v>
          </cell>
          <cell r="I112">
            <v>10.99</v>
          </cell>
          <cell r="J112">
            <v>3.77</v>
          </cell>
          <cell r="K112">
            <v>41851</v>
          </cell>
          <cell r="M112">
            <v>-1.41</v>
          </cell>
          <cell r="N112">
            <v>-15652</v>
          </cell>
        </row>
        <row r="113">
          <cell r="B113" t="str">
            <v>7001348N</v>
          </cell>
          <cell r="C113" t="str">
            <v>CONCORD NURSING HOME INC</v>
          </cell>
          <cell r="D113">
            <v>16.440000000000001</v>
          </cell>
          <cell r="E113">
            <v>17.329999999999998</v>
          </cell>
          <cell r="F113">
            <v>44065</v>
          </cell>
          <cell r="G113">
            <v>724429</v>
          </cell>
          <cell r="H113">
            <v>785762.49999999988</v>
          </cell>
          <cell r="I113">
            <v>17.829999999999998</v>
          </cell>
          <cell r="J113">
            <v>1.39</v>
          </cell>
          <cell r="K113">
            <v>61250</v>
          </cell>
          <cell r="M113">
            <v>0.5</v>
          </cell>
          <cell r="N113">
            <v>22033</v>
          </cell>
        </row>
        <row r="114">
          <cell r="B114" t="str">
            <v>7000375N</v>
          </cell>
          <cell r="C114" t="str">
            <v>CONCOURSE REHABILITATION AND NURSING CENTER, INC.</v>
          </cell>
          <cell r="D114">
            <v>14.52</v>
          </cell>
          <cell r="E114">
            <v>15.87</v>
          </cell>
          <cell r="F114">
            <v>68941</v>
          </cell>
          <cell r="G114">
            <v>1001023</v>
          </cell>
          <cell r="H114">
            <v>1174810.6083333334</v>
          </cell>
          <cell r="I114">
            <v>17.04</v>
          </cell>
          <cell r="J114">
            <v>2.52</v>
          </cell>
          <cell r="K114">
            <v>173731</v>
          </cell>
          <cell r="M114">
            <v>1.17</v>
          </cell>
          <cell r="N114">
            <v>80661</v>
          </cell>
        </row>
        <row r="115">
          <cell r="B115" t="str">
            <v>2525301N</v>
          </cell>
          <cell r="C115" t="str">
            <v>CONESUS LAKE NURSING HOME, LLC</v>
          </cell>
          <cell r="D115">
            <v>9.36</v>
          </cell>
          <cell r="E115">
            <v>11.18</v>
          </cell>
          <cell r="F115">
            <v>14225</v>
          </cell>
          <cell r="G115">
            <v>133146</v>
          </cell>
          <cell r="H115">
            <v>150384.83333333331</v>
          </cell>
          <cell r="I115">
            <v>10.57</v>
          </cell>
          <cell r="J115">
            <v>1.21</v>
          </cell>
          <cell r="K115">
            <v>17212</v>
          </cell>
          <cell r="M115">
            <v>-0.61</v>
          </cell>
          <cell r="N115">
            <v>-8677</v>
          </cell>
        </row>
        <row r="116">
          <cell r="B116" t="str">
            <v>1101307N</v>
          </cell>
          <cell r="C116" t="str">
            <v>CORTLAND PARK REHABILITATION AND NURSING CENTER</v>
          </cell>
          <cell r="D116">
            <v>9.5299999999999994</v>
          </cell>
          <cell r="E116">
            <v>9.2200000000000006</v>
          </cell>
          <cell r="F116">
            <v>37431</v>
          </cell>
          <cell r="G116">
            <v>356717</v>
          </cell>
          <cell r="H116">
            <v>384645.33333333331</v>
          </cell>
          <cell r="I116">
            <v>10.28</v>
          </cell>
          <cell r="J116">
            <v>0.75</v>
          </cell>
          <cell r="K116">
            <v>28073</v>
          </cell>
          <cell r="M116">
            <v>1.06</v>
          </cell>
          <cell r="N116">
            <v>39677</v>
          </cell>
        </row>
        <row r="117">
          <cell r="B117" t="str">
            <v>1101306N</v>
          </cell>
          <cell r="C117" t="str">
            <v>CORTLAND REGIONAL NURSING AND REHABILITATION CENTER</v>
          </cell>
          <cell r="D117">
            <v>10.9</v>
          </cell>
          <cell r="E117">
            <v>14.76</v>
          </cell>
          <cell r="F117">
            <v>20794</v>
          </cell>
          <cell r="G117">
            <v>226655</v>
          </cell>
          <cell r="H117">
            <v>364608.5</v>
          </cell>
          <cell r="I117">
            <v>17.53</v>
          </cell>
          <cell r="J117">
            <v>6.63</v>
          </cell>
          <cell r="K117">
            <v>137864</v>
          </cell>
          <cell r="M117">
            <v>2.77</v>
          </cell>
          <cell r="N117">
            <v>57599</v>
          </cell>
        </row>
        <row r="118">
          <cell r="B118" t="str">
            <v>5901304N</v>
          </cell>
          <cell r="C118" t="str">
            <v>CORTLANDT HEALTHCARE LLC</v>
          </cell>
          <cell r="D118">
            <v>13.2</v>
          </cell>
          <cell r="E118">
            <v>15.01</v>
          </cell>
          <cell r="F118">
            <v>32225</v>
          </cell>
          <cell r="G118">
            <v>425370</v>
          </cell>
          <cell r="H118">
            <v>455906.33333333326</v>
          </cell>
          <cell r="I118">
            <v>14.15</v>
          </cell>
          <cell r="J118">
            <v>0.95</v>
          </cell>
          <cell r="K118">
            <v>30614</v>
          </cell>
          <cell r="M118">
            <v>-0.86</v>
          </cell>
          <cell r="N118">
            <v>-27714</v>
          </cell>
        </row>
        <row r="119">
          <cell r="B119" t="str">
            <v>1254301N</v>
          </cell>
          <cell r="C119" t="str">
            <v>COUNTRYSIDE CARE CENTER</v>
          </cell>
          <cell r="D119">
            <v>8.5399999999999991</v>
          </cell>
          <cell r="E119">
            <v>9.2100000000000009</v>
          </cell>
          <cell r="F119">
            <v>44477</v>
          </cell>
          <cell r="G119">
            <v>379834</v>
          </cell>
          <cell r="H119">
            <v>435655.00000000006</v>
          </cell>
          <cell r="I119">
            <v>9.8000000000000007</v>
          </cell>
          <cell r="J119">
            <v>1.26</v>
          </cell>
          <cell r="K119">
            <v>56041</v>
          </cell>
          <cell r="M119">
            <v>0.59</v>
          </cell>
          <cell r="N119">
            <v>26241</v>
          </cell>
        </row>
        <row r="120">
          <cell r="B120" t="str">
            <v>2762301N</v>
          </cell>
          <cell r="C120" t="str">
            <v>CREST MANOR LIVING AND REHABILITATION CENTER</v>
          </cell>
          <cell r="D120">
            <v>11.04</v>
          </cell>
          <cell r="E120">
            <v>12.6</v>
          </cell>
          <cell r="F120">
            <v>20597</v>
          </cell>
          <cell r="G120">
            <v>227391</v>
          </cell>
          <cell r="H120">
            <v>315744</v>
          </cell>
          <cell r="I120">
            <v>15.33</v>
          </cell>
          <cell r="J120">
            <v>4.29</v>
          </cell>
          <cell r="K120">
            <v>88361</v>
          </cell>
          <cell r="M120">
            <v>2.73</v>
          </cell>
          <cell r="N120">
            <v>56230</v>
          </cell>
        </row>
        <row r="121">
          <cell r="B121" t="str">
            <v>2623300N</v>
          </cell>
          <cell r="C121" t="str">
            <v>CROUSE COMMUNITY CENTER, INC.</v>
          </cell>
          <cell r="D121">
            <v>11.83</v>
          </cell>
          <cell r="E121">
            <v>12.31</v>
          </cell>
          <cell r="F121">
            <v>37060</v>
          </cell>
          <cell r="G121">
            <v>438420</v>
          </cell>
          <cell r="H121">
            <v>448708.33333333331</v>
          </cell>
          <cell r="I121">
            <v>12.11</v>
          </cell>
          <cell r="J121">
            <v>0.28000000000000003</v>
          </cell>
          <cell r="K121">
            <v>10377</v>
          </cell>
          <cell r="M121">
            <v>-0.2</v>
          </cell>
          <cell r="N121">
            <v>-7412</v>
          </cell>
        </row>
        <row r="122">
          <cell r="B122" t="str">
            <v>1101309N</v>
          </cell>
          <cell r="C122" t="str">
            <v>CROWN CENTER FOR NURSING AND REHABILITATION</v>
          </cell>
          <cell r="D122">
            <v>8.9</v>
          </cell>
          <cell r="E122">
            <v>8.9</v>
          </cell>
          <cell r="F122">
            <v>62918</v>
          </cell>
          <cell r="G122">
            <v>559970</v>
          </cell>
          <cell r="H122">
            <v>664385.16666666674</v>
          </cell>
          <cell r="I122">
            <v>10.56</v>
          </cell>
          <cell r="J122">
            <v>1.66</v>
          </cell>
          <cell r="K122">
            <v>104444</v>
          </cell>
          <cell r="M122">
            <v>1.66</v>
          </cell>
          <cell r="N122">
            <v>104444</v>
          </cell>
        </row>
        <row r="123">
          <cell r="B123" t="str">
            <v>7001367N</v>
          </cell>
          <cell r="C123" t="str">
            <v>CROWN NURSING AND REHABILITATION CENTER</v>
          </cell>
          <cell r="D123">
            <v>14.71</v>
          </cell>
          <cell r="E123">
            <v>14</v>
          </cell>
          <cell r="F123">
            <v>55294</v>
          </cell>
          <cell r="G123">
            <v>813375</v>
          </cell>
          <cell r="H123">
            <v>733750</v>
          </cell>
          <cell r="I123">
            <v>13.27</v>
          </cell>
          <cell r="J123">
            <v>-1.44</v>
          </cell>
          <cell r="K123">
            <v>-79623</v>
          </cell>
          <cell r="M123">
            <v>-0.73</v>
          </cell>
          <cell r="N123">
            <v>-40365</v>
          </cell>
        </row>
        <row r="124">
          <cell r="B124" t="str">
            <v>0226000N</v>
          </cell>
          <cell r="C124" t="str">
            <v>CUBA MEMORIAL HOSPITAL INC SNF</v>
          </cell>
          <cell r="D124">
            <v>7.87</v>
          </cell>
          <cell r="E124">
            <v>10.38</v>
          </cell>
          <cell r="F124">
            <v>18228</v>
          </cell>
          <cell r="G124">
            <v>143454</v>
          </cell>
          <cell r="H124">
            <v>218176.33333333331</v>
          </cell>
          <cell r="I124">
            <v>11.97</v>
          </cell>
          <cell r="J124">
            <v>4.0999999999999996</v>
          </cell>
          <cell r="K124">
            <v>74735</v>
          </cell>
          <cell r="M124">
            <v>1.59</v>
          </cell>
          <cell r="N124">
            <v>28983</v>
          </cell>
        </row>
        <row r="125">
          <cell r="B125" t="str">
            <v>5150302N</v>
          </cell>
          <cell r="C125" t="str">
            <v>DALEVIEW CARE CENTER</v>
          </cell>
          <cell r="D125">
            <v>13.63</v>
          </cell>
          <cell r="E125">
            <v>14.28</v>
          </cell>
          <cell r="F125">
            <v>35839</v>
          </cell>
          <cell r="G125">
            <v>488486</v>
          </cell>
          <cell r="H125">
            <v>440052.5</v>
          </cell>
          <cell r="I125">
            <v>12.28</v>
          </cell>
          <cell r="J125">
            <v>-1.35</v>
          </cell>
          <cell r="K125">
            <v>-48383</v>
          </cell>
          <cell r="M125">
            <v>-2</v>
          </cell>
          <cell r="N125">
            <v>-71678</v>
          </cell>
        </row>
        <row r="126">
          <cell r="B126" t="str">
            <v>7000342N</v>
          </cell>
          <cell r="C126" t="str">
            <v>DAUGHTERS OF JACOB NURSING HOME COMPANY INC</v>
          </cell>
          <cell r="D126">
            <v>13.8</v>
          </cell>
          <cell r="E126">
            <v>14.08</v>
          </cell>
          <cell r="F126">
            <v>129891</v>
          </cell>
          <cell r="G126">
            <v>1792496</v>
          </cell>
          <cell r="H126">
            <v>1664529.6666666667</v>
          </cell>
          <cell r="I126">
            <v>12.81</v>
          </cell>
          <cell r="J126">
            <v>-0.99</v>
          </cell>
          <cell r="K126">
            <v>-128592</v>
          </cell>
          <cell r="M126">
            <v>-1.27</v>
          </cell>
          <cell r="N126">
            <v>-164962</v>
          </cell>
        </row>
        <row r="127">
          <cell r="B127" t="str">
            <v>0101312N</v>
          </cell>
          <cell r="C127" t="str">
            <v>DAUGHTERS OF SARAH NURSING CENTER</v>
          </cell>
          <cell r="D127">
            <v>10.25</v>
          </cell>
          <cell r="E127">
            <v>13.63</v>
          </cell>
          <cell r="F127">
            <v>66078</v>
          </cell>
          <cell r="G127">
            <v>677300</v>
          </cell>
          <cell r="H127">
            <v>937669.66666666674</v>
          </cell>
          <cell r="I127">
            <v>14.19</v>
          </cell>
          <cell r="J127">
            <v>3.94</v>
          </cell>
          <cell r="K127">
            <v>260347</v>
          </cell>
          <cell r="M127">
            <v>0.56000000000000005</v>
          </cell>
          <cell r="N127">
            <v>37004</v>
          </cell>
        </row>
        <row r="128">
          <cell r="B128" t="str">
            <v>3103000N</v>
          </cell>
          <cell r="C128" t="str">
            <v>DEGRAFF MEMORIAL HOSPITAL-SKILLED NURSING FACILITY</v>
          </cell>
          <cell r="D128">
            <v>11.16</v>
          </cell>
          <cell r="E128">
            <v>16.559999999999999</v>
          </cell>
          <cell r="F128">
            <v>22891</v>
          </cell>
          <cell r="G128">
            <v>255464</v>
          </cell>
          <cell r="H128">
            <v>405524.16666666669</v>
          </cell>
          <cell r="I128">
            <v>17.72</v>
          </cell>
          <cell r="J128">
            <v>6.56</v>
          </cell>
          <cell r="K128">
            <v>150165</v>
          </cell>
          <cell r="M128">
            <v>1.1599999999999999</v>
          </cell>
          <cell r="N128">
            <v>26554</v>
          </cell>
        </row>
        <row r="129">
          <cell r="B129" t="str">
            <v>1401328N</v>
          </cell>
          <cell r="C129" t="str">
            <v>DELAWARE NURSING &amp; REHABILITATION CENTER</v>
          </cell>
          <cell r="D129">
            <v>8.9499999999999993</v>
          </cell>
          <cell r="E129">
            <v>9.49</v>
          </cell>
          <cell r="F129">
            <v>62406</v>
          </cell>
          <cell r="G129">
            <v>558534</v>
          </cell>
          <cell r="H129">
            <v>557558.66666666674</v>
          </cell>
          <cell r="I129">
            <v>8.93</v>
          </cell>
          <cell r="J129">
            <v>-0.02</v>
          </cell>
          <cell r="K129">
            <v>-1248</v>
          </cell>
          <cell r="M129">
            <v>-0.56000000000000005</v>
          </cell>
          <cell r="N129">
            <v>-34947</v>
          </cell>
        </row>
        <row r="130">
          <cell r="B130" t="str">
            <v>4161304N</v>
          </cell>
          <cell r="C130" t="str">
            <v>DIAMOND HILL NURSING AND REHABILITATION CENTER</v>
          </cell>
          <cell r="D130">
            <v>11.95</v>
          </cell>
          <cell r="E130">
            <v>11.95</v>
          </cell>
          <cell r="F130">
            <v>38079</v>
          </cell>
          <cell r="G130">
            <v>455044</v>
          </cell>
          <cell r="H130">
            <v>475019.49999999994</v>
          </cell>
          <cell r="I130">
            <v>12.47</v>
          </cell>
          <cell r="J130">
            <v>0.52</v>
          </cell>
          <cell r="K130">
            <v>19801</v>
          </cell>
          <cell r="M130">
            <v>0.52</v>
          </cell>
          <cell r="N130">
            <v>19801</v>
          </cell>
        </row>
        <row r="131">
          <cell r="B131" t="str">
            <v>7001393N</v>
          </cell>
          <cell r="C131" t="str">
            <v>DITMAS PARK CARE CENTER</v>
          </cell>
          <cell r="D131">
            <v>13.25</v>
          </cell>
          <cell r="E131">
            <v>15.3</v>
          </cell>
          <cell r="F131">
            <v>57563</v>
          </cell>
          <cell r="G131">
            <v>762710</v>
          </cell>
          <cell r="H131">
            <v>796672</v>
          </cell>
          <cell r="I131">
            <v>13.84</v>
          </cell>
          <cell r="J131">
            <v>0.59</v>
          </cell>
          <cell r="K131">
            <v>33962</v>
          </cell>
          <cell r="M131">
            <v>-1.46</v>
          </cell>
          <cell r="N131">
            <v>-84042</v>
          </cell>
        </row>
        <row r="132">
          <cell r="B132" t="str">
            <v>7001380N</v>
          </cell>
          <cell r="C132" t="str">
            <v>DR. SUSAN SMITH MCKINNEY NURSING AND REHABILITATION CENTER</v>
          </cell>
          <cell r="D132">
            <v>21.91</v>
          </cell>
          <cell r="E132">
            <v>19.75</v>
          </cell>
          <cell r="F132">
            <v>102171</v>
          </cell>
          <cell r="G132">
            <v>2238567</v>
          </cell>
          <cell r="H132">
            <v>1805580</v>
          </cell>
          <cell r="I132">
            <v>17.670000000000002</v>
          </cell>
          <cell r="J132">
            <v>-4.24</v>
          </cell>
          <cell r="K132">
            <v>-433205</v>
          </cell>
          <cell r="M132">
            <v>-2.08</v>
          </cell>
          <cell r="N132">
            <v>-212516</v>
          </cell>
        </row>
        <row r="133">
          <cell r="B133" t="str">
            <v>7003395N</v>
          </cell>
          <cell r="C133" t="str">
            <v>DR. WILLIAM O. BENENSON REHABILITATION PAVILION</v>
          </cell>
          <cell r="D133">
            <v>18.77</v>
          </cell>
          <cell r="E133">
            <v>18.510000000000002</v>
          </cell>
          <cell r="F133">
            <v>89580</v>
          </cell>
          <cell r="G133">
            <v>1681417</v>
          </cell>
          <cell r="H133">
            <v>1535887.0083333333</v>
          </cell>
          <cell r="I133">
            <v>17.149999999999999</v>
          </cell>
          <cell r="J133">
            <v>-1.62</v>
          </cell>
          <cell r="K133">
            <v>-145120</v>
          </cell>
          <cell r="M133">
            <v>-1.36</v>
          </cell>
          <cell r="N133">
            <v>-121829</v>
          </cell>
        </row>
        <row r="134">
          <cell r="B134" t="str">
            <v>7003359N</v>
          </cell>
          <cell r="C134" t="str">
            <v>DRY HARBOR NURSING HOME</v>
          </cell>
          <cell r="D134">
            <v>17.86</v>
          </cell>
          <cell r="E134">
            <v>18.3</v>
          </cell>
          <cell r="F134">
            <v>93978</v>
          </cell>
          <cell r="G134">
            <v>1678447</v>
          </cell>
          <cell r="H134">
            <v>1558696</v>
          </cell>
          <cell r="I134">
            <v>16.59</v>
          </cell>
          <cell r="J134">
            <v>-1.27</v>
          </cell>
          <cell r="K134">
            <v>-119352</v>
          </cell>
          <cell r="M134">
            <v>-1.71</v>
          </cell>
          <cell r="N134">
            <v>-160702</v>
          </cell>
        </row>
        <row r="135">
          <cell r="B135" t="str">
            <v>5904321N</v>
          </cell>
          <cell r="C135" t="str">
            <v>DUMONT CENTER FOR REHABILITATION AND NURSING CARE</v>
          </cell>
          <cell r="D135">
            <v>14.47</v>
          </cell>
          <cell r="E135">
            <v>14.77</v>
          </cell>
          <cell r="F135">
            <v>56156</v>
          </cell>
          <cell r="G135">
            <v>812577</v>
          </cell>
          <cell r="H135">
            <v>949500.49999999988</v>
          </cell>
          <cell r="I135">
            <v>16.91</v>
          </cell>
          <cell r="J135">
            <v>2.44</v>
          </cell>
          <cell r="K135">
            <v>137021</v>
          </cell>
          <cell r="M135">
            <v>2.14</v>
          </cell>
          <cell r="N135">
            <v>120174</v>
          </cell>
        </row>
        <row r="136">
          <cell r="B136" t="str">
            <v>1322302N</v>
          </cell>
          <cell r="C136" t="str">
            <v>DUTCHESS CENTER FOR REHABILITATION AND HEALTHCARE</v>
          </cell>
          <cell r="D136">
            <v>9.32</v>
          </cell>
          <cell r="E136">
            <v>11.73</v>
          </cell>
          <cell r="F136">
            <v>35596</v>
          </cell>
          <cell r="G136">
            <v>331755</v>
          </cell>
          <cell r="H136">
            <v>488494.66666666669</v>
          </cell>
          <cell r="I136">
            <v>13.72</v>
          </cell>
          <cell r="J136">
            <v>4.4000000000000004</v>
          </cell>
          <cell r="K136">
            <v>156622</v>
          </cell>
          <cell r="M136">
            <v>1.99</v>
          </cell>
          <cell r="N136">
            <v>70836</v>
          </cell>
        </row>
        <row r="137">
          <cell r="B137" t="str">
            <v>7000360N</v>
          </cell>
          <cell r="C137" t="str">
            <v>EAST HAVEN NURSING AND REHABILITATION CENTER</v>
          </cell>
          <cell r="D137">
            <v>9.94</v>
          </cell>
          <cell r="E137">
            <v>11.64</v>
          </cell>
          <cell r="F137">
            <v>60304</v>
          </cell>
          <cell r="G137">
            <v>599422</v>
          </cell>
          <cell r="H137">
            <v>898454.33333333337</v>
          </cell>
          <cell r="I137">
            <v>14.9</v>
          </cell>
          <cell r="J137">
            <v>4.96</v>
          </cell>
          <cell r="K137">
            <v>299108</v>
          </cell>
          <cell r="M137">
            <v>3.26</v>
          </cell>
          <cell r="N137">
            <v>196591</v>
          </cell>
        </row>
        <row r="138">
          <cell r="B138" t="str">
            <v>5150303N</v>
          </cell>
          <cell r="C138" t="str">
            <v>EAST NECK NURSING AND REHABILITATION CENTER</v>
          </cell>
          <cell r="D138">
            <v>12.74</v>
          </cell>
          <cell r="E138">
            <v>16.23</v>
          </cell>
          <cell r="F138">
            <v>75716</v>
          </cell>
          <cell r="G138">
            <v>964622</v>
          </cell>
          <cell r="H138">
            <v>1157360</v>
          </cell>
          <cell r="I138">
            <v>15.29</v>
          </cell>
          <cell r="J138">
            <v>2.5499999999999998</v>
          </cell>
          <cell r="K138">
            <v>193076</v>
          </cell>
          <cell r="M138">
            <v>-0.94</v>
          </cell>
          <cell r="N138">
            <v>-71173</v>
          </cell>
        </row>
        <row r="139">
          <cell r="B139" t="str">
            <v>6027303N</v>
          </cell>
          <cell r="C139" t="str">
            <v>EAST SIDE NURSING HOME</v>
          </cell>
          <cell r="D139">
            <v>8.59</v>
          </cell>
          <cell r="E139">
            <v>9.6999999999999993</v>
          </cell>
          <cell r="F139">
            <v>20691</v>
          </cell>
          <cell r="G139">
            <v>177736</v>
          </cell>
          <cell r="H139">
            <v>191894.16666666666</v>
          </cell>
          <cell r="I139">
            <v>9.27</v>
          </cell>
          <cell r="J139">
            <v>0.68</v>
          </cell>
          <cell r="K139">
            <v>14070</v>
          </cell>
          <cell r="M139">
            <v>-0.43</v>
          </cell>
          <cell r="N139">
            <v>-8897</v>
          </cell>
        </row>
        <row r="140">
          <cell r="B140" t="str">
            <v>7000383N</v>
          </cell>
          <cell r="C140" t="str">
            <v>EASTCHESTER REHABILITATION AND HEALTH CARE CENTER</v>
          </cell>
          <cell r="D140">
            <v>13.25</v>
          </cell>
          <cell r="E140">
            <v>17.420000000000002</v>
          </cell>
          <cell r="F140">
            <v>61283</v>
          </cell>
          <cell r="G140">
            <v>812000</v>
          </cell>
          <cell r="H140">
            <v>924000.16666666663</v>
          </cell>
          <cell r="I140">
            <v>15.08</v>
          </cell>
          <cell r="J140">
            <v>1.83</v>
          </cell>
          <cell r="K140">
            <v>112148</v>
          </cell>
          <cell r="M140">
            <v>-2.34</v>
          </cell>
          <cell r="N140">
            <v>-143402</v>
          </cell>
        </row>
        <row r="141">
          <cell r="B141" t="str">
            <v>3239300N</v>
          </cell>
          <cell r="C141" t="str">
            <v>EASTERN STAR HOME &amp; INFIRMARY</v>
          </cell>
          <cell r="D141">
            <v>9.2200000000000006</v>
          </cell>
          <cell r="E141">
            <v>9.56</v>
          </cell>
          <cell r="F141">
            <v>27515</v>
          </cell>
          <cell r="G141">
            <v>253688</v>
          </cell>
          <cell r="H141">
            <v>356733.2</v>
          </cell>
          <cell r="I141">
            <v>12.97</v>
          </cell>
          <cell r="J141">
            <v>3.75</v>
          </cell>
          <cell r="K141">
            <v>103181</v>
          </cell>
          <cell r="M141">
            <v>3.41</v>
          </cell>
          <cell r="N141">
            <v>93826</v>
          </cell>
        </row>
        <row r="142">
          <cell r="B142" t="str">
            <v>4102311N</v>
          </cell>
          <cell r="C142" t="str">
            <v>EDDY HERITAGE HOUSE NURSING AND REHABILITATION CENTER</v>
          </cell>
          <cell r="D142">
            <v>10.73</v>
          </cell>
          <cell r="E142">
            <v>14.44</v>
          </cell>
          <cell r="F142">
            <v>29050</v>
          </cell>
          <cell r="G142">
            <v>311707</v>
          </cell>
          <cell r="H142">
            <v>394204.49999999994</v>
          </cell>
          <cell r="I142">
            <v>13.57</v>
          </cell>
          <cell r="J142">
            <v>2.84</v>
          </cell>
          <cell r="K142">
            <v>82502</v>
          </cell>
          <cell r="M142">
            <v>-0.87</v>
          </cell>
          <cell r="N142">
            <v>-25274</v>
          </cell>
        </row>
        <row r="143">
          <cell r="B143" t="str">
            <v>0102001N</v>
          </cell>
          <cell r="C143" t="str">
            <v>EDDY VILLAGE GREEN</v>
          </cell>
          <cell r="D143">
            <v>34.630000000000003</v>
          </cell>
          <cell r="E143">
            <v>16.559999999999999</v>
          </cell>
          <cell r="F143">
            <v>67994</v>
          </cell>
          <cell r="G143">
            <v>2354632</v>
          </cell>
          <cell r="H143">
            <v>1035533</v>
          </cell>
          <cell r="I143">
            <v>15.23</v>
          </cell>
          <cell r="J143">
            <v>-19.399999999999999</v>
          </cell>
          <cell r="K143">
            <v>-1319084</v>
          </cell>
          <cell r="M143">
            <v>-1.33</v>
          </cell>
          <cell r="N143">
            <v>-90432</v>
          </cell>
        </row>
        <row r="144">
          <cell r="B144" t="str">
            <v>0151301N</v>
          </cell>
          <cell r="C144" t="str">
            <v>EDDY VILLAGE GREEN AT BEVERWYCK</v>
          </cell>
          <cell r="D144">
            <v>0</v>
          </cell>
          <cell r="E144">
            <v>0</v>
          </cell>
          <cell r="F144">
            <v>6586</v>
          </cell>
          <cell r="G144">
            <v>0</v>
          </cell>
          <cell r="H144">
            <v>136634.16666666666</v>
          </cell>
          <cell r="I144">
            <v>20.75</v>
          </cell>
          <cell r="J144">
            <v>20.75</v>
          </cell>
          <cell r="K144">
            <v>136660</v>
          </cell>
          <cell r="M144">
            <v>20.75</v>
          </cell>
          <cell r="N144">
            <v>136660</v>
          </cell>
        </row>
        <row r="145">
          <cell r="B145" t="str">
            <v>2754304N</v>
          </cell>
          <cell r="C145" t="str">
            <v>EDNA TINA WILSON LIVING CENTER</v>
          </cell>
          <cell r="D145">
            <v>12.6</v>
          </cell>
          <cell r="E145">
            <v>14.22</v>
          </cell>
          <cell r="F145">
            <v>41572</v>
          </cell>
          <cell r="G145">
            <v>523807</v>
          </cell>
          <cell r="H145">
            <v>639216.66666666663</v>
          </cell>
          <cell r="I145">
            <v>15.38</v>
          </cell>
          <cell r="J145">
            <v>2.78</v>
          </cell>
          <cell r="K145">
            <v>115570</v>
          </cell>
          <cell r="M145">
            <v>1.1599999999999999</v>
          </cell>
          <cell r="N145">
            <v>48224</v>
          </cell>
        </row>
        <row r="146">
          <cell r="B146" t="str">
            <v>7004303N</v>
          </cell>
          <cell r="C146" t="str">
            <v>EGER HEALTH CARE AND REHABILITATION CENTER</v>
          </cell>
          <cell r="D146">
            <v>14.93</v>
          </cell>
          <cell r="E146">
            <v>13.43</v>
          </cell>
          <cell r="F146">
            <v>118664</v>
          </cell>
          <cell r="G146">
            <v>1771654</v>
          </cell>
          <cell r="H146">
            <v>1538258.5666666669</v>
          </cell>
          <cell r="I146">
            <v>12.96</v>
          </cell>
          <cell r="J146">
            <v>-1.97</v>
          </cell>
          <cell r="K146">
            <v>-233768</v>
          </cell>
          <cell r="M146">
            <v>-0.47</v>
          </cell>
          <cell r="N146">
            <v>-55772</v>
          </cell>
        </row>
        <row r="147">
          <cell r="B147" t="str">
            <v>5931301N</v>
          </cell>
          <cell r="C147" t="str">
            <v>ELANT AT BRANDYWINE, INC.</v>
          </cell>
          <cell r="D147">
            <v>12.48</v>
          </cell>
          <cell r="E147">
            <v>12.89</v>
          </cell>
          <cell r="F147">
            <v>40076</v>
          </cell>
          <cell r="G147">
            <v>500148</v>
          </cell>
          <cell r="H147">
            <v>459898.33333333331</v>
          </cell>
          <cell r="I147">
            <v>11.48</v>
          </cell>
          <cell r="J147">
            <v>-1</v>
          </cell>
          <cell r="K147">
            <v>-40076</v>
          </cell>
          <cell r="M147">
            <v>-1.41</v>
          </cell>
          <cell r="N147">
            <v>-56507</v>
          </cell>
        </row>
        <row r="148">
          <cell r="B148" t="str">
            <v>1355301N</v>
          </cell>
          <cell r="C148" t="str">
            <v>ELANT AT FISHKILL, INC.</v>
          </cell>
          <cell r="D148">
            <v>10.01</v>
          </cell>
          <cell r="E148">
            <v>11.68</v>
          </cell>
          <cell r="F148">
            <v>46399</v>
          </cell>
          <cell r="G148">
            <v>464454</v>
          </cell>
          <cell r="H148">
            <v>574428.83333333326</v>
          </cell>
          <cell r="I148">
            <v>12.38</v>
          </cell>
          <cell r="J148">
            <v>2.37</v>
          </cell>
          <cell r="K148">
            <v>109966</v>
          </cell>
          <cell r="M148">
            <v>0.7</v>
          </cell>
          <cell r="N148">
            <v>32479</v>
          </cell>
        </row>
        <row r="149">
          <cell r="B149" t="str">
            <v>3523302N</v>
          </cell>
          <cell r="C149" t="str">
            <v>ELANT AT GOSHEN</v>
          </cell>
          <cell r="D149">
            <v>14.4</v>
          </cell>
          <cell r="E149">
            <v>16.03</v>
          </cell>
          <cell r="F149">
            <v>28510</v>
          </cell>
          <cell r="G149">
            <v>410544</v>
          </cell>
          <cell r="H149">
            <v>542080.66666666663</v>
          </cell>
          <cell r="I149">
            <v>19.010000000000002</v>
          </cell>
          <cell r="J149">
            <v>4.6100000000000003</v>
          </cell>
          <cell r="K149">
            <v>131431</v>
          </cell>
          <cell r="M149">
            <v>2.98</v>
          </cell>
          <cell r="N149">
            <v>84960</v>
          </cell>
        </row>
        <row r="150">
          <cell r="B150" t="str">
            <v>3502304N</v>
          </cell>
          <cell r="C150" t="str">
            <v>ELANT AT NEWBURGH, INC.</v>
          </cell>
          <cell r="D150">
            <v>10.66</v>
          </cell>
          <cell r="E150">
            <v>12.15</v>
          </cell>
          <cell r="F150">
            <v>56141</v>
          </cell>
          <cell r="G150">
            <v>598463</v>
          </cell>
          <cell r="H150">
            <v>744264.00000000012</v>
          </cell>
          <cell r="I150">
            <v>13.26</v>
          </cell>
          <cell r="J150">
            <v>2.6</v>
          </cell>
          <cell r="K150">
            <v>145967</v>
          </cell>
          <cell r="M150">
            <v>1.1100000000000001</v>
          </cell>
          <cell r="N150">
            <v>62317</v>
          </cell>
        </row>
        <row r="151">
          <cell r="B151" t="str">
            <v>1324302N</v>
          </cell>
          <cell r="C151" t="str">
            <v>ELANT AT WAPPINGERS FALLS</v>
          </cell>
          <cell r="D151">
            <v>9.6199999999999992</v>
          </cell>
          <cell r="E151">
            <v>12.37</v>
          </cell>
          <cell r="F151">
            <v>18517</v>
          </cell>
          <cell r="G151">
            <v>178134</v>
          </cell>
          <cell r="H151">
            <v>233327.66666666669</v>
          </cell>
          <cell r="I151">
            <v>12.6</v>
          </cell>
          <cell r="J151">
            <v>2.98</v>
          </cell>
          <cell r="K151">
            <v>55181</v>
          </cell>
          <cell r="M151">
            <v>0.23</v>
          </cell>
          <cell r="N151">
            <v>4259</v>
          </cell>
        </row>
        <row r="152">
          <cell r="B152" t="str">
            <v>0722304N</v>
          </cell>
          <cell r="C152" t="str">
            <v>ELCOR NURSING HOME</v>
          </cell>
          <cell r="D152">
            <v>9.48</v>
          </cell>
          <cell r="E152">
            <v>9.09</v>
          </cell>
          <cell r="F152">
            <v>95204</v>
          </cell>
          <cell r="G152">
            <v>902534</v>
          </cell>
          <cell r="H152">
            <v>996854</v>
          </cell>
          <cell r="I152">
            <v>10.47</v>
          </cell>
          <cell r="J152">
            <v>0.99</v>
          </cell>
          <cell r="K152">
            <v>94252</v>
          </cell>
          <cell r="M152">
            <v>1.38</v>
          </cell>
          <cell r="N152">
            <v>131382</v>
          </cell>
        </row>
        <row r="153">
          <cell r="B153" t="str">
            <v>3331300N</v>
          </cell>
          <cell r="C153" t="str">
            <v>ELDERWOOD HEALTH CARE AT BIRCHWOOD</v>
          </cell>
          <cell r="D153">
            <v>11.9</v>
          </cell>
          <cell r="E153">
            <v>14.2</v>
          </cell>
          <cell r="F153">
            <v>40973</v>
          </cell>
          <cell r="G153">
            <v>487579</v>
          </cell>
          <cell r="H153">
            <v>664224</v>
          </cell>
          <cell r="I153">
            <v>16.21</v>
          </cell>
          <cell r="J153">
            <v>4.3099999999999996</v>
          </cell>
          <cell r="K153">
            <v>176594</v>
          </cell>
          <cell r="M153">
            <v>2.0099999999999998</v>
          </cell>
          <cell r="N153">
            <v>82356</v>
          </cell>
        </row>
        <row r="154">
          <cell r="B154" t="str">
            <v>3121301N</v>
          </cell>
          <cell r="C154" t="str">
            <v>ELDERWOOD HEALTH CARE AT CRESTWOOD</v>
          </cell>
          <cell r="D154">
            <v>11.28</v>
          </cell>
          <cell r="E154">
            <v>12.11</v>
          </cell>
          <cell r="F154">
            <v>46504</v>
          </cell>
          <cell r="G154">
            <v>524565</v>
          </cell>
          <cell r="H154">
            <v>592607.33333333326</v>
          </cell>
          <cell r="I154">
            <v>12.74</v>
          </cell>
          <cell r="J154">
            <v>1.46</v>
          </cell>
          <cell r="K154">
            <v>67896</v>
          </cell>
          <cell r="M154">
            <v>0.63</v>
          </cell>
          <cell r="N154">
            <v>29298</v>
          </cell>
        </row>
        <row r="155">
          <cell r="B155" t="str">
            <v>1451302N</v>
          </cell>
          <cell r="C155" t="str">
            <v>ELDERWOOD HEALTH CARE AT HEATHWOOD</v>
          </cell>
          <cell r="D155">
            <v>10.92</v>
          </cell>
          <cell r="E155">
            <v>13.14</v>
          </cell>
          <cell r="F155">
            <v>7984</v>
          </cell>
          <cell r="G155">
            <v>87185</v>
          </cell>
          <cell r="H155">
            <v>129524.33333333331</v>
          </cell>
          <cell r="I155">
            <v>16.22</v>
          </cell>
          <cell r="J155">
            <v>5.3</v>
          </cell>
          <cell r="K155">
            <v>42315</v>
          </cell>
          <cell r="M155">
            <v>3.08</v>
          </cell>
          <cell r="N155">
            <v>24591</v>
          </cell>
        </row>
        <row r="156">
          <cell r="B156" t="str">
            <v>1430302N</v>
          </cell>
          <cell r="C156" t="str">
            <v>ELDERWOOD HEALTH CARE AT LAKEWOOD</v>
          </cell>
          <cell r="D156">
            <v>10.130000000000001</v>
          </cell>
          <cell r="E156">
            <v>12.19</v>
          </cell>
          <cell r="F156">
            <v>43854</v>
          </cell>
          <cell r="G156">
            <v>444241</v>
          </cell>
          <cell r="H156">
            <v>673577.99999999988</v>
          </cell>
          <cell r="I156">
            <v>15.36</v>
          </cell>
          <cell r="J156">
            <v>5.23</v>
          </cell>
          <cell r="K156">
            <v>229356</v>
          </cell>
          <cell r="M156">
            <v>3.17</v>
          </cell>
          <cell r="N156">
            <v>139017</v>
          </cell>
        </row>
        <row r="157">
          <cell r="B157" t="str">
            <v>1406302N</v>
          </cell>
          <cell r="C157" t="str">
            <v>ELDERWOOD HEALTH CARE AT LINWOOD</v>
          </cell>
          <cell r="D157">
            <v>10.3</v>
          </cell>
          <cell r="E157">
            <v>11.66</v>
          </cell>
          <cell r="F157">
            <v>28109</v>
          </cell>
          <cell r="G157">
            <v>289523</v>
          </cell>
          <cell r="H157">
            <v>328235.5</v>
          </cell>
          <cell r="I157">
            <v>11.68</v>
          </cell>
          <cell r="J157">
            <v>1.38</v>
          </cell>
          <cell r="K157">
            <v>38790</v>
          </cell>
          <cell r="M157">
            <v>0.02</v>
          </cell>
          <cell r="N157">
            <v>562</v>
          </cell>
        </row>
        <row r="158">
          <cell r="B158" t="str">
            <v>1455301N</v>
          </cell>
          <cell r="C158" t="str">
            <v>ELDERWOOD HEALTH CARE AT MAPLEWOOD</v>
          </cell>
          <cell r="D158">
            <v>10.66</v>
          </cell>
          <cell r="E158">
            <v>11.91</v>
          </cell>
          <cell r="F158">
            <v>48706</v>
          </cell>
          <cell r="G158">
            <v>519206</v>
          </cell>
          <cell r="H158">
            <v>692859.33333333337</v>
          </cell>
          <cell r="I158">
            <v>14.23</v>
          </cell>
          <cell r="J158">
            <v>3.57</v>
          </cell>
          <cell r="K158">
            <v>173880</v>
          </cell>
          <cell r="M158">
            <v>2.3199999999999998</v>
          </cell>
          <cell r="N158">
            <v>112998</v>
          </cell>
        </row>
        <row r="159">
          <cell r="B159" t="str">
            <v>1421304N</v>
          </cell>
          <cell r="C159" t="str">
            <v>ELDERWOOD HEALTH CARE AT OAKWOOD</v>
          </cell>
          <cell r="D159">
            <v>10.61</v>
          </cell>
          <cell r="E159">
            <v>13.05</v>
          </cell>
          <cell r="F159">
            <v>57988</v>
          </cell>
          <cell r="G159">
            <v>615253</v>
          </cell>
          <cell r="H159">
            <v>724097.5</v>
          </cell>
          <cell r="I159">
            <v>12.49</v>
          </cell>
          <cell r="J159">
            <v>1.88</v>
          </cell>
          <cell r="K159">
            <v>109017</v>
          </cell>
          <cell r="M159">
            <v>-0.56000000000000005</v>
          </cell>
          <cell r="N159">
            <v>-32473</v>
          </cell>
        </row>
        <row r="160">
          <cell r="B160" t="str">
            <v>1464301N</v>
          </cell>
          <cell r="C160" t="str">
            <v>ELDERWOOD HEALTH CARE AT RIVERWOOD</v>
          </cell>
          <cell r="D160">
            <v>9.24</v>
          </cell>
          <cell r="E160">
            <v>11.93</v>
          </cell>
          <cell r="F160">
            <v>29574</v>
          </cell>
          <cell r="G160">
            <v>273264</v>
          </cell>
          <cell r="H160">
            <v>374513.5</v>
          </cell>
          <cell r="I160">
            <v>12.66</v>
          </cell>
          <cell r="J160">
            <v>3.42</v>
          </cell>
          <cell r="K160">
            <v>101143</v>
          </cell>
          <cell r="M160">
            <v>0.73</v>
          </cell>
          <cell r="N160">
            <v>21589</v>
          </cell>
        </row>
        <row r="161">
          <cell r="B161" t="str">
            <v>5320301N</v>
          </cell>
          <cell r="C161" t="str">
            <v>ELDERWOOD HEALTH CARE AT TIOGA</v>
          </cell>
          <cell r="D161">
            <v>9.9600000000000009</v>
          </cell>
          <cell r="E161">
            <v>10.67</v>
          </cell>
          <cell r="F161">
            <v>60693</v>
          </cell>
          <cell r="G161">
            <v>604502</v>
          </cell>
          <cell r="H161">
            <v>746627.16666666663</v>
          </cell>
          <cell r="I161">
            <v>12.3</v>
          </cell>
          <cell r="J161">
            <v>2.34</v>
          </cell>
          <cell r="K161">
            <v>142022</v>
          </cell>
          <cell r="M161">
            <v>1.63</v>
          </cell>
          <cell r="N161">
            <v>98930</v>
          </cell>
        </row>
        <row r="162">
          <cell r="B162" t="str">
            <v>1451305N</v>
          </cell>
          <cell r="C162" t="str">
            <v>ELDERWOOD HEALTH CARE AT WEDGEWOOD</v>
          </cell>
          <cell r="D162">
            <v>10.25</v>
          </cell>
          <cell r="E162">
            <v>13.69</v>
          </cell>
          <cell r="F162">
            <v>25420</v>
          </cell>
          <cell r="G162">
            <v>260555</v>
          </cell>
          <cell r="H162">
            <v>359216.16666666669</v>
          </cell>
          <cell r="I162">
            <v>14.13</v>
          </cell>
          <cell r="J162">
            <v>3.88</v>
          </cell>
          <cell r="K162">
            <v>98630</v>
          </cell>
          <cell r="M162">
            <v>0.44</v>
          </cell>
          <cell r="N162">
            <v>11185</v>
          </cell>
        </row>
        <row r="163">
          <cell r="B163" t="str">
            <v>0301307N</v>
          </cell>
          <cell r="C163" t="str">
            <v>ELIZABETH CHURCH MANOR NURSING HOME INC.</v>
          </cell>
          <cell r="D163">
            <v>9.58</v>
          </cell>
          <cell r="E163">
            <v>11.87</v>
          </cell>
          <cell r="F163">
            <v>38030</v>
          </cell>
          <cell r="G163">
            <v>364327</v>
          </cell>
          <cell r="H163">
            <v>526306.16666666663</v>
          </cell>
          <cell r="I163">
            <v>13.84</v>
          </cell>
          <cell r="J163">
            <v>4.26</v>
          </cell>
          <cell r="K163">
            <v>162008</v>
          </cell>
          <cell r="M163">
            <v>1.97</v>
          </cell>
          <cell r="N163">
            <v>74919</v>
          </cell>
        </row>
        <row r="164">
          <cell r="B164" t="str">
            <v>7002346N</v>
          </cell>
          <cell r="C164" t="str">
            <v>ELIZABETH SETON PEDIATRIC CARE</v>
          </cell>
          <cell r="D164">
            <v>36.5</v>
          </cell>
          <cell r="E164">
            <v>47.86</v>
          </cell>
          <cell r="F164">
            <v>49223</v>
          </cell>
          <cell r="G164">
            <v>1796640</v>
          </cell>
          <cell r="H164">
            <v>2166086.5</v>
          </cell>
          <cell r="I164">
            <v>44.01</v>
          </cell>
          <cell r="J164">
            <v>7.51</v>
          </cell>
          <cell r="K164">
            <v>369665</v>
          </cell>
          <cell r="M164">
            <v>-3.85</v>
          </cell>
          <cell r="N164">
            <v>-189509</v>
          </cell>
        </row>
        <row r="165">
          <cell r="B165" t="str">
            <v>4601001N</v>
          </cell>
          <cell r="C165" t="str">
            <v>ELLIS RESIDENTIAL &amp; REHABILITATION CENTER</v>
          </cell>
          <cell r="D165">
            <v>12.94</v>
          </cell>
          <cell r="E165">
            <v>15.18</v>
          </cell>
          <cell r="F165">
            <v>24126</v>
          </cell>
          <cell r="G165">
            <v>312190</v>
          </cell>
          <cell r="H165">
            <v>389321.16666666663</v>
          </cell>
          <cell r="I165">
            <v>16.14</v>
          </cell>
          <cell r="J165">
            <v>3.2</v>
          </cell>
          <cell r="K165">
            <v>77203</v>
          </cell>
          <cell r="M165">
            <v>0.96</v>
          </cell>
          <cell r="N165">
            <v>23161</v>
          </cell>
        </row>
        <row r="166">
          <cell r="B166" t="str">
            <v>3429303N</v>
          </cell>
          <cell r="C166" t="str">
            <v>ELM MANOR NURSING HOME</v>
          </cell>
          <cell r="D166">
            <v>8.93</v>
          </cell>
          <cell r="E166">
            <v>8.4499999999999993</v>
          </cell>
          <cell r="F166">
            <v>9678</v>
          </cell>
          <cell r="G166">
            <v>86425</v>
          </cell>
          <cell r="H166">
            <v>142236</v>
          </cell>
          <cell r="I166">
            <v>14.7</v>
          </cell>
          <cell r="J166">
            <v>5.77</v>
          </cell>
          <cell r="K166">
            <v>55842</v>
          </cell>
          <cell r="M166">
            <v>6.25</v>
          </cell>
          <cell r="N166">
            <v>60488</v>
          </cell>
        </row>
        <row r="167">
          <cell r="B167" t="str">
            <v>7003396N</v>
          </cell>
          <cell r="C167" t="str">
            <v>ELMHURST CARE CENTER, INC</v>
          </cell>
          <cell r="D167">
            <v>21.74</v>
          </cell>
          <cell r="E167">
            <v>18.88</v>
          </cell>
          <cell r="F167">
            <v>70721</v>
          </cell>
          <cell r="G167">
            <v>1537475</v>
          </cell>
          <cell r="H167">
            <v>1161117.8333333335</v>
          </cell>
          <cell r="I167">
            <v>16.420000000000002</v>
          </cell>
          <cell r="J167">
            <v>-5.32</v>
          </cell>
          <cell r="K167">
            <v>-376236</v>
          </cell>
          <cell r="M167">
            <v>-2.46</v>
          </cell>
          <cell r="N167">
            <v>-173974</v>
          </cell>
        </row>
        <row r="168">
          <cell r="B168" t="str">
            <v>1420300N</v>
          </cell>
          <cell r="C168" t="str">
            <v>ERIE COUNTY HOME</v>
          </cell>
          <cell r="D168">
            <v>22.7</v>
          </cell>
          <cell r="E168">
            <v>21.96</v>
          </cell>
          <cell r="F168">
            <v>149945</v>
          </cell>
          <cell r="G168">
            <v>3403752</v>
          </cell>
          <cell r="H168">
            <v>2928656.833333333</v>
          </cell>
          <cell r="I168">
            <v>19.53</v>
          </cell>
          <cell r="J168">
            <v>-3.17</v>
          </cell>
          <cell r="K168">
            <v>-475326</v>
          </cell>
          <cell r="M168">
            <v>-2.4300000000000002</v>
          </cell>
          <cell r="N168">
            <v>-364366</v>
          </cell>
        </row>
        <row r="169">
          <cell r="B169" t="str">
            <v>1401005N</v>
          </cell>
          <cell r="C169" t="str">
            <v>ERIE COUNTY MEDICAL CENTER-SNF</v>
          </cell>
          <cell r="D169">
            <v>15.74</v>
          </cell>
          <cell r="E169">
            <v>16.5</v>
          </cell>
          <cell r="F169">
            <v>43445</v>
          </cell>
          <cell r="G169">
            <v>683824</v>
          </cell>
          <cell r="H169">
            <v>629367.83333333337</v>
          </cell>
          <cell r="I169">
            <v>14.49</v>
          </cell>
          <cell r="J169">
            <v>-1.25</v>
          </cell>
          <cell r="K169">
            <v>-54306</v>
          </cell>
          <cell r="M169">
            <v>-2.0099999999999998</v>
          </cell>
          <cell r="N169">
            <v>-87324</v>
          </cell>
        </row>
        <row r="170">
          <cell r="B170" t="str">
            <v>4152303N</v>
          </cell>
          <cell r="C170" t="str">
            <v>EVERGREEN COMMONS (OWNED BY NYMED RENSSALAER, LLC)</v>
          </cell>
          <cell r="D170">
            <v>11.47</v>
          </cell>
          <cell r="E170">
            <v>12.33</v>
          </cell>
          <cell r="F170">
            <v>73028</v>
          </cell>
          <cell r="G170">
            <v>837631</v>
          </cell>
          <cell r="H170">
            <v>1029326</v>
          </cell>
          <cell r="I170">
            <v>14.09</v>
          </cell>
          <cell r="J170">
            <v>2.62</v>
          </cell>
          <cell r="K170">
            <v>191333</v>
          </cell>
          <cell r="M170">
            <v>1.76</v>
          </cell>
          <cell r="N170">
            <v>128529</v>
          </cell>
        </row>
        <row r="171">
          <cell r="B171" t="str">
            <v>0901301N</v>
          </cell>
          <cell r="C171" t="str">
            <v>EVERGREEN VALLEY NURSING HOME</v>
          </cell>
          <cell r="D171">
            <v>7.92</v>
          </cell>
          <cell r="E171">
            <v>7.92</v>
          </cell>
          <cell r="F171">
            <v>30843</v>
          </cell>
          <cell r="G171">
            <v>244277</v>
          </cell>
          <cell r="H171">
            <v>306079.16666666669</v>
          </cell>
          <cell r="I171">
            <v>9.92</v>
          </cell>
          <cell r="J171">
            <v>2</v>
          </cell>
          <cell r="K171">
            <v>61686</v>
          </cell>
          <cell r="M171">
            <v>2</v>
          </cell>
          <cell r="N171">
            <v>61686</v>
          </cell>
        </row>
        <row r="172">
          <cell r="B172" t="str">
            <v>2725300N</v>
          </cell>
          <cell r="C172" t="str">
            <v>FAIRPORT BAPTIST HOMES</v>
          </cell>
          <cell r="D172">
            <v>13.87</v>
          </cell>
          <cell r="E172">
            <v>14.62</v>
          </cell>
          <cell r="F172">
            <v>47978</v>
          </cell>
          <cell r="G172">
            <v>665455</v>
          </cell>
          <cell r="H172">
            <v>726643.83333333349</v>
          </cell>
          <cell r="I172">
            <v>15.15</v>
          </cell>
          <cell r="J172">
            <v>1.28</v>
          </cell>
          <cell r="K172">
            <v>61412</v>
          </cell>
          <cell r="M172">
            <v>0.53</v>
          </cell>
          <cell r="N172">
            <v>25428</v>
          </cell>
        </row>
        <row r="173">
          <cell r="B173" t="str">
            <v>7003375N</v>
          </cell>
          <cell r="C173" t="str">
            <v>FAIRVIEW NURSING CARE CENTER INC</v>
          </cell>
          <cell r="D173">
            <v>19.39</v>
          </cell>
          <cell r="E173">
            <v>25.88</v>
          </cell>
          <cell r="F173">
            <v>58681</v>
          </cell>
          <cell r="G173">
            <v>1137825</v>
          </cell>
          <cell r="H173">
            <v>1117916.8333333335</v>
          </cell>
          <cell r="I173">
            <v>19.05</v>
          </cell>
          <cell r="J173">
            <v>-0.34</v>
          </cell>
          <cell r="K173">
            <v>-19952</v>
          </cell>
          <cell r="M173">
            <v>-6.83</v>
          </cell>
          <cell r="N173">
            <v>-400791</v>
          </cell>
        </row>
        <row r="174">
          <cell r="B174" t="str">
            <v>7003315N</v>
          </cell>
          <cell r="C174" t="str">
            <v>FAR ROCKAWAY NURSING HOME</v>
          </cell>
          <cell r="D174">
            <v>10.25</v>
          </cell>
          <cell r="E174">
            <v>11.44</v>
          </cell>
          <cell r="F174">
            <v>34070</v>
          </cell>
          <cell r="G174">
            <v>349218</v>
          </cell>
          <cell r="H174">
            <v>315905.66666666663</v>
          </cell>
          <cell r="I174">
            <v>9.27</v>
          </cell>
          <cell r="J174">
            <v>-0.98</v>
          </cell>
          <cell r="K174">
            <v>-33389</v>
          </cell>
          <cell r="M174">
            <v>-2.17</v>
          </cell>
          <cell r="N174">
            <v>-73932</v>
          </cell>
        </row>
        <row r="175">
          <cell r="B175" t="str">
            <v>1435302N</v>
          </cell>
          <cell r="C175" t="str">
            <v>FATHER BAKER MANOR</v>
          </cell>
          <cell r="D175">
            <v>9.82</v>
          </cell>
          <cell r="E175">
            <v>13.86</v>
          </cell>
          <cell r="F175">
            <v>42712</v>
          </cell>
          <cell r="G175">
            <v>419432</v>
          </cell>
          <cell r="H175">
            <v>562027.16666666663</v>
          </cell>
          <cell r="I175">
            <v>13.16</v>
          </cell>
          <cell r="J175">
            <v>3.34</v>
          </cell>
          <cell r="K175">
            <v>142658</v>
          </cell>
          <cell r="M175">
            <v>-0.7</v>
          </cell>
          <cell r="N175">
            <v>-29898</v>
          </cell>
        </row>
        <row r="176">
          <cell r="B176" t="str">
            <v>1327300N</v>
          </cell>
          <cell r="C176" t="str">
            <v>FERNCLIFF NURSING HOME CO INC</v>
          </cell>
          <cell r="D176">
            <v>11.4</v>
          </cell>
          <cell r="E176">
            <v>10.01</v>
          </cell>
          <cell r="F176">
            <v>96989</v>
          </cell>
          <cell r="G176">
            <v>1105675</v>
          </cell>
          <cell r="H176">
            <v>1468623.1666666667</v>
          </cell>
          <cell r="I176">
            <v>15.14</v>
          </cell>
          <cell r="J176">
            <v>3.74</v>
          </cell>
          <cell r="K176">
            <v>362739</v>
          </cell>
          <cell r="M176">
            <v>5.13</v>
          </cell>
          <cell r="N176">
            <v>497554</v>
          </cell>
        </row>
        <row r="177">
          <cell r="B177" t="str">
            <v>1427302N</v>
          </cell>
          <cell r="C177" t="str">
            <v>FIDDLERS GREEN MANOR NURSING HOME</v>
          </cell>
          <cell r="D177">
            <v>7.56</v>
          </cell>
          <cell r="E177">
            <v>7.39</v>
          </cell>
          <cell r="F177">
            <v>26134</v>
          </cell>
          <cell r="G177">
            <v>197573</v>
          </cell>
          <cell r="H177">
            <v>195834.16666666666</v>
          </cell>
          <cell r="I177">
            <v>7.49</v>
          </cell>
          <cell r="J177">
            <v>-7.0000000000000007E-2</v>
          </cell>
          <cell r="K177">
            <v>-1829</v>
          </cell>
          <cell r="M177">
            <v>0.1</v>
          </cell>
          <cell r="N177">
            <v>2613</v>
          </cell>
        </row>
        <row r="178">
          <cell r="B178" t="str">
            <v>5901302N</v>
          </cell>
          <cell r="C178" t="str">
            <v>FIELD HOME-HOLY COMFORTER</v>
          </cell>
          <cell r="D178">
            <v>14.11</v>
          </cell>
          <cell r="E178">
            <v>14.57</v>
          </cell>
          <cell r="F178">
            <v>53518</v>
          </cell>
          <cell r="G178">
            <v>755139</v>
          </cell>
          <cell r="H178">
            <v>742847.66666666663</v>
          </cell>
          <cell r="I178">
            <v>13.88</v>
          </cell>
          <cell r="J178">
            <v>-0.23</v>
          </cell>
          <cell r="K178">
            <v>-12309</v>
          </cell>
          <cell r="M178">
            <v>-0.69</v>
          </cell>
          <cell r="N178">
            <v>-36927</v>
          </cell>
        </row>
        <row r="179">
          <cell r="B179" t="str">
            <v>7000385N</v>
          </cell>
          <cell r="C179" t="str">
            <v>FIELDSTON LODGE CARE CENTER</v>
          </cell>
          <cell r="D179">
            <v>13.75</v>
          </cell>
          <cell r="E179">
            <v>13.9</v>
          </cell>
          <cell r="F179">
            <v>63100</v>
          </cell>
          <cell r="G179">
            <v>867625</v>
          </cell>
          <cell r="H179">
            <v>826280.33333333337</v>
          </cell>
          <cell r="I179">
            <v>13.09</v>
          </cell>
          <cell r="J179">
            <v>-0.66</v>
          </cell>
          <cell r="K179">
            <v>-41646</v>
          </cell>
          <cell r="M179">
            <v>-0.81</v>
          </cell>
          <cell r="N179">
            <v>-51111</v>
          </cell>
        </row>
        <row r="180">
          <cell r="B180" t="str">
            <v>0501000N</v>
          </cell>
          <cell r="C180" t="str">
            <v>FINGER LAKES CENTER FOR LIVING</v>
          </cell>
          <cell r="D180">
            <v>10.92</v>
          </cell>
          <cell r="E180">
            <v>6.82</v>
          </cell>
          <cell r="F180">
            <v>24730</v>
          </cell>
          <cell r="G180">
            <v>270052</v>
          </cell>
          <cell r="H180">
            <v>372185.33333333331</v>
          </cell>
          <cell r="I180">
            <v>15.05</v>
          </cell>
          <cell r="J180">
            <v>4.13</v>
          </cell>
          <cell r="K180">
            <v>102135</v>
          </cell>
          <cell r="M180">
            <v>8.23</v>
          </cell>
          <cell r="N180">
            <v>203528</v>
          </cell>
        </row>
        <row r="181">
          <cell r="B181" t="str">
            <v>7003366N</v>
          </cell>
          <cell r="C181" t="str">
            <v>FLUSHING MANOR CARE CENTER</v>
          </cell>
          <cell r="D181">
            <v>11.95</v>
          </cell>
          <cell r="E181">
            <v>11.95</v>
          </cell>
          <cell r="F181">
            <v>70884</v>
          </cell>
          <cell r="G181">
            <v>847064</v>
          </cell>
          <cell r="H181">
            <v>946867.67499999981</v>
          </cell>
          <cell r="I181">
            <v>13.36</v>
          </cell>
          <cell r="J181">
            <v>1.41</v>
          </cell>
          <cell r="K181">
            <v>99946</v>
          </cell>
          <cell r="M181">
            <v>1.41</v>
          </cell>
          <cell r="N181">
            <v>99946</v>
          </cell>
        </row>
        <row r="182">
          <cell r="B182" t="str">
            <v>7003407N</v>
          </cell>
          <cell r="C182" t="str">
            <v>FLUSHING MANOR NURSING HOME</v>
          </cell>
          <cell r="D182">
            <v>11.74</v>
          </cell>
          <cell r="E182">
            <v>13.92</v>
          </cell>
          <cell r="F182">
            <v>66531</v>
          </cell>
          <cell r="G182">
            <v>781074</v>
          </cell>
          <cell r="H182">
            <v>836239.33333333337</v>
          </cell>
          <cell r="I182">
            <v>12.57</v>
          </cell>
          <cell r="J182">
            <v>0.83</v>
          </cell>
          <cell r="K182">
            <v>55221</v>
          </cell>
          <cell r="M182">
            <v>-1.35</v>
          </cell>
          <cell r="N182">
            <v>-89817</v>
          </cell>
        </row>
        <row r="183">
          <cell r="B183" t="str">
            <v>2124300N</v>
          </cell>
          <cell r="C183" t="str">
            <v>FOLTS HOME</v>
          </cell>
          <cell r="D183">
            <v>9.4600000000000009</v>
          </cell>
          <cell r="E183">
            <v>9.5500000000000007</v>
          </cell>
          <cell r="F183">
            <v>50855</v>
          </cell>
          <cell r="G183">
            <v>481088</v>
          </cell>
          <cell r="H183">
            <v>471183.66666666674</v>
          </cell>
          <cell r="I183">
            <v>9.27</v>
          </cell>
          <cell r="J183">
            <v>-0.19</v>
          </cell>
          <cell r="K183">
            <v>-9662</v>
          </cell>
          <cell r="M183">
            <v>-0.28000000000000003</v>
          </cell>
          <cell r="N183">
            <v>-14239</v>
          </cell>
        </row>
        <row r="184">
          <cell r="B184" t="str">
            <v>7003394N</v>
          </cell>
          <cell r="C184" t="str">
            <v>FOREST HILLS CARE CENTER</v>
          </cell>
          <cell r="D184">
            <v>15.26</v>
          </cell>
          <cell r="E184">
            <v>15.64</v>
          </cell>
          <cell r="F184">
            <v>23577</v>
          </cell>
          <cell r="G184">
            <v>359785</v>
          </cell>
          <cell r="H184">
            <v>325519.66666666663</v>
          </cell>
          <cell r="I184">
            <v>13.81</v>
          </cell>
          <cell r="J184">
            <v>-1.45</v>
          </cell>
          <cell r="K184">
            <v>-34187</v>
          </cell>
          <cell r="M184">
            <v>-1.83</v>
          </cell>
          <cell r="N184">
            <v>-43146</v>
          </cell>
        </row>
        <row r="185">
          <cell r="B185" t="str">
            <v>7003387N</v>
          </cell>
          <cell r="C185" t="str">
            <v>FOREST VIEW CENTER FOR REHABILITATION &amp; NURSING</v>
          </cell>
          <cell r="D185">
            <v>23.38</v>
          </cell>
          <cell r="E185">
            <v>25.64</v>
          </cell>
          <cell r="F185">
            <v>41685</v>
          </cell>
          <cell r="G185">
            <v>974595</v>
          </cell>
          <cell r="H185">
            <v>1111214</v>
          </cell>
          <cell r="I185">
            <v>26.66</v>
          </cell>
          <cell r="J185">
            <v>3.28</v>
          </cell>
          <cell r="K185">
            <v>136727</v>
          </cell>
          <cell r="M185">
            <v>1.02</v>
          </cell>
          <cell r="N185">
            <v>42519</v>
          </cell>
        </row>
        <row r="186">
          <cell r="B186" t="str">
            <v>5724302N</v>
          </cell>
          <cell r="C186" t="str">
            <v>FORT HUDSON NURSING CENTER, INC.</v>
          </cell>
          <cell r="D186">
            <v>10.56</v>
          </cell>
          <cell r="E186">
            <v>12.68</v>
          </cell>
          <cell r="F186">
            <v>62855</v>
          </cell>
          <cell r="G186">
            <v>663749</v>
          </cell>
          <cell r="H186">
            <v>847273</v>
          </cell>
          <cell r="I186">
            <v>13.48</v>
          </cell>
          <cell r="J186">
            <v>2.92</v>
          </cell>
          <cell r="K186">
            <v>183537</v>
          </cell>
          <cell r="M186">
            <v>0.8</v>
          </cell>
          <cell r="N186">
            <v>50284</v>
          </cell>
        </row>
        <row r="187">
          <cell r="B187" t="str">
            <v>7002359N</v>
          </cell>
          <cell r="C187" t="str">
            <v>FORT TRYON CENTER FOR REHABILITATION AND NURSING</v>
          </cell>
          <cell r="D187">
            <v>12.72</v>
          </cell>
          <cell r="E187">
            <v>14.98</v>
          </cell>
          <cell r="F187">
            <v>61337</v>
          </cell>
          <cell r="G187">
            <v>780207</v>
          </cell>
          <cell r="H187">
            <v>923636.33333333326</v>
          </cell>
          <cell r="I187">
            <v>15.06</v>
          </cell>
          <cell r="J187">
            <v>2.34</v>
          </cell>
          <cell r="K187">
            <v>143529</v>
          </cell>
          <cell r="M187">
            <v>0.08</v>
          </cell>
          <cell r="N187">
            <v>4907</v>
          </cell>
        </row>
        <row r="188">
          <cell r="B188" t="str">
            <v>5001001N</v>
          </cell>
          <cell r="C188" t="str">
            <v>FOUNDERS PAVILION</v>
          </cell>
          <cell r="D188">
            <v>9.36</v>
          </cell>
          <cell r="E188">
            <v>13.47</v>
          </cell>
          <cell r="F188">
            <v>37909</v>
          </cell>
          <cell r="G188">
            <v>354828</v>
          </cell>
          <cell r="H188">
            <v>409036.68333333335</v>
          </cell>
          <cell r="I188">
            <v>10.79</v>
          </cell>
          <cell r="J188">
            <v>1.43</v>
          </cell>
          <cell r="K188">
            <v>54210</v>
          </cell>
          <cell r="M188">
            <v>-2.68</v>
          </cell>
          <cell r="N188">
            <v>-101596</v>
          </cell>
        </row>
        <row r="189">
          <cell r="B189" t="str">
            <v>7001385N</v>
          </cell>
          <cell r="C189" t="str">
            <v>FOUR SEASONS NURSING AND REHABILITATION</v>
          </cell>
          <cell r="D189">
            <v>31.06</v>
          </cell>
          <cell r="E189">
            <v>42.28</v>
          </cell>
          <cell r="F189">
            <v>76382</v>
          </cell>
          <cell r="G189">
            <v>2372425</v>
          </cell>
          <cell r="H189">
            <v>2941071.3333333335</v>
          </cell>
          <cell r="I189">
            <v>38.5</v>
          </cell>
          <cell r="J189">
            <v>7.44</v>
          </cell>
          <cell r="K189">
            <v>568282</v>
          </cell>
          <cell r="M189">
            <v>-3.78</v>
          </cell>
          <cell r="N189">
            <v>-288724</v>
          </cell>
        </row>
        <row r="190">
          <cell r="B190" t="str">
            <v>1435304N</v>
          </cell>
          <cell r="C190" t="str">
            <v>FOX RUN AT ORCHARD PARK</v>
          </cell>
          <cell r="D190">
            <v>9.15</v>
          </cell>
          <cell r="E190">
            <v>12.74</v>
          </cell>
          <cell r="F190">
            <v>14629</v>
          </cell>
          <cell r="G190">
            <v>133855</v>
          </cell>
          <cell r="H190">
            <v>195455.49999999997</v>
          </cell>
          <cell r="I190">
            <v>13.36</v>
          </cell>
          <cell r="J190">
            <v>4.21</v>
          </cell>
          <cell r="K190">
            <v>61588</v>
          </cell>
          <cell r="M190">
            <v>0.62</v>
          </cell>
          <cell r="N190">
            <v>9070</v>
          </cell>
        </row>
        <row r="191">
          <cell r="B191" t="str">
            <v>7003402N</v>
          </cell>
          <cell r="C191" t="str">
            <v>FRANKLIN CENTER FOR REHABILITATION AND NURSING</v>
          </cell>
          <cell r="D191">
            <v>14.11</v>
          </cell>
          <cell r="E191">
            <v>18.850000000000001</v>
          </cell>
          <cell r="F191">
            <v>99674</v>
          </cell>
          <cell r="G191">
            <v>1406400</v>
          </cell>
          <cell r="H191">
            <v>1901613.0000000002</v>
          </cell>
          <cell r="I191">
            <v>19.079999999999998</v>
          </cell>
          <cell r="J191">
            <v>4.97</v>
          </cell>
          <cell r="K191">
            <v>495380</v>
          </cell>
          <cell r="M191">
            <v>0.23</v>
          </cell>
          <cell r="N191">
            <v>22925</v>
          </cell>
        </row>
        <row r="192">
          <cell r="B192" t="str">
            <v>1664300N</v>
          </cell>
          <cell r="C192" t="str">
            <v>FRANKLIN COUNTY NURSING HOME</v>
          </cell>
          <cell r="D192">
            <v>9.2200000000000006</v>
          </cell>
          <cell r="E192">
            <v>9.56</v>
          </cell>
          <cell r="F192">
            <v>24342</v>
          </cell>
          <cell r="G192">
            <v>224433</v>
          </cell>
          <cell r="H192">
            <v>257924.83333333331</v>
          </cell>
          <cell r="I192">
            <v>10.6</v>
          </cell>
          <cell r="J192">
            <v>1.38</v>
          </cell>
          <cell r="K192">
            <v>33592</v>
          </cell>
          <cell r="M192">
            <v>1.04</v>
          </cell>
          <cell r="N192">
            <v>25316</v>
          </cell>
        </row>
        <row r="193">
          <cell r="B193" t="str">
            <v>4350305N</v>
          </cell>
          <cell r="C193" t="str">
            <v>FRIEDWALD CENTER FOR REHABILITATION &amp; NURSING, LLC</v>
          </cell>
          <cell r="D193">
            <v>12.67</v>
          </cell>
          <cell r="E193">
            <v>16.649999999999999</v>
          </cell>
          <cell r="F193">
            <v>48099</v>
          </cell>
          <cell r="G193">
            <v>609414</v>
          </cell>
          <cell r="H193">
            <v>842885.99999999988</v>
          </cell>
          <cell r="I193">
            <v>17.52</v>
          </cell>
          <cell r="J193">
            <v>4.8499999999999996</v>
          </cell>
          <cell r="K193">
            <v>233280</v>
          </cell>
          <cell r="M193">
            <v>0.87</v>
          </cell>
          <cell r="N193">
            <v>41846</v>
          </cell>
        </row>
        <row r="194">
          <cell r="B194" t="str">
            <v>2950317N</v>
          </cell>
          <cell r="C194" t="str">
            <v>FULTON COMMONS CARE CENTER INC</v>
          </cell>
          <cell r="D194">
            <v>12.98</v>
          </cell>
          <cell r="E194">
            <v>13.79</v>
          </cell>
          <cell r="F194">
            <v>76554</v>
          </cell>
          <cell r="G194">
            <v>993671</v>
          </cell>
          <cell r="H194">
            <v>990333.66666666663</v>
          </cell>
          <cell r="I194">
            <v>12.94</v>
          </cell>
          <cell r="J194">
            <v>-0.04</v>
          </cell>
          <cell r="K194">
            <v>-3062</v>
          </cell>
          <cell r="M194">
            <v>-0.85</v>
          </cell>
          <cell r="N194">
            <v>-65071</v>
          </cell>
        </row>
        <row r="195">
          <cell r="B195" t="str">
            <v>1754300N</v>
          </cell>
          <cell r="C195" t="str">
            <v>FULTON COUNTY RESIDENTIAL HEALTH CARE FACILITY</v>
          </cell>
          <cell r="D195">
            <v>9</v>
          </cell>
          <cell r="E195">
            <v>7.55</v>
          </cell>
          <cell r="F195">
            <v>50319</v>
          </cell>
          <cell r="G195">
            <v>452871</v>
          </cell>
          <cell r="H195">
            <v>550687</v>
          </cell>
          <cell r="I195">
            <v>10.94</v>
          </cell>
          <cell r="J195">
            <v>1.94</v>
          </cell>
          <cell r="K195">
            <v>97619</v>
          </cell>
          <cell r="M195">
            <v>3.39</v>
          </cell>
          <cell r="N195">
            <v>170581</v>
          </cell>
        </row>
        <row r="196">
          <cell r="B196" t="str">
            <v>2950316N</v>
          </cell>
          <cell r="C196" t="str">
            <v>GARDEN CARE CENTER</v>
          </cell>
          <cell r="D196">
            <v>19.010000000000002</v>
          </cell>
          <cell r="E196">
            <v>15.74</v>
          </cell>
          <cell r="F196">
            <v>40024</v>
          </cell>
          <cell r="G196">
            <v>760856</v>
          </cell>
          <cell r="H196">
            <v>543574.83333333337</v>
          </cell>
          <cell r="I196">
            <v>13.58</v>
          </cell>
          <cell r="J196">
            <v>-5.43</v>
          </cell>
          <cell r="K196">
            <v>-217330</v>
          </cell>
          <cell r="M196">
            <v>-2.16</v>
          </cell>
          <cell r="N196">
            <v>-86452</v>
          </cell>
        </row>
        <row r="197">
          <cell r="B197" t="str">
            <v>1455300N</v>
          </cell>
          <cell r="C197" t="str">
            <v>GARDEN GATE HEALTH CARE FACILITY</v>
          </cell>
          <cell r="D197">
            <v>10.01</v>
          </cell>
          <cell r="E197">
            <v>13.1</v>
          </cell>
          <cell r="F197">
            <v>51763</v>
          </cell>
          <cell r="G197">
            <v>518148</v>
          </cell>
          <cell r="H197">
            <v>653354.66666666674</v>
          </cell>
          <cell r="I197">
            <v>12.62</v>
          </cell>
          <cell r="J197">
            <v>2.61</v>
          </cell>
          <cell r="K197">
            <v>135101</v>
          </cell>
          <cell r="M197">
            <v>-0.48</v>
          </cell>
          <cell r="N197">
            <v>-24846</v>
          </cell>
        </row>
        <row r="198">
          <cell r="B198" t="str">
            <v>1801304N</v>
          </cell>
          <cell r="C198" t="str">
            <v>GENESEE COUNTY NURSING HOME</v>
          </cell>
          <cell r="D198">
            <v>9.43</v>
          </cell>
          <cell r="E198">
            <v>10.28</v>
          </cell>
          <cell r="F198">
            <v>48957</v>
          </cell>
          <cell r="G198">
            <v>461665</v>
          </cell>
          <cell r="H198">
            <v>606082.83333333337</v>
          </cell>
          <cell r="I198">
            <v>12.38</v>
          </cell>
          <cell r="J198">
            <v>2.95</v>
          </cell>
          <cell r="K198">
            <v>144423</v>
          </cell>
          <cell r="M198">
            <v>2.1</v>
          </cell>
          <cell r="N198">
            <v>102810</v>
          </cell>
        </row>
        <row r="199">
          <cell r="B199" t="str">
            <v>3523303N</v>
          </cell>
          <cell r="C199" t="str">
            <v>GLEN ARDEN, INC.</v>
          </cell>
          <cell r="D199">
            <v>9.14</v>
          </cell>
          <cell r="E199">
            <v>5.47</v>
          </cell>
          <cell r="F199">
            <v>11093</v>
          </cell>
          <cell r="G199">
            <v>101390</v>
          </cell>
          <cell r="H199">
            <v>93670.666666666672</v>
          </cell>
          <cell r="I199">
            <v>8.44</v>
          </cell>
          <cell r="J199">
            <v>-0.7</v>
          </cell>
          <cell r="K199">
            <v>-7765</v>
          </cell>
          <cell r="M199">
            <v>2.97</v>
          </cell>
          <cell r="N199">
            <v>32946</v>
          </cell>
        </row>
        <row r="200">
          <cell r="B200" t="str">
            <v>2901305N</v>
          </cell>
          <cell r="C200" t="str">
            <v>GLEN COVE CENTER FOR NURSING &amp; REHABILITATION</v>
          </cell>
          <cell r="D200">
            <v>14.66</v>
          </cell>
          <cell r="E200">
            <v>15.68</v>
          </cell>
          <cell r="F200">
            <v>26300</v>
          </cell>
          <cell r="G200">
            <v>385558</v>
          </cell>
          <cell r="H200">
            <v>386233.83333333326</v>
          </cell>
          <cell r="I200">
            <v>14.69</v>
          </cell>
          <cell r="J200">
            <v>0.03</v>
          </cell>
          <cell r="K200">
            <v>789</v>
          </cell>
          <cell r="M200">
            <v>-0.99</v>
          </cell>
          <cell r="N200">
            <v>-26037</v>
          </cell>
        </row>
        <row r="201">
          <cell r="B201" t="str">
            <v>5904318N</v>
          </cell>
          <cell r="C201" t="str">
            <v>GLEN ISLAND CENTER FOR NURSING AND REHABILITATION</v>
          </cell>
          <cell r="D201">
            <v>12.74</v>
          </cell>
          <cell r="E201">
            <v>13.64</v>
          </cell>
          <cell r="F201">
            <v>57686</v>
          </cell>
          <cell r="G201">
            <v>734920</v>
          </cell>
          <cell r="H201">
            <v>736885.00000000012</v>
          </cell>
          <cell r="I201">
            <v>12.77</v>
          </cell>
          <cell r="J201">
            <v>0.03</v>
          </cell>
          <cell r="K201">
            <v>1731</v>
          </cell>
          <cell r="M201">
            <v>-0.87</v>
          </cell>
          <cell r="N201">
            <v>-50187</v>
          </cell>
        </row>
        <row r="202">
          <cell r="B202" t="str">
            <v>4651300N</v>
          </cell>
          <cell r="C202" t="str">
            <v>GLENDALE HOME-SCHDY CNTY DEPT SOCIAL SERVICES</v>
          </cell>
          <cell r="D202">
            <v>8.7799999999999994</v>
          </cell>
          <cell r="E202">
            <v>9.33</v>
          </cell>
          <cell r="F202">
            <v>68185</v>
          </cell>
          <cell r="G202">
            <v>598664</v>
          </cell>
          <cell r="H202">
            <v>834299.33333333314</v>
          </cell>
          <cell r="I202">
            <v>12.24</v>
          </cell>
          <cell r="J202">
            <v>3.46</v>
          </cell>
          <cell r="K202">
            <v>235920</v>
          </cell>
          <cell r="M202">
            <v>2.91</v>
          </cell>
          <cell r="N202">
            <v>198418</v>
          </cell>
        </row>
        <row r="203">
          <cell r="B203" t="str">
            <v>2901300N</v>
          </cell>
          <cell r="C203" t="str">
            <v>GLENGARIFF CORP D/B/A GLENGARIFF HEALTH CARE CENTER</v>
          </cell>
          <cell r="D203">
            <v>13.27</v>
          </cell>
          <cell r="E203">
            <v>14.71</v>
          </cell>
          <cell r="F203">
            <v>62289</v>
          </cell>
          <cell r="G203">
            <v>826575</v>
          </cell>
          <cell r="H203">
            <v>947822</v>
          </cell>
          <cell r="I203">
            <v>15.22</v>
          </cell>
          <cell r="J203">
            <v>1.95</v>
          </cell>
          <cell r="K203">
            <v>121464</v>
          </cell>
          <cell r="M203">
            <v>0.51</v>
          </cell>
          <cell r="N203">
            <v>31767</v>
          </cell>
        </row>
        <row r="204">
          <cell r="B204" t="str">
            <v>7000376N</v>
          </cell>
          <cell r="C204" t="str">
            <v>GOLD CREST CARE CENTER</v>
          </cell>
          <cell r="D204">
            <v>11.16</v>
          </cell>
          <cell r="E204">
            <v>10</v>
          </cell>
          <cell r="F204">
            <v>52412</v>
          </cell>
          <cell r="G204">
            <v>584918</v>
          </cell>
          <cell r="H204">
            <v>644075.16666666651</v>
          </cell>
          <cell r="I204">
            <v>12.29</v>
          </cell>
          <cell r="J204">
            <v>1.1299999999999999</v>
          </cell>
          <cell r="K204">
            <v>59226</v>
          </cell>
          <cell r="M204">
            <v>2.29</v>
          </cell>
          <cell r="N204">
            <v>120023</v>
          </cell>
        </row>
        <row r="205">
          <cell r="B205" t="str">
            <v>7004322N</v>
          </cell>
          <cell r="C205" t="str">
            <v>GOLDEN GATE REHABILITATION &amp; HEALTH CARE CENTER</v>
          </cell>
          <cell r="D205">
            <v>12.62</v>
          </cell>
          <cell r="E205">
            <v>15.06</v>
          </cell>
          <cell r="F205">
            <v>76686</v>
          </cell>
          <cell r="G205">
            <v>967777</v>
          </cell>
          <cell r="H205">
            <v>1386513.3333333333</v>
          </cell>
          <cell r="I205">
            <v>18.079999999999998</v>
          </cell>
          <cell r="J205">
            <v>5.46</v>
          </cell>
          <cell r="K205">
            <v>418706</v>
          </cell>
          <cell r="M205">
            <v>3.02</v>
          </cell>
          <cell r="N205">
            <v>231592</v>
          </cell>
        </row>
        <row r="206">
          <cell r="B206" t="str">
            <v>5501309N</v>
          </cell>
          <cell r="C206" t="str">
            <v>GOLDEN HILL HEALTH CARE CENTER</v>
          </cell>
          <cell r="D206">
            <v>10.34</v>
          </cell>
          <cell r="E206">
            <v>11.66</v>
          </cell>
          <cell r="F206">
            <v>93866</v>
          </cell>
          <cell r="G206">
            <v>970574</v>
          </cell>
          <cell r="H206">
            <v>1258995</v>
          </cell>
          <cell r="I206">
            <v>13.41</v>
          </cell>
          <cell r="J206">
            <v>3.07</v>
          </cell>
          <cell r="K206">
            <v>288169</v>
          </cell>
          <cell r="M206">
            <v>1.75</v>
          </cell>
          <cell r="N206">
            <v>164266</v>
          </cell>
        </row>
        <row r="207">
          <cell r="B207" t="str">
            <v>0151300N</v>
          </cell>
          <cell r="C207" t="str">
            <v>GOOD SAMARITAN LUTHERAN HEALTH CARE CENTER, INC.</v>
          </cell>
          <cell r="D207">
            <v>11.23</v>
          </cell>
          <cell r="E207">
            <v>12.23</v>
          </cell>
          <cell r="F207">
            <v>38990</v>
          </cell>
          <cell r="G207">
            <v>437858</v>
          </cell>
          <cell r="H207">
            <v>531050.16666666663</v>
          </cell>
          <cell r="I207">
            <v>13.62</v>
          </cell>
          <cell r="J207">
            <v>2.39</v>
          </cell>
          <cell r="K207">
            <v>93186</v>
          </cell>
          <cell r="M207">
            <v>1.39</v>
          </cell>
          <cell r="N207">
            <v>54196</v>
          </cell>
        </row>
        <row r="208">
          <cell r="B208" t="str">
            <v>5154310N</v>
          </cell>
          <cell r="C208" t="str">
            <v>GOOD SAMARITAN NURSING HOME</v>
          </cell>
          <cell r="D208">
            <v>10.44</v>
          </cell>
          <cell r="E208">
            <v>14.31</v>
          </cell>
          <cell r="F208">
            <v>30406</v>
          </cell>
          <cell r="G208">
            <v>317439</v>
          </cell>
          <cell r="H208">
            <v>566463.66666666663</v>
          </cell>
          <cell r="I208">
            <v>18.63</v>
          </cell>
          <cell r="J208">
            <v>8.19</v>
          </cell>
          <cell r="K208">
            <v>249025</v>
          </cell>
          <cell r="M208">
            <v>4.32</v>
          </cell>
          <cell r="N208">
            <v>131354</v>
          </cell>
        </row>
        <row r="209">
          <cell r="B209" t="str">
            <v>0301305N</v>
          </cell>
          <cell r="C209" t="str">
            <v>GOOD SHEPHERD-FAIRVIEW HOME INC</v>
          </cell>
          <cell r="D209">
            <v>11.66</v>
          </cell>
          <cell r="E209">
            <v>12.33</v>
          </cell>
          <cell r="F209">
            <v>15197</v>
          </cell>
          <cell r="G209">
            <v>177197</v>
          </cell>
          <cell r="H209">
            <v>220980.16666666666</v>
          </cell>
          <cell r="I209">
            <v>14.54</v>
          </cell>
          <cell r="J209">
            <v>2.88</v>
          </cell>
          <cell r="K209">
            <v>43767</v>
          </cell>
          <cell r="M209">
            <v>2.21</v>
          </cell>
          <cell r="N209">
            <v>33585</v>
          </cell>
        </row>
        <row r="210">
          <cell r="B210" t="str">
            <v>0363301N</v>
          </cell>
          <cell r="C210" t="str">
            <v>GOOD SHEPARD VILLAGE AT ENDWELL</v>
          </cell>
          <cell r="D210">
            <v>0</v>
          </cell>
          <cell r="E210">
            <v>0</v>
          </cell>
          <cell r="F210">
            <v>10303</v>
          </cell>
          <cell r="G210">
            <v>0</v>
          </cell>
          <cell r="H210">
            <v>148304.49999999997</v>
          </cell>
          <cell r="I210">
            <v>14.39</v>
          </cell>
          <cell r="J210">
            <v>14.39</v>
          </cell>
          <cell r="K210">
            <v>148260</v>
          </cell>
          <cell r="M210">
            <v>14.39</v>
          </cell>
          <cell r="N210">
            <v>148260</v>
          </cell>
        </row>
        <row r="211">
          <cell r="B211" t="str">
            <v>0427302N</v>
          </cell>
          <cell r="C211" t="str">
            <v>GOWANDA REHABILITATION AND NURSING CENTER</v>
          </cell>
          <cell r="D211">
            <v>6.06</v>
          </cell>
          <cell r="E211">
            <v>15.59</v>
          </cell>
          <cell r="F211">
            <v>39730</v>
          </cell>
          <cell r="G211">
            <v>240764</v>
          </cell>
          <cell r="H211">
            <v>550712.33333333326</v>
          </cell>
          <cell r="I211">
            <v>13.86</v>
          </cell>
          <cell r="J211">
            <v>7.8</v>
          </cell>
          <cell r="K211">
            <v>309894</v>
          </cell>
          <cell r="M211">
            <v>-1.73</v>
          </cell>
          <cell r="N211">
            <v>-68733</v>
          </cell>
        </row>
        <row r="212">
          <cell r="B212" t="str">
            <v>2913301N</v>
          </cell>
          <cell r="C212" t="str">
            <v>GRACE PLAZA NURSING AND REHABILITATION CENTER</v>
          </cell>
          <cell r="D212">
            <v>17.690000000000001</v>
          </cell>
          <cell r="E212">
            <v>15.35</v>
          </cell>
          <cell r="F212">
            <v>56149</v>
          </cell>
          <cell r="G212">
            <v>993276</v>
          </cell>
          <cell r="H212">
            <v>833018.5</v>
          </cell>
          <cell r="I212">
            <v>14.84</v>
          </cell>
          <cell r="J212">
            <v>-2.85</v>
          </cell>
          <cell r="K212">
            <v>-160025</v>
          </cell>
          <cell r="M212">
            <v>-0.51</v>
          </cell>
          <cell r="N212">
            <v>-28636</v>
          </cell>
        </row>
        <row r="213">
          <cell r="B213" t="str">
            <v>7000361N</v>
          </cell>
          <cell r="C213" t="str">
            <v>GRAND MANOR NURSING &amp; REHABILITATION CENTER</v>
          </cell>
          <cell r="D213">
            <v>10.06</v>
          </cell>
          <cell r="E213">
            <v>10.96</v>
          </cell>
          <cell r="F213">
            <v>81604</v>
          </cell>
          <cell r="G213">
            <v>820936</v>
          </cell>
          <cell r="H213">
            <v>978555.99999999988</v>
          </cell>
          <cell r="I213">
            <v>11.99</v>
          </cell>
          <cell r="J213">
            <v>1.93</v>
          </cell>
          <cell r="K213">
            <v>157496</v>
          </cell>
          <cell r="M213">
            <v>1.03</v>
          </cell>
          <cell r="N213">
            <v>84052</v>
          </cell>
        </row>
        <row r="214">
          <cell r="B214" t="str">
            <v>2902304N</v>
          </cell>
          <cell r="C214" t="str">
            <v>GRANDELL REHABILITATION AND NURSING CENTER</v>
          </cell>
          <cell r="D214">
            <v>12.94</v>
          </cell>
          <cell r="E214">
            <v>13.03</v>
          </cell>
          <cell r="F214">
            <v>89595</v>
          </cell>
          <cell r="G214">
            <v>1159359</v>
          </cell>
          <cell r="H214">
            <v>1059158.8333333333</v>
          </cell>
          <cell r="I214">
            <v>11.82</v>
          </cell>
          <cell r="J214">
            <v>-1.1200000000000001</v>
          </cell>
          <cell r="K214">
            <v>-100346</v>
          </cell>
          <cell r="M214">
            <v>-1.21</v>
          </cell>
          <cell r="N214">
            <v>-108410</v>
          </cell>
        </row>
        <row r="215">
          <cell r="B215" t="str">
            <v>7002341N</v>
          </cell>
          <cell r="C215" t="str">
            <v>GREATER HARLEM NURSING HOME COMPANY INC</v>
          </cell>
          <cell r="D215">
            <v>13.37</v>
          </cell>
          <cell r="E215">
            <v>12.7</v>
          </cell>
          <cell r="F215">
            <v>59618</v>
          </cell>
          <cell r="G215">
            <v>797093</v>
          </cell>
          <cell r="H215">
            <v>774530</v>
          </cell>
          <cell r="I215">
            <v>12.99</v>
          </cell>
          <cell r="J215">
            <v>-0.38</v>
          </cell>
          <cell r="K215">
            <v>-22655</v>
          </cell>
          <cell r="M215">
            <v>0.28999999999999998</v>
          </cell>
          <cell r="N215">
            <v>17289</v>
          </cell>
        </row>
        <row r="216">
          <cell r="B216" t="str">
            <v>1467301N</v>
          </cell>
          <cell r="C216" t="str">
            <v>GREENFIELD HEALTH AND REHABILITATION CENTER</v>
          </cell>
          <cell r="D216">
            <v>11.23</v>
          </cell>
          <cell r="E216">
            <v>14.81</v>
          </cell>
          <cell r="F216">
            <v>39793</v>
          </cell>
          <cell r="G216">
            <v>446875</v>
          </cell>
          <cell r="H216">
            <v>560759.33333333326</v>
          </cell>
          <cell r="I216">
            <v>14.09</v>
          </cell>
          <cell r="J216">
            <v>2.86</v>
          </cell>
          <cell r="K216">
            <v>113808</v>
          </cell>
          <cell r="M216">
            <v>-0.72</v>
          </cell>
          <cell r="N216">
            <v>-28651</v>
          </cell>
        </row>
        <row r="217">
          <cell r="B217" t="str">
            <v>5401305N</v>
          </cell>
          <cell r="C217" t="str">
            <v>GROTON COMMUNITY HEALTH CARE CENTER RESIDENTIAL CARE FACILITY</v>
          </cell>
          <cell r="D217">
            <v>7.73</v>
          </cell>
          <cell r="E217">
            <v>8.09</v>
          </cell>
          <cell r="F217">
            <v>26788</v>
          </cell>
          <cell r="G217">
            <v>207071</v>
          </cell>
          <cell r="H217">
            <v>253245.16666666669</v>
          </cell>
          <cell r="I217">
            <v>9.4499999999999993</v>
          </cell>
          <cell r="J217">
            <v>1.72</v>
          </cell>
          <cell r="K217">
            <v>46075</v>
          </cell>
          <cell r="M217">
            <v>1.36</v>
          </cell>
          <cell r="N217">
            <v>36432</v>
          </cell>
        </row>
        <row r="218">
          <cell r="B218" t="str">
            <v>5153307N</v>
          </cell>
          <cell r="C218" t="str">
            <v>GURWIN JEWISH NURSING AND REHABILITATION CENTER</v>
          </cell>
          <cell r="D218">
            <v>21.91</v>
          </cell>
          <cell r="E218">
            <v>23.82</v>
          </cell>
          <cell r="F218">
            <v>133569</v>
          </cell>
          <cell r="G218">
            <v>2926497</v>
          </cell>
          <cell r="H218">
            <v>3266790.6666666665</v>
          </cell>
          <cell r="I218">
            <v>24.46</v>
          </cell>
          <cell r="J218">
            <v>2.5499999999999998</v>
          </cell>
          <cell r="K218">
            <v>340601</v>
          </cell>
          <cell r="M218">
            <v>0.64</v>
          </cell>
          <cell r="N218">
            <v>85484</v>
          </cell>
        </row>
        <row r="219">
          <cell r="B219" t="str">
            <v>2754300N</v>
          </cell>
          <cell r="C219" t="str">
            <v>HAMILTON MANOR NURSING HOME</v>
          </cell>
          <cell r="D219">
            <v>10.08</v>
          </cell>
          <cell r="E219">
            <v>11.62</v>
          </cell>
          <cell r="F219">
            <v>12730</v>
          </cell>
          <cell r="G219">
            <v>128318</v>
          </cell>
          <cell r="H219">
            <v>180569.83333333334</v>
          </cell>
          <cell r="I219">
            <v>14.18</v>
          </cell>
          <cell r="J219">
            <v>4.0999999999999996</v>
          </cell>
          <cell r="K219">
            <v>52193</v>
          </cell>
          <cell r="M219">
            <v>2.56</v>
          </cell>
          <cell r="N219">
            <v>32589</v>
          </cell>
        </row>
        <row r="220">
          <cell r="B220" t="str">
            <v>7001034N</v>
          </cell>
          <cell r="C220" t="str">
            <v>HAMILTON PARK NURSING AND REHABILITATION CENTER</v>
          </cell>
          <cell r="D220">
            <v>15.1</v>
          </cell>
          <cell r="E220">
            <v>16.36</v>
          </cell>
          <cell r="F220">
            <v>40729</v>
          </cell>
          <cell r="G220">
            <v>615008</v>
          </cell>
          <cell r="H220">
            <v>694897.49999999988</v>
          </cell>
          <cell r="I220">
            <v>17.059999999999999</v>
          </cell>
          <cell r="J220">
            <v>1.96</v>
          </cell>
          <cell r="K220">
            <v>79829</v>
          </cell>
          <cell r="M220">
            <v>0.7</v>
          </cell>
          <cell r="N220">
            <v>28510</v>
          </cell>
        </row>
        <row r="221">
          <cell r="B221" t="str">
            <v>1401329N</v>
          </cell>
          <cell r="C221" t="str">
            <v>HARBOUR HEALTH MULTICARE CENTER FOR LIVING</v>
          </cell>
          <cell r="D221">
            <v>9.6</v>
          </cell>
          <cell r="E221">
            <v>8.76</v>
          </cell>
          <cell r="F221">
            <v>30266</v>
          </cell>
          <cell r="G221">
            <v>290554</v>
          </cell>
          <cell r="H221">
            <v>299310.83333333331</v>
          </cell>
          <cell r="I221">
            <v>9.89</v>
          </cell>
          <cell r="J221">
            <v>0.28999999999999998</v>
          </cell>
          <cell r="K221">
            <v>8777</v>
          </cell>
          <cell r="M221">
            <v>1.1299999999999999</v>
          </cell>
          <cell r="N221">
            <v>34201</v>
          </cell>
        </row>
        <row r="222">
          <cell r="B222" t="str">
            <v>3226301N</v>
          </cell>
          <cell r="C222" t="str">
            <v>HARDING NURSING HOME</v>
          </cell>
          <cell r="D222">
            <v>8.26</v>
          </cell>
          <cell r="E222">
            <v>8.94</v>
          </cell>
          <cell r="F222">
            <v>31670</v>
          </cell>
          <cell r="G222">
            <v>261594</v>
          </cell>
          <cell r="H222">
            <v>284774.83333333331</v>
          </cell>
          <cell r="I222">
            <v>8.99</v>
          </cell>
          <cell r="J222">
            <v>0.73</v>
          </cell>
          <cell r="K222">
            <v>23119</v>
          </cell>
          <cell r="M222">
            <v>0.05</v>
          </cell>
          <cell r="N222">
            <v>1584</v>
          </cell>
        </row>
        <row r="223">
          <cell r="B223" t="str">
            <v>1406301N</v>
          </cell>
          <cell r="C223" t="str">
            <v>HARRIS HILL NURSING FACILITY, LLC</v>
          </cell>
          <cell r="D223">
            <v>11.04</v>
          </cell>
          <cell r="E223">
            <v>11.62</v>
          </cell>
          <cell r="F223">
            <v>59173</v>
          </cell>
          <cell r="G223">
            <v>653270</v>
          </cell>
          <cell r="H223">
            <v>1058929</v>
          </cell>
          <cell r="I223">
            <v>17.899999999999999</v>
          </cell>
          <cell r="J223">
            <v>6.86</v>
          </cell>
          <cell r="K223">
            <v>405927</v>
          </cell>
          <cell r="M223">
            <v>6.28</v>
          </cell>
          <cell r="N223">
            <v>371606</v>
          </cell>
        </row>
        <row r="224">
          <cell r="B224" t="str">
            <v>7003378N</v>
          </cell>
          <cell r="C224" t="str">
            <v>HAVEN MANOR HEALTH CARE CENTER, LLC</v>
          </cell>
          <cell r="D224">
            <v>11.83</v>
          </cell>
          <cell r="E224">
            <v>12.93</v>
          </cell>
          <cell r="F224">
            <v>81149</v>
          </cell>
          <cell r="G224">
            <v>959993</v>
          </cell>
          <cell r="H224">
            <v>946286.16666666674</v>
          </cell>
          <cell r="I224">
            <v>11.66</v>
          </cell>
          <cell r="J224">
            <v>-0.17</v>
          </cell>
          <cell r="K224">
            <v>-13795</v>
          </cell>
          <cell r="M224">
            <v>-1.27</v>
          </cell>
          <cell r="N224">
            <v>-103059</v>
          </cell>
        </row>
        <row r="225">
          <cell r="B225" t="str">
            <v>1401323N</v>
          </cell>
          <cell r="C225" t="str">
            <v>HAWTHORN HEALTH MULTICARE CENTER FOR LIVING</v>
          </cell>
          <cell r="D225">
            <v>8.4700000000000006</v>
          </cell>
          <cell r="E225">
            <v>8.68</v>
          </cell>
          <cell r="F225">
            <v>33815</v>
          </cell>
          <cell r="G225">
            <v>286413</v>
          </cell>
          <cell r="H225">
            <v>303882.33333333331</v>
          </cell>
          <cell r="I225">
            <v>8.99</v>
          </cell>
          <cell r="J225">
            <v>0.52</v>
          </cell>
          <cell r="K225">
            <v>17584</v>
          </cell>
          <cell r="M225">
            <v>0.31</v>
          </cell>
          <cell r="N225">
            <v>10483</v>
          </cell>
        </row>
        <row r="226">
          <cell r="B226" t="str">
            <v>7001369N</v>
          </cell>
          <cell r="C226" t="str">
            <v>HAYM SOLOMON HOME FOR THE AGED</v>
          </cell>
          <cell r="D226">
            <v>19.46</v>
          </cell>
          <cell r="E226">
            <v>20.48</v>
          </cell>
          <cell r="F226">
            <v>44994</v>
          </cell>
          <cell r="G226">
            <v>875583</v>
          </cell>
          <cell r="H226">
            <v>814494.66666666674</v>
          </cell>
          <cell r="I226">
            <v>18.100000000000001</v>
          </cell>
          <cell r="J226">
            <v>-1.36</v>
          </cell>
          <cell r="K226">
            <v>-61192</v>
          </cell>
          <cell r="M226">
            <v>-2.38</v>
          </cell>
          <cell r="N226">
            <v>-107086</v>
          </cell>
        </row>
        <row r="227">
          <cell r="B227" t="str">
            <v>7000302N</v>
          </cell>
          <cell r="C227" t="str">
            <v>HEBREW HOME FOR THE AGED AT RIVERDALE</v>
          </cell>
          <cell r="D227">
            <v>19.059999999999999</v>
          </cell>
          <cell r="E227">
            <v>18.95</v>
          </cell>
          <cell r="F227">
            <v>186640</v>
          </cell>
          <cell r="G227">
            <v>3557358</v>
          </cell>
          <cell r="H227">
            <v>3928424.8333333335</v>
          </cell>
          <cell r="I227">
            <v>21.05</v>
          </cell>
          <cell r="J227">
            <v>1.99</v>
          </cell>
          <cell r="K227">
            <v>371414</v>
          </cell>
          <cell r="M227">
            <v>2.1</v>
          </cell>
          <cell r="N227">
            <v>391944</v>
          </cell>
        </row>
        <row r="228">
          <cell r="B228" t="str">
            <v>5957302N</v>
          </cell>
          <cell r="C228" t="str">
            <v>HEBREW HOSPITAL HOME OF WESTCHESTER, INC.</v>
          </cell>
          <cell r="D228">
            <v>15.91</v>
          </cell>
          <cell r="E228">
            <v>17.149999999999999</v>
          </cell>
          <cell r="F228">
            <v>47718</v>
          </cell>
          <cell r="G228">
            <v>759193</v>
          </cell>
          <cell r="H228">
            <v>837678.9833333334</v>
          </cell>
          <cell r="I228">
            <v>17.55</v>
          </cell>
          <cell r="J228">
            <v>1.64</v>
          </cell>
          <cell r="K228">
            <v>78258</v>
          </cell>
          <cell r="M228">
            <v>0.4</v>
          </cell>
          <cell r="N228">
            <v>19087</v>
          </cell>
        </row>
        <row r="229">
          <cell r="B229" t="str">
            <v>5904314N</v>
          </cell>
          <cell r="C229" t="str">
            <v>HELEN AND MICHAEL SCHAFFER EXTENDED CARE CENTER</v>
          </cell>
          <cell r="D229">
            <v>19.3</v>
          </cell>
          <cell r="E229">
            <v>17.34</v>
          </cell>
          <cell r="F229">
            <v>38413</v>
          </cell>
          <cell r="G229">
            <v>741371</v>
          </cell>
          <cell r="H229">
            <v>747527.16666666674</v>
          </cell>
          <cell r="I229">
            <v>19.46</v>
          </cell>
          <cell r="J229">
            <v>0.16</v>
          </cell>
          <cell r="K229">
            <v>6146</v>
          </cell>
          <cell r="M229">
            <v>2.12</v>
          </cell>
          <cell r="N229">
            <v>81436</v>
          </cell>
        </row>
        <row r="230">
          <cell r="B230" t="str">
            <v>4322300N</v>
          </cell>
          <cell r="C230" t="str">
            <v>HELEN HAYES HOSPITAL RHCF</v>
          </cell>
          <cell r="D230">
            <v>24.56</v>
          </cell>
          <cell r="E230">
            <v>48.88</v>
          </cell>
          <cell r="F230">
            <v>3159</v>
          </cell>
          <cell r="G230">
            <v>77585</v>
          </cell>
          <cell r="H230">
            <v>139861.66666666669</v>
          </cell>
          <cell r="I230">
            <v>44.27</v>
          </cell>
          <cell r="J230">
            <v>19.71</v>
          </cell>
          <cell r="K230">
            <v>62264</v>
          </cell>
          <cell r="M230">
            <v>-4.6100000000000003</v>
          </cell>
          <cell r="N230">
            <v>-14563</v>
          </cell>
        </row>
        <row r="231">
          <cell r="B231" t="str">
            <v>7000362N</v>
          </cell>
          <cell r="C231" t="str">
            <v>HELP/PSI, INC AIDS ADHCP</v>
          </cell>
          <cell r="D231">
            <v>36.979999999999997</v>
          </cell>
          <cell r="E231">
            <v>52.15</v>
          </cell>
          <cell r="F231">
            <v>23271</v>
          </cell>
          <cell r="G231">
            <v>860562</v>
          </cell>
          <cell r="H231">
            <v>1312773.9999999998</v>
          </cell>
          <cell r="I231">
            <v>56.41</v>
          </cell>
          <cell r="J231">
            <v>19.43</v>
          </cell>
          <cell r="K231">
            <v>452156</v>
          </cell>
          <cell r="M231">
            <v>4.26</v>
          </cell>
          <cell r="N231">
            <v>99134</v>
          </cell>
        </row>
        <row r="232">
          <cell r="B232" t="str">
            <v>2906304N</v>
          </cell>
          <cell r="C232" t="str">
            <v>HEMPSTEAD PARK NURSING HOME</v>
          </cell>
          <cell r="D232">
            <v>14.52</v>
          </cell>
          <cell r="E232">
            <v>8.82</v>
          </cell>
          <cell r="F232">
            <v>78080</v>
          </cell>
          <cell r="G232">
            <v>1133722</v>
          </cell>
          <cell r="H232">
            <v>621299.99999999988</v>
          </cell>
          <cell r="I232">
            <v>7.96</v>
          </cell>
          <cell r="J232">
            <v>-6.56</v>
          </cell>
          <cell r="K232">
            <v>-512205</v>
          </cell>
          <cell r="M232">
            <v>-0.86</v>
          </cell>
          <cell r="N232">
            <v>-67149</v>
          </cell>
        </row>
        <row r="233">
          <cell r="B233" t="str">
            <v>1527300N</v>
          </cell>
          <cell r="C233" t="str">
            <v>HERITAGE COMMONS RESIDENTIAL HEALTH CARE</v>
          </cell>
          <cell r="D233">
            <v>10.39</v>
          </cell>
          <cell r="E233">
            <v>11.36</v>
          </cell>
          <cell r="F233">
            <v>27812</v>
          </cell>
          <cell r="G233">
            <v>288967</v>
          </cell>
          <cell r="H233">
            <v>371215.83333333331</v>
          </cell>
          <cell r="I233">
            <v>13.35</v>
          </cell>
          <cell r="J233">
            <v>2.96</v>
          </cell>
          <cell r="K233">
            <v>82324</v>
          </cell>
          <cell r="M233">
            <v>1.99</v>
          </cell>
          <cell r="N233">
            <v>55346</v>
          </cell>
        </row>
        <row r="234">
          <cell r="B234" t="str">
            <v>0658301N</v>
          </cell>
          <cell r="C234" t="str">
            <v>HERITAGE GREEN NURSING HOME</v>
          </cell>
          <cell r="D234">
            <v>9.48</v>
          </cell>
          <cell r="E234">
            <v>10.210000000000001</v>
          </cell>
          <cell r="F234">
            <v>44014</v>
          </cell>
          <cell r="G234">
            <v>417253</v>
          </cell>
          <cell r="H234">
            <v>499276.16666666663</v>
          </cell>
          <cell r="I234">
            <v>11.34</v>
          </cell>
          <cell r="J234">
            <v>1.86</v>
          </cell>
          <cell r="K234">
            <v>81866</v>
          </cell>
          <cell r="M234">
            <v>1.1299999999999999</v>
          </cell>
          <cell r="N234">
            <v>49736</v>
          </cell>
        </row>
        <row r="235">
          <cell r="B235" t="str">
            <v>3202314N</v>
          </cell>
          <cell r="C235" t="str">
            <v>HERITAGE HEALTH CARE CENTER</v>
          </cell>
          <cell r="D235">
            <v>9.1199999999999992</v>
          </cell>
          <cell r="E235">
            <v>10.99</v>
          </cell>
          <cell r="F235">
            <v>60763</v>
          </cell>
          <cell r="G235">
            <v>554159</v>
          </cell>
          <cell r="H235">
            <v>707932.58333333326</v>
          </cell>
          <cell r="I235">
            <v>11.65</v>
          </cell>
          <cell r="J235">
            <v>2.5299999999999998</v>
          </cell>
          <cell r="K235">
            <v>153730</v>
          </cell>
          <cell r="M235">
            <v>0.66</v>
          </cell>
          <cell r="N235">
            <v>40104</v>
          </cell>
        </row>
        <row r="236">
          <cell r="B236" t="str">
            <v>0602310N</v>
          </cell>
          <cell r="C236" t="str">
            <v>HERITAGE PARK HEALTH CARE CENTER</v>
          </cell>
          <cell r="D236">
            <v>9.31</v>
          </cell>
          <cell r="E236">
            <v>12.32</v>
          </cell>
          <cell r="F236">
            <v>48350</v>
          </cell>
          <cell r="G236">
            <v>450139</v>
          </cell>
          <cell r="H236">
            <v>536510.5</v>
          </cell>
          <cell r="I236">
            <v>11.1</v>
          </cell>
          <cell r="J236">
            <v>1.79</v>
          </cell>
          <cell r="K236">
            <v>86547</v>
          </cell>
          <cell r="M236">
            <v>-1.22</v>
          </cell>
          <cell r="N236">
            <v>-58987</v>
          </cell>
        </row>
        <row r="237">
          <cell r="B237" t="str">
            <v>0662301N</v>
          </cell>
          <cell r="C237" t="str">
            <v>HERITAGE VILLAGE REHAB AND SKILLED NURSING, INC.</v>
          </cell>
          <cell r="D237">
            <v>9.91</v>
          </cell>
          <cell r="E237">
            <v>13.69</v>
          </cell>
          <cell r="F237">
            <v>38563</v>
          </cell>
          <cell r="G237">
            <v>382159</v>
          </cell>
          <cell r="H237">
            <v>663620</v>
          </cell>
          <cell r="I237">
            <v>17.21</v>
          </cell>
          <cell r="J237">
            <v>7.3</v>
          </cell>
          <cell r="K237">
            <v>281510</v>
          </cell>
          <cell r="M237">
            <v>3.52</v>
          </cell>
          <cell r="N237">
            <v>135742</v>
          </cell>
        </row>
        <row r="238">
          <cell r="B238" t="str">
            <v>7000363N</v>
          </cell>
          <cell r="C238" t="str">
            <v>HIGHBRIDGE-WOODYCREST CENTER, INC.</v>
          </cell>
          <cell r="D238">
            <v>25.42</v>
          </cell>
          <cell r="E238">
            <v>31.64</v>
          </cell>
          <cell r="F238">
            <v>29569</v>
          </cell>
          <cell r="G238">
            <v>751644</v>
          </cell>
          <cell r="H238">
            <v>697932.00000000012</v>
          </cell>
          <cell r="I238">
            <v>23.6</v>
          </cell>
          <cell r="J238">
            <v>-1.82</v>
          </cell>
          <cell r="K238">
            <v>-53816</v>
          </cell>
          <cell r="M238">
            <v>-8.0399999999999991</v>
          </cell>
          <cell r="N238">
            <v>-237735</v>
          </cell>
        </row>
        <row r="239">
          <cell r="B239" t="str">
            <v>2951306N</v>
          </cell>
          <cell r="C239" t="str">
            <v>HIGHFIELD GARDENS CARE CENTER OF GREAT NECK</v>
          </cell>
          <cell r="D239">
            <v>13.66</v>
          </cell>
          <cell r="E239">
            <v>16.32</v>
          </cell>
          <cell r="F239">
            <v>52937</v>
          </cell>
          <cell r="G239">
            <v>723119</v>
          </cell>
          <cell r="H239">
            <v>866397.66666666686</v>
          </cell>
          <cell r="I239">
            <v>16.37</v>
          </cell>
          <cell r="J239">
            <v>2.71</v>
          </cell>
          <cell r="K239">
            <v>143459</v>
          </cell>
          <cell r="M239">
            <v>0.05</v>
          </cell>
          <cell r="N239">
            <v>2647</v>
          </cell>
        </row>
        <row r="240">
          <cell r="B240" t="str">
            <v>7003363N</v>
          </cell>
          <cell r="C240" t="str">
            <v>HIGHLAND CARE CENTER</v>
          </cell>
          <cell r="D240">
            <v>12.77</v>
          </cell>
          <cell r="E240">
            <v>12.88</v>
          </cell>
          <cell r="F240">
            <v>105596</v>
          </cell>
          <cell r="G240">
            <v>1348461</v>
          </cell>
          <cell r="H240">
            <v>1336811.5</v>
          </cell>
          <cell r="I240">
            <v>12.66</v>
          </cell>
          <cell r="J240">
            <v>-0.11</v>
          </cell>
          <cell r="K240">
            <v>-11616</v>
          </cell>
          <cell r="M240">
            <v>-0.22</v>
          </cell>
          <cell r="N240">
            <v>-23231</v>
          </cell>
        </row>
        <row r="241">
          <cell r="B241" t="str">
            <v>4402300N</v>
          </cell>
          <cell r="C241" t="str">
            <v>HIGHLAND NURSING HOME INC</v>
          </cell>
          <cell r="D241">
            <v>6.94</v>
          </cell>
          <cell r="E241">
            <v>8.1</v>
          </cell>
          <cell r="F241">
            <v>35969</v>
          </cell>
          <cell r="G241">
            <v>249625</v>
          </cell>
          <cell r="H241">
            <v>328120.50000000006</v>
          </cell>
          <cell r="I241">
            <v>9.1199999999999992</v>
          </cell>
          <cell r="J241">
            <v>2.1800000000000002</v>
          </cell>
          <cell r="K241">
            <v>78412</v>
          </cell>
          <cell r="M241">
            <v>1.02</v>
          </cell>
          <cell r="N241">
            <v>36688</v>
          </cell>
        </row>
        <row r="242">
          <cell r="B242" t="str">
            <v>0228303N</v>
          </cell>
          <cell r="C242" t="str">
            <v>HIGHLAND PARK REHABILITATION AND NURSING CENTER</v>
          </cell>
          <cell r="D242">
            <v>9.48</v>
          </cell>
          <cell r="E242">
            <v>10.29</v>
          </cell>
          <cell r="F242">
            <v>24006</v>
          </cell>
          <cell r="G242">
            <v>227577</v>
          </cell>
          <cell r="H242">
            <v>229349.5</v>
          </cell>
          <cell r="I242">
            <v>9.5500000000000007</v>
          </cell>
          <cell r="J242">
            <v>7.0000000000000007E-2</v>
          </cell>
          <cell r="K242">
            <v>1680</v>
          </cell>
          <cell r="M242">
            <v>-0.74</v>
          </cell>
          <cell r="N242">
            <v>-17764</v>
          </cell>
        </row>
        <row r="243">
          <cell r="B243" t="str">
            <v>2763300N</v>
          </cell>
          <cell r="C243" t="str">
            <v>HIGHLANDS LIVING CENTER</v>
          </cell>
          <cell r="D243">
            <v>13.94</v>
          </cell>
          <cell r="E243">
            <v>14.56</v>
          </cell>
          <cell r="F243">
            <v>37934</v>
          </cell>
          <cell r="G243">
            <v>528800</v>
          </cell>
          <cell r="H243">
            <v>622979.83333333326</v>
          </cell>
          <cell r="I243">
            <v>16.420000000000002</v>
          </cell>
          <cell r="J243">
            <v>2.48</v>
          </cell>
          <cell r="K243">
            <v>94076</v>
          </cell>
          <cell r="M243">
            <v>1.86</v>
          </cell>
          <cell r="N243">
            <v>70557</v>
          </cell>
        </row>
        <row r="244">
          <cell r="B244" t="str">
            <v>1401001N</v>
          </cell>
          <cell r="C244" t="str">
            <v>HIGHPOINTE ON MICHIGAN HEALTH CARE FACILITY</v>
          </cell>
          <cell r="D244">
            <v>11.76</v>
          </cell>
          <cell r="E244">
            <v>13.7</v>
          </cell>
          <cell r="F244">
            <v>82366</v>
          </cell>
          <cell r="G244">
            <v>968624</v>
          </cell>
          <cell r="H244">
            <v>1134236.3333333333</v>
          </cell>
          <cell r="I244">
            <v>13.77</v>
          </cell>
          <cell r="J244">
            <v>2.0099999999999998</v>
          </cell>
          <cell r="K244">
            <v>165556</v>
          </cell>
          <cell r="M244">
            <v>7.0000000000000007E-2</v>
          </cell>
          <cell r="N244">
            <v>5766</v>
          </cell>
        </row>
        <row r="245">
          <cell r="B245" t="str">
            <v>5153310N</v>
          </cell>
          <cell r="C245" t="str">
            <v>HILAIRE REHAB &amp; NURSING</v>
          </cell>
          <cell r="D245">
            <v>14.45</v>
          </cell>
          <cell r="E245">
            <v>18.41</v>
          </cell>
          <cell r="F245">
            <v>18269</v>
          </cell>
          <cell r="G245">
            <v>263987</v>
          </cell>
          <cell r="H245">
            <v>328514.83333333331</v>
          </cell>
          <cell r="I245">
            <v>17.98</v>
          </cell>
          <cell r="J245">
            <v>3.53</v>
          </cell>
          <cell r="K245">
            <v>64490</v>
          </cell>
          <cell r="M245">
            <v>-0.43</v>
          </cell>
          <cell r="N245">
            <v>-7856</v>
          </cell>
        </row>
        <row r="246">
          <cell r="B246" t="str">
            <v>2761302N</v>
          </cell>
          <cell r="C246" t="str">
            <v>HILL HAVEN NURSING HOME</v>
          </cell>
          <cell r="D246">
            <v>11.76</v>
          </cell>
          <cell r="E246">
            <v>11.79</v>
          </cell>
          <cell r="F246">
            <v>106542</v>
          </cell>
          <cell r="G246">
            <v>1252934</v>
          </cell>
          <cell r="H246">
            <v>1509825.5</v>
          </cell>
          <cell r="I246">
            <v>14.17</v>
          </cell>
          <cell r="J246">
            <v>2.41</v>
          </cell>
          <cell r="K246">
            <v>256766</v>
          </cell>
          <cell r="M246">
            <v>2.38</v>
          </cell>
          <cell r="N246">
            <v>253570</v>
          </cell>
        </row>
        <row r="247">
          <cell r="B247" t="str">
            <v>7003350N</v>
          </cell>
          <cell r="C247" t="str">
            <v>HILLSIDE MANOR REHABILITATION AND EXTENDED CARE CENTER</v>
          </cell>
          <cell r="D247">
            <v>14.18</v>
          </cell>
          <cell r="E247">
            <v>14.65</v>
          </cell>
          <cell r="F247">
            <v>125331</v>
          </cell>
          <cell r="G247">
            <v>1777194</v>
          </cell>
          <cell r="H247">
            <v>1856376.5</v>
          </cell>
          <cell r="I247">
            <v>14.81</v>
          </cell>
          <cell r="J247">
            <v>0.63</v>
          </cell>
          <cell r="K247">
            <v>78959</v>
          </cell>
          <cell r="M247">
            <v>0.16</v>
          </cell>
          <cell r="N247">
            <v>20053</v>
          </cell>
        </row>
        <row r="248">
          <cell r="B248" t="str">
            <v>7003381N</v>
          </cell>
          <cell r="C248" t="str">
            <v>HOLLIS PARK MANOR NURSING HOME</v>
          </cell>
          <cell r="D248">
            <v>12.58</v>
          </cell>
          <cell r="E248">
            <v>12.45</v>
          </cell>
          <cell r="F248">
            <v>24241</v>
          </cell>
          <cell r="G248">
            <v>304952</v>
          </cell>
          <cell r="H248">
            <v>284420.83333333331</v>
          </cell>
          <cell r="I248">
            <v>11.73</v>
          </cell>
          <cell r="J248">
            <v>-0.85</v>
          </cell>
          <cell r="K248">
            <v>-20605</v>
          </cell>
          <cell r="M248">
            <v>-0.72</v>
          </cell>
          <cell r="N248">
            <v>-17454</v>
          </cell>
        </row>
        <row r="249">
          <cell r="B249" t="str">
            <v>7003348N</v>
          </cell>
          <cell r="C249" t="str">
            <v>HOLLISWOOD CARE CENTER INC</v>
          </cell>
          <cell r="D249">
            <v>12.6</v>
          </cell>
          <cell r="E249">
            <v>11.91</v>
          </cell>
          <cell r="F249">
            <v>96815</v>
          </cell>
          <cell r="G249">
            <v>1219869</v>
          </cell>
          <cell r="H249">
            <v>1124028.5</v>
          </cell>
          <cell r="I249">
            <v>11.61</v>
          </cell>
          <cell r="J249">
            <v>-0.99</v>
          </cell>
          <cell r="K249">
            <v>-95847</v>
          </cell>
          <cell r="M249">
            <v>-0.3</v>
          </cell>
          <cell r="N249">
            <v>-29045</v>
          </cell>
        </row>
        <row r="250">
          <cell r="B250" t="str">
            <v>7001365N</v>
          </cell>
          <cell r="C250" t="str">
            <v>HOLY FAMILY HOME</v>
          </cell>
          <cell r="D250">
            <v>14.52</v>
          </cell>
          <cell r="E250">
            <v>14.78</v>
          </cell>
          <cell r="F250">
            <v>58636</v>
          </cell>
          <cell r="G250">
            <v>851395</v>
          </cell>
          <cell r="H250">
            <v>801212</v>
          </cell>
          <cell r="I250">
            <v>13.66</v>
          </cell>
          <cell r="J250">
            <v>-0.86</v>
          </cell>
          <cell r="K250">
            <v>-50427</v>
          </cell>
          <cell r="M250">
            <v>-1.1200000000000001</v>
          </cell>
          <cell r="N250">
            <v>-65672</v>
          </cell>
        </row>
        <row r="251">
          <cell r="B251" t="str">
            <v>1521300N</v>
          </cell>
          <cell r="C251" t="str">
            <v>HORACE NYE HOME (ESSEX COUNTY)</v>
          </cell>
          <cell r="D251">
            <v>9.26</v>
          </cell>
          <cell r="E251">
            <v>8.4700000000000006</v>
          </cell>
          <cell r="F251">
            <v>34734</v>
          </cell>
          <cell r="G251">
            <v>321637</v>
          </cell>
          <cell r="H251">
            <v>530119.5</v>
          </cell>
          <cell r="I251">
            <v>15.26</v>
          </cell>
          <cell r="J251">
            <v>6</v>
          </cell>
          <cell r="K251">
            <v>208404</v>
          </cell>
          <cell r="M251">
            <v>6.79</v>
          </cell>
          <cell r="N251">
            <v>235844</v>
          </cell>
        </row>
        <row r="252">
          <cell r="B252" t="str">
            <v>7003389N</v>
          </cell>
          <cell r="C252" t="str">
            <v>HORIZON CARE CENTER</v>
          </cell>
          <cell r="D252">
            <v>9.91</v>
          </cell>
          <cell r="E252">
            <v>9.65</v>
          </cell>
          <cell r="F252">
            <v>94464</v>
          </cell>
          <cell r="G252">
            <v>936138</v>
          </cell>
          <cell r="H252">
            <v>892864.83333333326</v>
          </cell>
          <cell r="I252">
            <v>9.4499999999999993</v>
          </cell>
          <cell r="J252">
            <v>-0.46</v>
          </cell>
          <cell r="K252">
            <v>-43453</v>
          </cell>
          <cell r="M252">
            <v>-0.2</v>
          </cell>
          <cell r="N252">
            <v>-18893</v>
          </cell>
        </row>
        <row r="253">
          <cell r="B253" t="str">
            <v>5002302N</v>
          </cell>
          <cell r="C253" t="str">
            <v>HORNELL GARDENS, LLC</v>
          </cell>
          <cell r="D253">
            <v>7.7</v>
          </cell>
          <cell r="E253">
            <v>9.16</v>
          </cell>
          <cell r="F253">
            <v>32804</v>
          </cell>
          <cell r="G253">
            <v>252591</v>
          </cell>
          <cell r="H253">
            <v>299358.5</v>
          </cell>
          <cell r="I253">
            <v>9.1300000000000008</v>
          </cell>
          <cell r="J253">
            <v>1.43</v>
          </cell>
          <cell r="K253">
            <v>46910</v>
          </cell>
          <cell r="M253">
            <v>-0.03</v>
          </cell>
          <cell r="N253">
            <v>-984</v>
          </cell>
        </row>
        <row r="254">
          <cell r="B254" t="str">
            <v>0101314N</v>
          </cell>
          <cell r="C254" t="str">
            <v>HUDSON PARK REHABILITATION AND NURSING CENTER</v>
          </cell>
          <cell r="D254">
            <v>10.220000000000001</v>
          </cell>
          <cell r="E254">
            <v>10.95</v>
          </cell>
          <cell r="F254">
            <v>63276</v>
          </cell>
          <cell r="G254">
            <v>646681</v>
          </cell>
          <cell r="H254">
            <v>648428.16666666651</v>
          </cell>
          <cell r="I254">
            <v>10.25</v>
          </cell>
          <cell r="J254">
            <v>0.03</v>
          </cell>
          <cell r="K254">
            <v>1898</v>
          </cell>
          <cell r="M254">
            <v>-0.7</v>
          </cell>
          <cell r="N254">
            <v>-44293</v>
          </cell>
        </row>
        <row r="255">
          <cell r="B255" t="str">
            <v>7000388N</v>
          </cell>
          <cell r="C255" t="str">
            <v>HUDSON POINTE AT RIVERDALE CENTER FOR NURSING AND REHABILITATION</v>
          </cell>
          <cell r="D255">
            <v>12.43</v>
          </cell>
          <cell r="E255">
            <v>14.7</v>
          </cell>
          <cell r="F255">
            <v>48573</v>
          </cell>
          <cell r="G255">
            <v>603762</v>
          </cell>
          <cell r="H255">
            <v>802204.33333333314</v>
          </cell>
          <cell r="I255">
            <v>16.52</v>
          </cell>
          <cell r="J255">
            <v>4.09</v>
          </cell>
          <cell r="K255">
            <v>198664</v>
          </cell>
          <cell r="M255">
            <v>1.82</v>
          </cell>
          <cell r="N255">
            <v>88403</v>
          </cell>
        </row>
        <row r="256">
          <cell r="B256" t="str">
            <v>5556302N</v>
          </cell>
          <cell r="C256" t="str">
            <v>HUDSON VALLEY REHABILITATION &amp; EXTENDED CARE CENTER</v>
          </cell>
          <cell r="D256">
            <v>8.5</v>
          </cell>
          <cell r="E256">
            <v>10.71</v>
          </cell>
          <cell r="F256">
            <v>61640</v>
          </cell>
          <cell r="G256">
            <v>523940</v>
          </cell>
          <cell r="H256">
            <v>649225.16666666674</v>
          </cell>
          <cell r="I256">
            <v>10.53</v>
          </cell>
          <cell r="J256">
            <v>2.0299999999999998</v>
          </cell>
          <cell r="K256">
            <v>125129</v>
          </cell>
          <cell r="M256">
            <v>-0.18</v>
          </cell>
          <cell r="N256">
            <v>-11095</v>
          </cell>
        </row>
        <row r="257">
          <cell r="B257" t="str">
            <v>5153309N</v>
          </cell>
          <cell r="C257" t="str">
            <v>HUNTINGTON HILLS CENTER FOR HEALTH AND REHABILITATION</v>
          </cell>
          <cell r="D257">
            <v>17.14</v>
          </cell>
          <cell r="E257">
            <v>18.190000000000001</v>
          </cell>
          <cell r="F257">
            <v>85333</v>
          </cell>
          <cell r="G257">
            <v>1462608</v>
          </cell>
          <cell r="H257">
            <v>1877559.8333333333</v>
          </cell>
          <cell r="I257">
            <v>22</v>
          </cell>
          <cell r="J257">
            <v>4.8600000000000003</v>
          </cell>
          <cell r="K257">
            <v>414718</v>
          </cell>
          <cell r="M257">
            <v>3.81</v>
          </cell>
          <cell r="N257">
            <v>325119</v>
          </cell>
        </row>
        <row r="258">
          <cell r="B258" t="str">
            <v>4921302N</v>
          </cell>
          <cell r="C258" t="str">
            <v>HUNTINGTON LIVING CENTER</v>
          </cell>
          <cell r="D258">
            <v>9.7200000000000006</v>
          </cell>
          <cell r="E258">
            <v>11.32</v>
          </cell>
          <cell r="F258">
            <v>53755</v>
          </cell>
          <cell r="G258">
            <v>522499</v>
          </cell>
          <cell r="H258">
            <v>501174.83333333331</v>
          </cell>
          <cell r="I258">
            <v>9.32</v>
          </cell>
          <cell r="J258">
            <v>-0.4</v>
          </cell>
          <cell r="K258">
            <v>-21502</v>
          </cell>
          <cell r="M258">
            <v>-2</v>
          </cell>
          <cell r="N258">
            <v>-107510</v>
          </cell>
        </row>
        <row r="259">
          <cell r="B259" t="str">
            <v>0302302N</v>
          </cell>
          <cell r="C259" t="str">
            <v>IDEAL SENIOR LIVING CENTER</v>
          </cell>
          <cell r="D259">
            <v>11.09</v>
          </cell>
          <cell r="E259">
            <v>12.02</v>
          </cell>
          <cell r="F259">
            <v>50078</v>
          </cell>
          <cell r="G259">
            <v>555365</v>
          </cell>
          <cell r="H259">
            <v>557034.33333333337</v>
          </cell>
          <cell r="I259">
            <v>11.12</v>
          </cell>
          <cell r="J259">
            <v>0.03</v>
          </cell>
          <cell r="K259">
            <v>1502</v>
          </cell>
          <cell r="M259">
            <v>-0.9</v>
          </cell>
          <cell r="N259">
            <v>-45070</v>
          </cell>
        </row>
        <row r="260">
          <cell r="B260" t="str">
            <v>7002357N</v>
          </cell>
          <cell r="C260" t="str">
            <v>INCARNATION CHILDRENS CENTER INC</v>
          </cell>
          <cell r="D260">
            <v>48.5</v>
          </cell>
          <cell r="E260">
            <v>50.05</v>
          </cell>
          <cell r="F260">
            <v>7653</v>
          </cell>
          <cell r="G260">
            <v>371171</v>
          </cell>
          <cell r="H260">
            <v>347713.83333333331</v>
          </cell>
          <cell r="I260">
            <v>45.43</v>
          </cell>
          <cell r="J260">
            <v>-3.07</v>
          </cell>
          <cell r="K260">
            <v>-23495</v>
          </cell>
          <cell r="M260">
            <v>-4.62</v>
          </cell>
          <cell r="N260">
            <v>-35357</v>
          </cell>
        </row>
        <row r="261">
          <cell r="B261" t="str">
            <v>5725304N</v>
          </cell>
          <cell r="C261" t="str">
            <v>INDIAN RIVER REHABILIATION AND NURSING CENTER</v>
          </cell>
          <cell r="D261">
            <v>8.5</v>
          </cell>
          <cell r="E261">
            <v>9.68</v>
          </cell>
          <cell r="F261">
            <v>32611</v>
          </cell>
          <cell r="G261">
            <v>277194</v>
          </cell>
          <cell r="H261">
            <v>348310.66666666669</v>
          </cell>
          <cell r="I261">
            <v>10.68</v>
          </cell>
          <cell r="J261">
            <v>2.1800000000000002</v>
          </cell>
          <cell r="K261">
            <v>71092</v>
          </cell>
          <cell r="M261">
            <v>1</v>
          </cell>
          <cell r="N261">
            <v>32611</v>
          </cell>
        </row>
        <row r="262">
          <cell r="B262" t="str">
            <v>5022301N</v>
          </cell>
          <cell r="C262" t="str">
            <v>IRA DAVENPORT MEMORIAL HOSPITAL SNF/HRF</v>
          </cell>
          <cell r="D262">
            <v>8.57</v>
          </cell>
          <cell r="E262">
            <v>9.8800000000000008</v>
          </cell>
          <cell r="F262">
            <v>40031</v>
          </cell>
          <cell r="G262">
            <v>343066</v>
          </cell>
          <cell r="H262">
            <v>393813.83333333326</v>
          </cell>
          <cell r="I262">
            <v>9.84</v>
          </cell>
          <cell r="J262">
            <v>1.27</v>
          </cell>
          <cell r="K262">
            <v>50839</v>
          </cell>
          <cell r="M262">
            <v>-0.04</v>
          </cell>
          <cell r="N262">
            <v>-1601</v>
          </cell>
        </row>
        <row r="263">
          <cell r="B263" t="str">
            <v>3353300N</v>
          </cell>
          <cell r="C263" t="str">
            <v>IROQUOIS NURSING HOME INC.</v>
          </cell>
          <cell r="D263">
            <v>10.18</v>
          </cell>
          <cell r="E263">
            <v>11.58</v>
          </cell>
          <cell r="F263">
            <v>46334</v>
          </cell>
          <cell r="G263">
            <v>471680</v>
          </cell>
          <cell r="H263">
            <v>509538.00000000006</v>
          </cell>
          <cell r="I263">
            <v>11</v>
          </cell>
          <cell r="J263">
            <v>0.82</v>
          </cell>
          <cell r="K263">
            <v>37994</v>
          </cell>
          <cell r="M263">
            <v>-0.57999999999999996</v>
          </cell>
          <cell r="N263">
            <v>-26874</v>
          </cell>
        </row>
        <row r="264">
          <cell r="B264" t="str">
            <v>7002352N</v>
          </cell>
          <cell r="C264" t="str">
            <v>ISABELLA GERIATRIC CENTER</v>
          </cell>
          <cell r="D264">
            <v>17.09</v>
          </cell>
          <cell r="E264">
            <v>18.55</v>
          </cell>
          <cell r="F264">
            <v>223066</v>
          </cell>
          <cell r="G264">
            <v>3812198</v>
          </cell>
          <cell r="H264">
            <v>3712116.8333333335</v>
          </cell>
          <cell r="I264">
            <v>16.64</v>
          </cell>
          <cell r="J264">
            <v>-0.45</v>
          </cell>
          <cell r="K264">
            <v>-100380</v>
          </cell>
          <cell r="M264">
            <v>-1.91</v>
          </cell>
          <cell r="N264">
            <v>-426056</v>
          </cell>
        </row>
        <row r="265">
          <cell r="B265" t="str">
            <v>5151318N</v>
          </cell>
          <cell r="C265" t="str">
            <v>ISLAND NURSING AND REHAB CENTER</v>
          </cell>
          <cell r="D265">
            <v>18.22</v>
          </cell>
          <cell r="E265">
            <v>14.32</v>
          </cell>
          <cell r="F265">
            <v>30737</v>
          </cell>
          <cell r="G265">
            <v>560028</v>
          </cell>
          <cell r="H265">
            <v>365311.98000000004</v>
          </cell>
          <cell r="I265">
            <v>11.89</v>
          </cell>
          <cell r="J265">
            <v>-6.33</v>
          </cell>
          <cell r="K265">
            <v>-194565</v>
          </cell>
          <cell r="M265">
            <v>-2.4300000000000002</v>
          </cell>
          <cell r="N265">
            <v>-74691</v>
          </cell>
        </row>
        <row r="266">
          <cell r="B266" t="str">
            <v>7003346N</v>
          </cell>
          <cell r="C266" t="str">
            <v>JAMAICA HOSPITAL NURSING HOME CO INC</v>
          </cell>
          <cell r="D266">
            <v>17.09</v>
          </cell>
          <cell r="E266">
            <v>19.34</v>
          </cell>
          <cell r="F266">
            <v>66181</v>
          </cell>
          <cell r="G266">
            <v>1131033</v>
          </cell>
          <cell r="H266">
            <v>1333797.6666666665</v>
          </cell>
          <cell r="I266">
            <v>20.149999999999999</v>
          </cell>
          <cell r="J266">
            <v>3.06</v>
          </cell>
          <cell r="K266">
            <v>202514</v>
          </cell>
          <cell r="M266">
            <v>0.81</v>
          </cell>
          <cell r="N266">
            <v>53607</v>
          </cell>
        </row>
        <row r="267">
          <cell r="B267" t="str">
            <v>4102309N</v>
          </cell>
          <cell r="C267" t="str">
            <v>JAMES A EDDY MEMORIAL GERIATRIC CENTER</v>
          </cell>
          <cell r="D267">
            <v>13.97</v>
          </cell>
          <cell r="E267">
            <v>15.92</v>
          </cell>
          <cell r="F267">
            <v>28064</v>
          </cell>
          <cell r="G267">
            <v>392054</v>
          </cell>
          <cell r="H267">
            <v>449163.5</v>
          </cell>
          <cell r="I267">
            <v>16</v>
          </cell>
          <cell r="J267">
            <v>2.0299999999999998</v>
          </cell>
          <cell r="K267">
            <v>56970</v>
          </cell>
          <cell r="M267">
            <v>0.08</v>
          </cell>
          <cell r="N267">
            <v>2245</v>
          </cell>
        </row>
        <row r="268">
          <cell r="B268" t="str">
            <v>0303306N</v>
          </cell>
          <cell r="C268" t="str">
            <v>JAMES G JOHNSTON MEMORIAL NURSING HOME</v>
          </cell>
          <cell r="D268">
            <v>10.37</v>
          </cell>
          <cell r="E268">
            <v>12.58</v>
          </cell>
          <cell r="F268">
            <v>37061</v>
          </cell>
          <cell r="G268">
            <v>384323</v>
          </cell>
          <cell r="H268">
            <v>498896.16666666669</v>
          </cell>
          <cell r="I268">
            <v>13.46</v>
          </cell>
          <cell r="J268">
            <v>3.09</v>
          </cell>
          <cell r="K268">
            <v>114518</v>
          </cell>
          <cell r="M268">
            <v>0.88</v>
          </cell>
          <cell r="N268">
            <v>32614</v>
          </cell>
        </row>
        <row r="269">
          <cell r="B269" t="str">
            <v>3301322N</v>
          </cell>
          <cell r="C269" t="str">
            <v>JAMES SQUARE HEALTH AND REHABILITATION CENTRE</v>
          </cell>
          <cell r="D269">
            <v>10.34</v>
          </cell>
          <cell r="E269">
            <v>11.24</v>
          </cell>
          <cell r="F269">
            <v>134237</v>
          </cell>
          <cell r="G269">
            <v>1388011</v>
          </cell>
          <cell r="H269">
            <v>1567981.3333333333</v>
          </cell>
          <cell r="I269">
            <v>11.68</v>
          </cell>
          <cell r="J269">
            <v>1.34</v>
          </cell>
          <cell r="K269">
            <v>179878</v>
          </cell>
          <cell r="M269">
            <v>0.44</v>
          </cell>
          <cell r="N269">
            <v>59064</v>
          </cell>
        </row>
        <row r="270">
          <cell r="B270" t="str">
            <v>7000313N</v>
          </cell>
          <cell r="C270" t="str">
            <v>JEANNE JUGAN RESIDENCE</v>
          </cell>
          <cell r="D270">
            <v>14.49</v>
          </cell>
          <cell r="E270">
            <v>14.78</v>
          </cell>
          <cell r="F270">
            <v>10597</v>
          </cell>
          <cell r="G270">
            <v>153551</v>
          </cell>
          <cell r="H270">
            <v>191154.50000000003</v>
          </cell>
          <cell r="I270">
            <v>18.04</v>
          </cell>
          <cell r="J270">
            <v>3.55</v>
          </cell>
          <cell r="K270">
            <v>37619</v>
          </cell>
          <cell r="M270">
            <v>3.26</v>
          </cell>
          <cell r="N270">
            <v>34546</v>
          </cell>
        </row>
        <row r="271">
          <cell r="B271" t="str">
            <v>5151317N</v>
          </cell>
          <cell r="C271" t="str">
            <v>JEFFERSON'S FERRY</v>
          </cell>
          <cell r="D271">
            <v>16.2</v>
          </cell>
          <cell r="E271">
            <v>7.89</v>
          </cell>
          <cell r="F271">
            <v>18169</v>
          </cell>
          <cell r="G271">
            <v>294338</v>
          </cell>
          <cell r="H271">
            <v>186364.42333333334</v>
          </cell>
          <cell r="I271">
            <v>10.26</v>
          </cell>
          <cell r="J271">
            <v>-5.94</v>
          </cell>
          <cell r="K271">
            <v>-107924</v>
          </cell>
          <cell r="M271">
            <v>2.37</v>
          </cell>
          <cell r="N271">
            <v>43061</v>
          </cell>
        </row>
        <row r="272">
          <cell r="B272" t="str">
            <v>1427000N</v>
          </cell>
          <cell r="C272" t="str">
            <v>JENNIE B RICHMOND CHAFFEE NURSING HOME COMPANY INC</v>
          </cell>
          <cell r="D272">
            <v>9.34</v>
          </cell>
          <cell r="E272">
            <v>12.71</v>
          </cell>
          <cell r="F272">
            <v>21335</v>
          </cell>
          <cell r="G272">
            <v>199269</v>
          </cell>
          <cell r="H272">
            <v>281252.54166666663</v>
          </cell>
          <cell r="I272">
            <v>13.18</v>
          </cell>
          <cell r="J272">
            <v>3.84</v>
          </cell>
          <cell r="K272">
            <v>81926</v>
          </cell>
          <cell r="M272">
            <v>0.47</v>
          </cell>
          <cell r="N272">
            <v>10027</v>
          </cell>
        </row>
        <row r="273">
          <cell r="B273" t="str">
            <v>7000317N</v>
          </cell>
          <cell r="C273" t="str">
            <v>JEWISH HOME LIFECARE, HARRY AND JEANETTE WEINBERG CAMPUS, BRONX</v>
          </cell>
          <cell r="D273">
            <v>18.12</v>
          </cell>
          <cell r="E273">
            <v>18.25</v>
          </cell>
          <cell r="F273">
            <v>257952</v>
          </cell>
          <cell r="G273">
            <v>4674090</v>
          </cell>
          <cell r="H273">
            <v>5317466.333333333</v>
          </cell>
          <cell r="I273">
            <v>20.61</v>
          </cell>
          <cell r="J273">
            <v>2.4900000000000002</v>
          </cell>
          <cell r="K273">
            <v>642300</v>
          </cell>
          <cell r="M273">
            <v>2.36</v>
          </cell>
          <cell r="N273">
            <v>608767</v>
          </cell>
        </row>
        <row r="274">
          <cell r="B274" t="str">
            <v>7002340N</v>
          </cell>
          <cell r="C274" t="str">
            <v>JEWISH HOME LIFECARE, MANHATTAN</v>
          </cell>
          <cell r="D274">
            <v>19.8</v>
          </cell>
          <cell r="E274">
            <v>21</v>
          </cell>
          <cell r="F274">
            <v>146165</v>
          </cell>
          <cell r="G274">
            <v>2894067</v>
          </cell>
          <cell r="H274">
            <v>3687302.166666666</v>
          </cell>
          <cell r="I274">
            <v>25.23</v>
          </cell>
          <cell r="J274">
            <v>5.43</v>
          </cell>
          <cell r="K274">
            <v>793676</v>
          </cell>
          <cell r="M274">
            <v>4.2300000000000004</v>
          </cell>
          <cell r="N274">
            <v>618278</v>
          </cell>
        </row>
        <row r="275">
          <cell r="B275" t="str">
            <v>5909302N</v>
          </cell>
          <cell r="C275" t="str">
            <v>JEWISH HOME LIFECARE, SARAH NEUMAN CENTER</v>
          </cell>
          <cell r="D275">
            <v>18.12</v>
          </cell>
          <cell r="E275">
            <v>19.16</v>
          </cell>
          <cell r="F275">
            <v>92687</v>
          </cell>
          <cell r="G275">
            <v>1679488</v>
          </cell>
          <cell r="H275">
            <v>2204051</v>
          </cell>
          <cell r="I275">
            <v>23.78</v>
          </cell>
          <cell r="J275">
            <v>5.66</v>
          </cell>
          <cell r="K275">
            <v>524608</v>
          </cell>
          <cell r="M275">
            <v>4.62</v>
          </cell>
          <cell r="N275">
            <v>428214</v>
          </cell>
        </row>
        <row r="276">
          <cell r="B276" t="str">
            <v>3301309N</v>
          </cell>
          <cell r="C276" t="str">
            <v>JEWISH HOME OF CENTRAL NEW YORK</v>
          </cell>
          <cell r="D276">
            <v>12.7</v>
          </cell>
          <cell r="E276">
            <v>15.36</v>
          </cell>
          <cell r="F276">
            <v>42223</v>
          </cell>
          <cell r="G276">
            <v>536232</v>
          </cell>
          <cell r="H276">
            <v>645897.33333333349</v>
          </cell>
          <cell r="I276">
            <v>15.3</v>
          </cell>
          <cell r="J276">
            <v>2.6</v>
          </cell>
          <cell r="K276">
            <v>109780</v>
          </cell>
          <cell r="M276">
            <v>-0.06</v>
          </cell>
          <cell r="N276">
            <v>-2533</v>
          </cell>
        </row>
        <row r="277">
          <cell r="B277" t="str">
            <v>2750304N</v>
          </cell>
          <cell r="C277" t="str">
            <v>JEWISH HOME OF ROCHESTER</v>
          </cell>
          <cell r="D277">
            <v>12.34</v>
          </cell>
          <cell r="E277">
            <v>17.420000000000002</v>
          </cell>
          <cell r="F277">
            <v>103800</v>
          </cell>
          <cell r="G277">
            <v>1280892</v>
          </cell>
          <cell r="H277">
            <v>2034303.7299999997</v>
          </cell>
          <cell r="I277">
            <v>19.600000000000001</v>
          </cell>
          <cell r="J277">
            <v>7.26</v>
          </cell>
          <cell r="K277">
            <v>753588</v>
          </cell>
          <cell r="M277">
            <v>2.1800000000000002</v>
          </cell>
          <cell r="N277">
            <v>226284</v>
          </cell>
        </row>
        <row r="278">
          <cell r="B278" t="str">
            <v>5151304N</v>
          </cell>
          <cell r="C278" t="str">
            <v>JOHN J. FOLEY SKILLED NURSING FACILITY</v>
          </cell>
          <cell r="D278">
            <v>16.61</v>
          </cell>
          <cell r="E278">
            <v>16.32</v>
          </cell>
          <cell r="F278">
            <v>71534</v>
          </cell>
          <cell r="G278">
            <v>1188180</v>
          </cell>
          <cell r="H278">
            <v>1529487.333333333</v>
          </cell>
          <cell r="I278">
            <v>21.38</v>
          </cell>
          <cell r="J278">
            <v>4.7699999999999996</v>
          </cell>
          <cell r="K278">
            <v>341217</v>
          </cell>
          <cell r="M278">
            <v>5.0599999999999996</v>
          </cell>
          <cell r="N278">
            <v>361962</v>
          </cell>
        </row>
        <row r="279">
          <cell r="B279" t="str">
            <v>1001000N</v>
          </cell>
          <cell r="C279" t="str">
            <v>KAATERSKILL CARE: SKILLED NURSING AND REHAB</v>
          </cell>
          <cell r="D279">
            <v>8.98</v>
          </cell>
          <cell r="E279">
            <v>12.02</v>
          </cell>
          <cell r="F279">
            <v>35373</v>
          </cell>
          <cell r="G279">
            <v>317650</v>
          </cell>
          <cell r="H279">
            <v>416741.16666666669</v>
          </cell>
          <cell r="I279">
            <v>11.78</v>
          </cell>
          <cell r="J279">
            <v>2.8</v>
          </cell>
          <cell r="K279">
            <v>99044</v>
          </cell>
          <cell r="M279">
            <v>-0.24</v>
          </cell>
          <cell r="N279">
            <v>-8490</v>
          </cell>
        </row>
        <row r="280">
          <cell r="B280" t="str">
            <v>7002344N</v>
          </cell>
          <cell r="C280" t="str">
            <v>KATERI RESIDENCE</v>
          </cell>
          <cell r="D280">
            <v>14.66</v>
          </cell>
          <cell r="E280">
            <v>15.06</v>
          </cell>
          <cell r="F280">
            <v>157884</v>
          </cell>
          <cell r="G280">
            <v>2314579</v>
          </cell>
          <cell r="H280">
            <v>2724811.6666666665</v>
          </cell>
          <cell r="I280">
            <v>17.260000000000002</v>
          </cell>
          <cell r="J280">
            <v>2.6</v>
          </cell>
          <cell r="K280">
            <v>410498</v>
          </cell>
          <cell r="M280">
            <v>2.2000000000000002</v>
          </cell>
          <cell r="N280">
            <v>347345</v>
          </cell>
        </row>
        <row r="281">
          <cell r="B281" t="str">
            <v>3225303N</v>
          </cell>
          <cell r="C281" t="str">
            <v>KATHERINE LUTHER RESIDENTIAL HEALTH CARE AND REHABILIT</v>
          </cell>
          <cell r="D281">
            <v>10.130000000000001</v>
          </cell>
          <cell r="E281">
            <v>10.56</v>
          </cell>
          <cell r="F281">
            <v>82744</v>
          </cell>
          <cell r="G281">
            <v>838197</v>
          </cell>
          <cell r="H281">
            <v>848117.83333333337</v>
          </cell>
          <cell r="I281">
            <v>10.25</v>
          </cell>
          <cell r="J281">
            <v>0.12</v>
          </cell>
          <cell r="K281">
            <v>9929</v>
          </cell>
          <cell r="M281">
            <v>-0.31</v>
          </cell>
          <cell r="N281">
            <v>-25651</v>
          </cell>
        </row>
        <row r="282">
          <cell r="B282" t="str">
            <v>5401308N</v>
          </cell>
          <cell r="C282" t="str">
            <v>KENDAL AT ITHACA INC</v>
          </cell>
          <cell r="D282">
            <v>8.6300000000000008</v>
          </cell>
          <cell r="E282">
            <v>6.3</v>
          </cell>
          <cell r="F282">
            <v>12278</v>
          </cell>
          <cell r="G282">
            <v>105959</v>
          </cell>
          <cell r="H282">
            <v>82294</v>
          </cell>
          <cell r="I282">
            <v>6.7</v>
          </cell>
          <cell r="J282">
            <v>-1.93</v>
          </cell>
          <cell r="K282">
            <v>-23697</v>
          </cell>
          <cell r="M282">
            <v>0.4</v>
          </cell>
          <cell r="N282">
            <v>4911</v>
          </cell>
        </row>
        <row r="283">
          <cell r="B283" t="str">
            <v>7001387N</v>
          </cell>
          <cell r="C283" t="str">
            <v>KESER NURSING &amp; REHABILITATION CENTER, INC.</v>
          </cell>
          <cell r="D283">
            <v>12.74</v>
          </cell>
          <cell r="E283">
            <v>14.84</v>
          </cell>
          <cell r="F283">
            <v>61086</v>
          </cell>
          <cell r="G283">
            <v>778236</v>
          </cell>
          <cell r="H283">
            <v>857984.99999999988</v>
          </cell>
          <cell r="I283">
            <v>14.05</v>
          </cell>
          <cell r="J283">
            <v>1.31</v>
          </cell>
          <cell r="K283">
            <v>80023</v>
          </cell>
          <cell r="M283">
            <v>-0.79</v>
          </cell>
          <cell r="N283">
            <v>-48258</v>
          </cell>
        </row>
        <row r="284">
          <cell r="B284" t="str">
            <v>5906300N</v>
          </cell>
          <cell r="C284" t="str">
            <v>KING STREET HOME INC</v>
          </cell>
          <cell r="D284">
            <v>18.22</v>
          </cell>
          <cell r="E284">
            <v>22.11</v>
          </cell>
          <cell r="F284">
            <v>19318</v>
          </cell>
          <cell r="G284">
            <v>351974</v>
          </cell>
          <cell r="H284">
            <v>427907.16666666669</v>
          </cell>
          <cell r="I284">
            <v>22.15</v>
          </cell>
          <cell r="J284">
            <v>3.93</v>
          </cell>
          <cell r="K284">
            <v>75920</v>
          </cell>
          <cell r="M284">
            <v>0.04</v>
          </cell>
          <cell r="N284">
            <v>773</v>
          </cell>
        </row>
        <row r="285">
          <cell r="B285" t="str">
            <v>7000372N</v>
          </cell>
          <cell r="C285" t="str">
            <v>KINGS HARBOR MULTICARE CENTER</v>
          </cell>
          <cell r="D285">
            <v>15.48</v>
          </cell>
          <cell r="E285">
            <v>14.92</v>
          </cell>
          <cell r="F285">
            <v>211760</v>
          </cell>
          <cell r="G285">
            <v>3278045</v>
          </cell>
          <cell r="H285">
            <v>3126912.5</v>
          </cell>
          <cell r="I285">
            <v>14.77</v>
          </cell>
          <cell r="J285">
            <v>-0.71</v>
          </cell>
          <cell r="K285">
            <v>-150350</v>
          </cell>
          <cell r="M285">
            <v>-0.15</v>
          </cell>
          <cell r="N285">
            <v>-31764</v>
          </cell>
        </row>
        <row r="286">
          <cell r="B286" t="str">
            <v>7000374N</v>
          </cell>
          <cell r="C286" t="str">
            <v>KINGSBRIDGE HEIGHTS REHABILITATION AND CARE CENTER</v>
          </cell>
          <cell r="D286">
            <v>14.47</v>
          </cell>
          <cell r="E286">
            <v>18.940000000000001</v>
          </cell>
          <cell r="F286">
            <v>119526</v>
          </cell>
          <cell r="G286">
            <v>1729541</v>
          </cell>
          <cell r="H286">
            <v>1811035.0250000001</v>
          </cell>
          <cell r="I286">
            <v>15.15</v>
          </cell>
          <cell r="J286">
            <v>0.68</v>
          </cell>
          <cell r="K286">
            <v>81278</v>
          </cell>
          <cell r="M286">
            <v>-3.79</v>
          </cell>
          <cell r="N286">
            <v>-453004</v>
          </cell>
        </row>
        <row r="287">
          <cell r="B287" t="str">
            <v>4601305N</v>
          </cell>
          <cell r="C287" t="str">
            <v>KINGSWAY ARMS NURSING CENTER INC</v>
          </cell>
          <cell r="D287">
            <v>13.03</v>
          </cell>
          <cell r="E287">
            <v>14.44</v>
          </cell>
          <cell r="F287">
            <v>50679</v>
          </cell>
          <cell r="G287">
            <v>660347</v>
          </cell>
          <cell r="H287">
            <v>866381.5</v>
          </cell>
          <cell r="I287">
            <v>17.100000000000001</v>
          </cell>
          <cell r="J287">
            <v>4.07</v>
          </cell>
          <cell r="K287">
            <v>206264</v>
          </cell>
          <cell r="M287">
            <v>2.66</v>
          </cell>
          <cell r="N287">
            <v>134806</v>
          </cell>
        </row>
        <row r="288">
          <cell r="B288" t="str">
            <v>4423000N</v>
          </cell>
          <cell r="C288" t="str">
            <v>KINNEY NURSING HOME</v>
          </cell>
          <cell r="D288">
            <v>8.6199999999999992</v>
          </cell>
          <cell r="E288">
            <v>11.03</v>
          </cell>
          <cell r="F288">
            <v>14068</v>
          </cell>
          <cell r="G288">
            <v>121266</v>
          </cell>
          <cell r="H288">
            <v>179325</v>
          </cell>
          <cell r="I288">
            <v>12.75</v>
          </cell>
          <cell r="J288">
            <v>4.13</v>
          </cell>
          <cell r="K288">
            <v>58101</v>
          </cell>
          <cell r="M288">
            <v>1.72</v>
          </cell>
          <cell r="N288">
            <v>24197</v>
          </cell>
        </row>
        <row r="289">
          <cell r="B289" t="str">
            <v>2701345N</v>
          </cell>
          <cell r="C289" t="str">
            <v>KIRKHAVEN</v>
          </cell>
          <cell r="D289">
            <v>11.28</v>
          </cell>
          <cell r="E289">
            <v>12.03</v>
          </cell>
          <cell r="F289">
            <v>44113</v>
          </cell>
          <cell r="G289">
            <v>497595</v>
          </cell>
          <cell r="H289">
            <v>650452.16666666663</v>
          </cell>
          <cell r="I289">
            <v>14.75</v>
          </cell>
          <cell r="J289">
            <v>3.47</v>
          </cell>
          <cell r="K289">
            <v>153072</v>
          </cell>
          <cell r="M289">
            <v>2.72</v>
          </cell>
          <cell r="N289">
            <v>119987</v>
          </cell>
        </row>
        <row r="290">
          <cell r="B290" t="str">
            <v>2902302N</v>
          </cell>
          <cell r="C290" t="str">
            <v>KOMANOFF CENTER FOR GERIATRIC AND REHABILITATIVE MEDICINE</v>
          </cell>
          <cell r="D290">
            <v>12.94</v>
          </cell>
          <cell r="E290">
            <v>15.1</v>
          </cell>
          <cell r="F290">
            <v>56100</v>
          </cell>
          <cell r="G290">
            <v>725934</v>
          </cell>
          <cell r="H290">
            <v>898141.83333333337</v>
          </cell>
          <cell r="I290">
            <v>16.010000000000002</v>
          </cell>
          <cell r="J290">
            <v>3.07</v>
          </cell>
          <cell r="K290">
            <v>172227</v>
          </cell>
          <cell r="M290">
            <v>0.91</v>
          </cell>
          <cell r="N290">
            <v>51051</v>
          </cell>
        </row>
        <row r="291">
          <cell r="B291" t="str">
            <v>7000370N</v>
          </cell>
          <cell r="C291" t="str">
            <v>LACONIA NURSING HOME</v>
          </cell>
          <cell r="D291">
            <v>11.16</v>
          </cell>
          <cell r="E291">
            <v>11.45</v>
          </cell>
          <cell r="F291">
            <v>76812</v>
          </cell>
          <cell r="G291">
            <v>857222</v>
          </cell>
          <cell r="H291">
            <v>919049.50000000012</v>
          </cell>
          <cell r="I291">
            <v>11.96</v>
          </cell>
          <cell r="J291">
            <v>0.8</v>
          </cell>
          <cell r="K291">
            <v>61450</v>
          </cell>
          <cell r="M291">
            <v>0.51</v>
          </cell>
          <cell r="N291">
            <v>39174</v>
          </cell>
        </row>
        <row r="292">
          <cell r="B292" t="str">
            <v>2752301N</v>
          </cell>
          <cell r="C292" t="str">
            <v>LAKESIDE - BEIKIRCH CARE CENTER, INC.</v>
          </cell>
          <cell r="D292">
            <v>12.89</v>
          </cell>
          <cell r="E292">
            <v>12.39</v>
          </cell>
          <cell r="F292">
            <v>36366</v>
          </cell>
          <cell r="G292">
            <v>468758</v>
          </cell>
          <cell r="H292">
            <v>465273.99999999994</v>
          </cell>
          <cell r="I292">
            <v>12.79</v>
          </cell>
          <cell r="J292">
            <v>-0.1</v>
          </cell>
          <cell r="K292">
            <v>-3637</v>
          </cell>
          <cell r="M292">
            <v>0.4</v>
          </cell>
          <cell r="N292">
            <v>14546</v>
          </cell>
        </row>
        <row r="293">
          <cell r="B293" t="str">
            <v>5151314N</v>
          </cell>
          <cell r="C293" t="str">
            <v>LAKEVIEW REHABILITATION AND CARE CENTER</v>
          </cell>
          <cell r="D293">
            <v>10.06</v>
          </cell>
          <cell r="E293">
            <v>12.35</v>
          </cell>
          <cell r="F293">
            <v>32066</v>
          </cell>
          <cell r="G293">
            <v>322584</v>
          </cell>
          <cell r="H293">
            <v>338845.83333333326</v>
          </cell>
          <cell r="I293">
            <v>10.57</v>
          </cell>
          <cell r="J293">
            <v>0.51</v>
          </cell>
          <cell r="K293">
            <v>16354</v>
          </cell>
          <cell r="M293">
            <v>-1.78</v>
          </cell>
          <cell r="N293">
            <v>-57077</v>
          </cell>
        </row>
        <row r="294">
          <cell r="B294" t="str">
            <v>2754301N</v>
          </cell>
          <cell r="C294" t="str">
            <v>LATTA ROAD NURSING HOME</v>
          </cell>
          <cell r="D294">
            <v>9.67</v>
          </cell>
          <cell r="E294">
            <v>10.37</v>
          </cell>
          <cell r="F294">
            <v>13414</v>
          </cell>
          <cell r="G294">
            <v>129713</v>
          </cell>
          <cell r="H294">
            <v>197983.16666666666</v>
          </cell>
          <cell r="I294">
            <v>14.76</v>
          </cell>
          <cell r="J294">
            <v>5.09</v>
          </cell>
          <cell r="K294">
            <v>68277</v>
          </cell>
          <cell r="M294">
            <v>4.3899999999999997</v>
          </cell>
          <cell r="N294">
            <v>58887</v>
          </cell>
        </row>
        <row r="295">
          <cell r="B295" t="str">
            <v>2754303N</v>
          </cell>
          <cell r="C295" t="str">
            <v>LATTA ROAD NURSING HOME A</v>
          </cell>
          <cell r="D295">
            <v>10.7</v>
          </cell>
          <cell r="E295">
            <v>10.94</v>
          </cell>
          <cell r="F295">
            <v>13122</v>
          </cell>
          <cell r="G295">
            <v>140405</v>
          </cell>
          <cell r="H295">
            <v>186271.33333333331</v>
          </cell>
          <cell r="I295">
            <v>14.2</v>
          </cell>
          <cell r="J295">
            <v>3.5</v>
          </cell>
          <cell r="K295">
            <v>45927</v>
          </cell>
          <cell r="M295">
            <v>3.26</v>
          </cell>
          <cell r="N295">
            <v>42778</v>
          </cell>
        </row>
        <row r="296">
          <cell r="B296" t="str">
            <v>7003385N</v>
          </cell>
          <cell r="C296" t="str">
            <v>LAWRENCE NURSING CARE CENTER, INC</v>
          </cell>
          <cell r="D296">
            <v>14.11</v>
          </cell>
          <cell r="E296">
            <v>17.59</v>
          </cell>
          <cell r="F296">
            <v>63596</v>
          </cell>
          <cell r="G296">
            <v>897340</v>
          </cell>
          <cell r="H296">
            <v>822185.73333333328</v>
          </cell>
          <cell r="I296">
            <v>12.93</v>
          </cell>
          <cell r="J296">
            <v>-1.18</v>
          </cell>
          <cell r="K296">
            <v>-75043</v>
          </cell>
          <cell r="M296">
            <v>-4.66</v>
          </cell>
          <cell r="N296">
            <v>-296357</v>
          </cell>
        </row>
        <row r="297">
          <cell r="B297" t="str">
            <v>1823300N</v>
          </cell>
          <cell r="C297" t="str">
            <v>LEROY VILLAGE GREEN RESIDENTIAL HEALTH CARE FACILITY, INC.</v>
          </cell>
          <cell r="D297">
            <v>8.86</v>
          </cell>
          <cell r="E297">
            <v>9.43</v>
          </cell>
          <cell r="F297">
            <v>39282</v>
          </cell>
          <cell r="G297">
            <v>348039</v>
          </cell>
          <cell r="H297">
            <v>531691</v>
          </cell>
          <cell r="I297">
            <v>13.54</v>
          </cell>
          <cell r="J297">
            <v>4.68</v>
          </cell>
          <cell r="K297">
            <v>183840</v>
          </cell>
          <cell r="M297">
            <v>4.1100000000000003</v>
          </cell>
          <cell r="N297">
            <v>161449</v>
          </cell>
        </row>
        <row r="298">
          <cell r="B298" t="str">
            <v>2424000N</v>
          </cell>
          <cell r="C298" t="str">
            <v>LEWIS COUNTY GENERAL HOSPITAL-NURSING HOME UNIT</v>
          </cell>
          <cell r="D298">
            <v>10.63</v>
          </cell>
          <cell r="E298">
            <v>11.31</v>
          </cell>
          <cell r="F298">
            <v>52819</v>
          </cell>
          <cell r="G298">
            <v>561466</v>
          </cell>
          <cell r="H298">
            <v>609303.49999999988</v>
          </cell>
          <cell r="I298">
            <v>11.54</v>
          </cell>
          <cell r="J298">
            <v>0.91</v>
          </cell>
          <cell r="K298">
            <v>48065</v>
          </cell>
          <cell r="M298">
            <v>0.23</v>
          </cell>
          <cell r="N298">
            <v>12148</v>
          </cell>
        </row>
        <row r="299">
          <cell r="B299" t="str">
            <v>7003408N</v>
          </cell>
          <cell r="C299" t="str">
            <v>LITTLE NECK NURSING HOME</v>
          </cell>
          <cell r="D299">
            <v>12.74</v>
          </cell>
          <cell r="E299">
            <v>12.87</v>
          </cell>
          <cell r="F299">
            <v>36425</v>
          </cell>
          <cell r="G299">
            <v>464055</v>
          </cell>
          <cell r="H299">
            <v>465808.66666666669</v>
          </cell>
          <cell r="I299">
            <v>12.79</v>
          </cell>
          <cell r="J299">
            <v>0.05</v>
          </cell>
          <cell r="K299">
            <v>1821</v>
          </cell>
          <cell r="M299">
            <v>-0.08</v>
          </cell>
          <cell r="N299">
            <v>-2914</v>
          </cell>
        </row>
        <row r="300">
          <cell r="B300" t="str">
            <v>3402303N</v>
          </cell>
          <cell r="C300" t="str">
            <v>LIVING CENTER AT GENEVA - NORTH</v>
          </cell>
          <cell r="D300">
            <v>9.91</v>
          </cell>
          <cell r="E300">
            <v>11.02</v>
          </cell>
          <cell r="F300">
            <v>25797</v>
          </cell>
          <cell r="G300">
            <v>255648</v>
          </cell>
          <cell r="H300">
            <v>227011.5</v>
          </cell>
          <cell r="I300">
            <v>8.8000000000000007</v>
          </cell>
          <cell r="J300">
            <v>-1.1100000000000001</v>
          </cell>
          <cell r="K300">
            <v>-28635</v>
          </cell>
          <cell r="M300">
            <v>-2.2200000000000002</v>
          </cell>
          <cell r="N300">
            <v>-57269</v>
          </cell>
        </row>
        <row r="301">
          <cell r="B301" t="str">
            <v>3402302N</v>
          </cell>
          <cell r="C301" t="str">
            <v>LIVING CENTER AT GENEVA - SOUTH</v>
          </cell>
          <cell r="D301">
            <v>12.62</v>
          </cell>
          <cell r="E301">
            <v>15.9</v>
          </cell>
          <cell r="F301">
            <v>24355</v>
          </cell>
          <cell r="G301">
            <v>307360</v>
          </cell>
          <cell r="H301">
            <v>300463.83333333337</v>
          </cell>
          <cell r="I301">
            <v>12.34</v>
          </cell>
          <cell r="J301">
            <v>-0.28000000000000003</v>
          </cell>
          <cell r="K301">
            <v>-6819</v>
          </cell>
          <cell r="M301">
            <v>-3.56</v>
          </cell>
          <cell r="N301">
            <v>-86704</v>
          </cell>
        </row>
        <row r="302">
          <cell r="B302" t="str">
            <v>2522300N</v>
          </cell>
          <cell r="C302" t="str">
            <v>LIVINGSTON COUNTY CENTER FOR NURSING AND REHABILITATION</v>
          </cell>
          <cell r="D302">
            <v>9.41</v>
          </cell>
          <cell r="E302">
            <v>14.52</v>
          </cell>
          <cell r="F302">
            <v>84952</v>
          </cell>
          <cell r="G302">
            <v>799398</v>
          </cell>
          <cell r="H302">
            <v>1250154.4999999998</v>
          </cell>
          <cell r="I302">
            <v>14.72</v>
          </cell>
          <cell r="J302">
            <v>5.31</v>
          </cell>
          <cell r="K302">
            <v>451095</v>
          </cell>
          <cell r="M302">
            <v>0.2</v>
          </cell>
          <cell r="N302">
            <v>16990</v>
          </cell>
        </row>
        <row r="303">
          <cell r="B303" t="str">
            <v>1063301N</v>
          </cell>
          <cell r="C303" t="str">
            <v>LIVINGSTON HILLS NURSING &amp; REHABILITATION CENTER, LLC</v>
          </cell>
          <cell r="D303">
            <v>9.34</v>
          </cell>
          <cell r="E303">
            <v>10.050000000000001</v>
          </cell>
          <cell r="F303">
            <v>34572</v>
          </cell>
          <cell r="G303">
            <v>322902</v>
          </cell>
          <cell r="H303">
            <v>464321.5</v>
          </cell>
          <cell r="I303">
            <v>13.43</v>
          </cell>
          <cell r="J303">
            <v>4.09</v>
          </cell>
          <cell r="K303">
            <v>141399</v>
          </cell>
          <cell r="M303">
            <v>3.38</v>
          </cell>
          <cell r="N303">
            <v>116853</v>
          </cell>
        </row>
        <row r="304">
          <cell r="B304" t="str">
            <v>7003377N</v>
          </cell>
          <cell r="C304" t="str">
            <v>LONG ISLAND CARE CENTER INC</v>
          </cell>
          <cell r="D304">
            <v>14.52</v>
          </cell>
          <cell r="E304">
            <v>14.54</v>
          </cell>
          <cell r="F304">
            <v>50856</v>
          </cell>
          <cell r="G304">
            <v>738429</v>
          </cell>
          <cell r="H304">
            <v>858695.83333333326</v>
          </cell>
          <cell r="I304">
            <v>16.88</v>
          </cell>
          <cell r="J304">
            <v>2.36</v>
          </cell>
          <cell r="K304">
            <v>120020</v>
          </cell>
          <cell r="M304">
            <v>2.34</v>
          </cell>
          <cell r="N304">
            <v>119003</v>
          </cell>
        </row>
        <row r="305">
          <cell r="B305" t="str">
            <v>5151310N</v>
          </cell>
          <cell r="C305" t="str">
            <v>LONG ISLAND STATE VETERANS HOME</v>
          </cell>
          <cell r="D305">
            <v>15.55</v>
          </cell>
          <cell r="E305">
            <v>14.65</v>
          </cell>
          <cell r="F305">
            <v>118789</v>
          </cell>
          <cell r="G305">
            <v>1847169</v>
          </cell>
          <cell r="H305">
            <v>2081047.5000000002</v>
          </cell>
          <cell r="I305">
            <v>17.52</v>
          </cell>
          <cell r="J305">
            <v>1.97</v>
          </cell>
          <cell r="K305">
            <v>234014</v>
          </cell>
          <cell r="M305">
            <v>2.87</v>
          </cell>
          <cell r="N305">
            <v>340924</v>
          </cell>
        </row>
        <row r="306">
          <cell r="B306" t="str">
            <v>3301327N</v>
          </cell>
          <cell r="C306" t="str">
            <v>LORETTO HEALTH &amp; REHABILITATION CENTER</v>
          </cell>
          <cell r="D306">
            <v>12.55</v>
          </cell>
          <cell r="E306">
            <v>14.74</v>
          </cell>
          <cell r="F306">
            <v>164284</v>
          </cell>
          <cell r="G306">
            <v>2061764</v>
          </cell>
          <cell r="H306">
            <v>2411744.6666666665</v>
          </cell>
          <cell r="I306">
            <v>14.68</v>
          </cell>
          <cell r="J306">
            <v>2.13</v>
          </cell>
          <cell r="K306">
            <v>349925</v>
          </cell>
          <cell r="M306">
            <v>-0.06</v>
          </cell>
          <cell r="N306">
            <v>-9857</v>
          </cell>
        </row>
        <row r="307">
          <cell r="B307" t="str">
            <v>7001313N</v>
          </cell>
          <cell r="C307" t="str">
            <v>LUTHERAN AUGUSTANA CENTER</v>
          </cell>
          <cell r="D307">
            <v>16.100000000000001</v>
          </cell>
          <cell r="E307">
            <v>18.28</v>
          </cell>
          <cell r="F307">
            <v>54323</v>
          </cell>
          <cell r="G307">
            <v>874600</v>
          </cell>
          <cell r="H307">
            <v>876850.33333333337</v>
          </cell>
          <cell r="I307">
            <v>16.14</v>
          </cell>
          <cell r="J307">
            <v>0.04</v>
          </cell>
          <cell r="K307">
            <v>2173</v>
          </cell>
          <cell r="M307">
            <v>-2.14</v>
          </cell>
          <cell r="N307">
            <v>-116251</v>
          </cell>
        </row>
        <row r="308">
          <cell r="B308" t="str">
            <v>1302306N</v>
          </cell>
          <cell r="C308" t="str">
            <v>LUTHERAN CENTER AT POUGHKEEPSIE, INC.</v>
          </cell>
          <cell r="D308">
            <v>14.83</v>
          </cell>
          <cell r="E308">
            <v>14.38</v>
          </cell>
          <cell r="F308">
            <v>44064</v>
          </cell>
          <cell r="G308">
            <v>653469</v>
          </cell>
          <cell r="H308">
            <v>651823.16666666674</v>
          </cell>
          <cell r="I308">
            <v>14.79</v>
          </cell>
          <cell r="J308">
            <v>-0.04</v>
          </cell>
          <cell r="K308">
            <v>-1763</v>
          </cell>
          <cell r="M308">
            <v>0.41</v>
          </cell>
          <cell r="N308">
            <v>18066</v>
          </cell>
        </row>
        <row r="309">
          <cell r="B309" t="str">
            <v>0602308N</v>
          </cell>
          <cell r="C309" t="str">
            <v>LUTHERAN RETIREMENT HOME</v>
          </cell>
          <cell r="D309">
            <v>10.130000000000001</v>
          </cell>
          <cell r="E309">
            <v>11.73</v>
          </cell>
          <cell r="F309">
            <v>55598</v>
          </cell>
          <cell r="G309">
            <v>563208</v>
          </cell>
          <cell r="H309">
            <v>626632.66666666663</v>
          </cell>
          <cell r="I309">
            <v>11.27</v>
          </cell>
          <cell r="J309">
            <v>1.1399999999999999</v>
          </cell>
          <cell r="K309">
            <v>63382</v>
          </cell>
          <cell r="M309">
            <v>-0.46</v>
          </cell>
          <cell r="N309">
            <v>-25575</v>
          </cell>
        </row>
        <row r="310">
          <cell r="B310" t="str">
            <v>2911303N</v>
          </cell>
          <cell r="C310" t="str">
            <v>LYNBROOK RESTORATIVE THERAPY AND NURSING</v>
          </cell>
          <cell r="D310">
            <v>13.54</v>
          </cell>
          <cell r="E310">
            <v>17.34</v>
          </cell>
          <cell r="F310">
            <v>9773</v>
          </cell>
          <cell r="G310">
            <v>132326</v>
          </cell>
          <cell r="H310">
            <v>137262.16666666666</v>
          </cell>
          <cell r="I310">
            <v>14.05</v>
          </cell>
          <cell r="J310">
            <v>0.51</v>
          </cell>
          <cell r="K310">
            <v>4984</v>
          </cell>
          <cell r="M310">
            <v>-3.29</v>
          </cell>
          <cell r="N310">
            <v>-32153</v>
          </cell>
        </row>
        <row r="311">
          <cell r="B311" t="str">
            <v>3429300N</v>
          </cell>
          <cell r="C311" t="str">
            <v>M.M. EWING CONTINUING CARE CENTER</v>
          </cell>
          <cell r="D311">
            <v>12.79</v>
          </cell>
          <cell r="E311">
            <v>14.88</v>
          </cell>
          <cell r="F311">
            <v>61159</v>
          </cell>
          <cell r="G311">
            <v>782224</v>
          </cell>
          <cell r="H311">
            <v>994212.66666666663</v>
          </cell>
          <cell r="I311">
            <v>16.260000000000002</v>
          </cell>
          <cell r="J311">
            <v>3.47</v>
          </cell>
          <cell r="K311">
            <v>212222</v>
          </cell>
          <cell r="M311">
            <v>1.38</v>
          </cell>
          <cell r="N311">
            <v>84399</v>
          </cell>
        </row>
        <row r="312">
          <cell r="B312" t="str">
            <v>7000387N</v>
          </cell>
          <cell r="C312" t="str">
            <v>MANHATTANVILLE HEALTH CARE CENTER</v>
          </cell>
          <cell r="D312">
            <v>12.89</v>
          </cell>
          <cell r="E312">
            <v>13.55</v>
          </cell>
          <cell r="F312">
            <v>58966</v>
          </cell>
          <cell r="G312">
            <v>760072</v>
          </cell>
          <cell r="H312">
            <v>969935</v>
          </cell>
          <cell r="I312">
            <v>16.45</v>
          </cell>
          <cell r="J312">
            <v>3.56</v>
          </cell>
          <cell r="K312">
            <v>209919</v>
          </cell>
          <cell r="M312">
            <v>2.9</v>
          </cell>
          <cell r="N312">
            <v>171001</v>
          </cell>
        </row>
        <row r="313">
          <cell r="B313" t="str">
            <v>2729300N</v>
          </cell>
          <cell r="C313" t="str">
            <v>MAPLEWOOD NURSING HOME INC</v>
          </cell>
          <cell r="D313">
            <v>16.25</v>
          </cell>
          <cell r="E313">
            <v>20.52</v>
          </cell>
          <cell r="F313">
            <v>24512</v>
          </cell>
          <cell r="G313">
            <v>398320</v>
          </cell>
          <cell r="H313">
            <v>546547.5</v>
          </cell>
          <cell r="I313">
            <v>22.3</v>
          </cell>
          <cell r="J313">
            <v>6.05</v>
          </cell>
          <cell r="K313">
            <v>148298</v>
          </cell>
          <cell r="M313">
            <v>1.78</v>
          </cell>
          <cell r="N313">
            <v>43631</v>
          </cell>
        </row>
        <row r="314">
          <cell r="B314" t="str">
            <v>7003305N</v>
          </cell>
          <cell r="C314" t="str">
            <v>MARGARET TIETZ NURSING AND REHABILITATION CENTER</v>
          </cell>
          <cell r="D314">
            <v>14.11</v>
          </cell>
          <cell r="E314">
            <v>18.32</v>
          </cell>
          <cell r="F314">
            <v>56236</v>
          </cell>
          <cell r="G314">
            <v>793490</v>
          </cell>
          <cell r="H314">
            <v>1058114.1666666665</v>
          </cell>
          <cell r="I314">
            <v>18.82</v>
          </cell>
          <cell r="J314">
            <v>4.71</v>
          </cell>
          <cell r="K314">
            <v>264872</v>
          </cell>
          <cell r="M314">
            <v>0.5</v>
          </cell>
          <cell r="N314">
            <v>28118</v>
          </cell>
        </row>
        <row r="315">
          <cell r="B315" t="str">
            <v>5154321N</v>
          </cell>
          <cell r="C315" t="str">
            <v>MARIA REGINA RESIDENCE, INC.</v>
          </cell>
          <cell r="D315">
            <v>10.66</v>
          </cell>
          <cell r="E315">
            <v>14.06</v>
          </cell>
          <cell r="F315">
            <v>61395</v>
          </cell>
          <cell r="G315">
            <v>654471</v>
          </cell>
          <cell r="H315">
            <v>1110265.8333333333</v>
          </cell>
          <cell r="I315">
            <v>18.079999999999998</v>
          </cell>
          <cell r="J315">
            <v>7.42</v>
          </cell>
          <cell r="K315">
            <v>455551</v>
          </cell>
          <cell r="M315">
            <v>4.0199999999999996</v>
          </cell>
          <cell r="N315">
            <v>246808</v>
          </cell>
        </row>
        <row r="316">
          <cell r="B316" t="str">
            <v>2901304N</v>
          </cell>
          <cell r="C316" t="str">
            <v>MARQUIS REHABILITATION AND NURSING CENTER</v>
          </cell>
          <cell r="D316">
            <v>16.13</v>
          </cell>
          <cell r="E316">
            <v>15.55</v>
          </cell>
          <cell r="F316">
            <v>20982</v>
          </cell>
          <cell r="G316">
            <v>338440</v>
          </cell>
          <cell r="H316">
            <v>281645.83333333337</v>
          </cell>
          <cell r="I316">
            <v>13.42</v>
          </cell>
          <cell r="J316">
            <v>-2.71</v>
          </cell>
          <cell r="K316">
            <v>-56861</v>
          </cell>
          <cell r="M316">
            <v>-2.13</v>
          </cell>
          <cell r="N316">
            <v>-44692</v>
          </cell>
        </row>
        <row r="317">
          <cell r="B317" t="str">
            <v>7002305N</v>
          </cell>
          <cell r="C317" t="str">
            <v>MARY MANNING WALSH NURSING HOME CO INC</v>
          </cell>
          <cell r="D317">
            <v>16.78</v>
          </cell>
          <cell r="E317">
            <v>18.93</v>
          </cell>
          <cell r="F317">
            <v>100196</v>
          </cell>
          <cell r="G317">
            <v>1681289</v>
          </cell>
          <cell r="H317">
            <v>2079188.666666667</v>
          </cell>
          <cell r="I317">
            <v>20.75</v>
          </cell>
          <cell r="J317">
            <v>3.97</v>
          </cell>
          <cell r="K317">
            <v>397778</v>
          </cell>
          <cell r="M317">
            <v>1.82</v>
          </cell>
          <cell r="N317">
            <v>182357</v>
          </cell>
        </row>
        <row r="318">
          <cell r="B318" t="str">
            <v>3202308N</v>
          </cell>
          <cell r="C318" t="str">
            <v>MASONIC CARE COMMUNITY OF NEW YORK</v>
          </cell>
          <cell r="D318">
            <v>10.06</v>
          </cell>
          <cell r="E318">
            <v>15.21</v>
          </cell>
          <cell r="F318">
            <v>101852</v>
          </cell>
          <cell r="G318">
            <v>1024631</v>
          </cell>
          <cell r="H318">
            <v>1803120.5</v>
          </cell>
          <cell r="I318">
            <v>17.7</v>
          </cell>
          <cell r="J318">
            <v>7.64</v>
          </cell>
          <cell r="K318">
            <v>778149</v>
          </cell>
          <cell r="M318">
            <v>2.4900000000000002</v>
          </cell>
          <cell r="N318">
            <v>253611</v>
          </cell>
        </row>
        <row r="319">
          <cell r="B319" t="str">
            <v>2906302N</v>
          </cell>
          <cell r="C319" t="str">
            <v>MAYFAIR CARE CENTER</v>
          </cell>
          <cell r="D319">
            <v>11.88</v>
          </cell>
          <cell r="E319">
            <v>13.62</v>
          </cell>
          <cell r="F319">
            <v>62280</v>
          </cell>
          <cell r="G319">
            <v>739886</v>
          </cell>
          <cell r="H319">
            <v>544108.16666666663</v>
          </cell>
          <cell r="I319">
            <v>8.74</v>
          </cell>
          <cell r="J319">
            <v>-3.14</v>
          </cell>
          <cell r="K319">
            <v>-195559</v>
          </cell>
          <cell r="M319">
            <v>-4.88</v>
          </cell>
          <cell r="N319">
            <v>-303926</v>
          </cell>
        </row>
        <row r="320">
          <cell r="B320" t="str">
            <v>5002001N</v>
          </cell>
          <cell r="C320" t="str">
            <v>MCAULEY MANOR AT MERCYCARE</v>
          </cell>
          <cell r="D320">
            <v>10.99</v>
          </cell>
          <cell r="E320">
            <v>14.43</v>
          </cell>
          <cell r="F320">
            <v>37804</v>
          </cell>
          <cell r="G320">
            <v>415466</v>
          </cell>
          <cell r="H320">
            <v>576296.5</v>
          </cell>
          <cell r="I320">
            <v>15.24</v>
          </cell>
          <cell r="J320">
            <v>4.25</v>
          </cell>
          <cell r="K320">
            <v>160667</v>
          </cell>
          <cell r="M320">
            <v>0.81</v>
          </cell>
          <cell r="N320">
            <v>30621</v>
          </cell>
        </row>
        <row r="321">
          <cell r="B321" t="str">
            <v>1404000N</v>
          </cell>
          <cell r="C321" t="str">
            <v>MCAULEY RESIDENCE</v>
          </cell>
          <cell r="D321">
            <v>10.199999999999999</v>
          </cell>
          <cell r="E321">
            <v>13.2</v>
          </cell>
          <cell r="F321">
            <v>40066</v>
          </cell>
          <cell r="G321">
            <v>408673</v>
          </cell>
          <cell r="H321">
            <v>541222</v>
          </cell>
          <cell r="I321">
            <v>13.51</v>
          </cell>
          <cell r="J321">
            <v>3.31</v>
          </cell>
          <cell r="K321">
            <v>132618</v>
          </cell>
          <cell r="M321">
            <v>0.31</v>
          </cell>
          <cell r="N321">
            <v>12420</v>
          </cell>
        </row>
        <row r="322">
          <cell r="B322" t="str">
            <v>7003398N</v>
          </cell>
          <cell r="C322" t="str">
            <v>MEADOW PARK REHABILITATION AND HEALTH CARE CTR LLC</v>
          </cell>
          <cell r="D322">
            <v>14.78</v>
          </cell>
          <cell r="E322">
            <v>14.89</v>
          </cell>
          <cell r="F322">
            <v>39688</v>
          </cell>
          <cell r="G322">
            <v>586589</v>
          </cell>
          <cell r="H322">
            <v>686939.5</v>
          </cell>
          <cell r="I322">
            <v>17.309999999999999</v>
          </cell>
          <cell r="J322">
            <v>2.5299999999999998</v>
          </cell>
          <cell r="K322">
            <v>100411</v>
          </cell>
          <cell r="M322">
            <v>2.42</v>
          </cell>
          <cell r="N322">
            <v>96045</v>
          </cell>
        </row>
        <row r="323">
          <cell r="B323" t="str">
            <v>2904301N</v>
          </cell>
          <cell r="C323" t="str">
            <v>MEADOWBROOK CARE CENTER, INC.</v>
          </cell>
          <cell r="D323">
            <v>15.6</v>
          </cell>
          <cell r="E323">
            <v>16.010000000000002</v>
          </cell>
          <cell r="F323">
            <v>74725</v>
          </cell>
          <cell r="G323">
            <v>1165710</v>
          </cell>
          <cell r="H323">
            <v>1126384.6666666667</v>
          </cell>
          <cell r="I323">
            <v>15.07</v>
          </cell>
          <cell r="J323">
            <v>-0.53</v>
          </cell>
          <cell r="K323">
            <v>-39604</v>
          </cell>
          <cell r="M323">
            <v>-0.94</v>
          </cell>
          <cell r="N323">
            <v>-70242</v>
          </cell>
        </row>
        <row r="324">
          <cell r="B324" t="str">
            <v>0901303N</v>
          </cell>
          <cell r="C324" t="str">
            <v>MEADOWBROOK HEALTHCARE</v>
          </cell>
          <cell r="D324">
            <v>9.84</v>
          </cell>
          <cell r="E324">
            <v>11.45</v>
          </cell>
          <cell r="F324">
            <v>53977</v>
          </cell>
          <cell r="G324">
            <v>531134</v>
          </cell>
          <cell r="H324">
            <v>720469.83333333337</v>
          </cell>
          <cell r="I324">
            <v>13.35</v>
          </cell>
          <cell r="J324">
            <v>3.51</v>
          </cell>
          <cell r="K324">
            <v>189459</v>
          </cell>
          <cell r="M324">
            <v>1.9</v>
          </cell>
          <cell r="N324">
            <v>102556</v>
          </cell>
        </row>
        <row r="325">
          <cell r="B325" t="str">
            <v>5151319N</v>
          </cell>
          <cell r="C325" t="str">
            <v>MEDFORD MULTICARE CENTER FOR LIVING</v>
          </cell>
          <cell r="D325">
            <v>14.09</v>
          </cell>
          <cell r="E325">
            <v>19</v>
          </cell>
          <cell r="F325">
            <v>98563</v>
          </cell>
          <cell r="G325">
            <v>1388753</v>
          </cell>
          <cell r="H325">
            <v>2228015.333333333</v>
          </cell>
          <cell r="I325">
            <v>22.6</v>
          </cell>
          <cell r="J325">
            <v>8.51</v>
          </cell>
          <cell r="K325">
            <v>838771</v>
          </cell>
          <cell r="M325">
            <v>3.6</v>
          </cell>
          <cell r="N325">
            <v>354827</v>
          </cell>
        </row>
        <row r="326">
          <cell r="B326" t="str">
            <v>3622000N</v>
          </cell>
          <cell r="C326" t="str">
            <v>MEDINA MEMORIAL HOSPITAL SNF</v>
          </cell>
          <cell r="D326">
            <v>9.5500000000000007</v>
          </cell>
          <cell r="E326">
            <v>11.72</v>
          </cell>
          <cell r="F326">
            <v>9862</v>
          </cell>
          <cell r="G326">
            <v>94182</v>
          </cell>
          <cell r="H326">
            <v>192344.83333333331</v>
          </cell>
          <cell r="I326">
            <v>19.5</v>
          </cell>
          <cell r="J326">
            <v>9.9499999999999993</v>
          </cell>
          <cell r="K326">
            <v>98127</v>
          </cell>
          <cell r="M326">
            <v>7.78</v>
          </cell>
          <cell r="N326">
            <v>76726</v>
          </cell>
        </row>
        <row r="327">
          <cell r="B327" t="str">
            <v>7001372N</v>
          </cell>
          <cell r="C327" t="str">
            <v>MENORAH HOME AND HOSPITAL FOR AGED AND INFIRM</v>
          </cell>
          <cell r="D327">
            <v>13.87</v>
          </cell>
          <cell r="E327">
            <v>18.89</v>
          </cell>
          <cell r="F327">
            <v>93567</v>
          </cell>
          <cell r="G327">
            <v>1297774</v>
          </cell>
          <cell r="H327">
            <v>1942041.125</v>
          </cell>
          <cell r="I327">
            <v>20.76</v>
          </cell>
          <cell r="J327">
            <v>6.89</v>
          </cell>
          <cell r="K327">
            <v>644677</v>
          </cell>
          <cell r="M327">
            <v>1.87</v>
          </cell>
          <cell r="N327">
            <v>174970</v>
          </cell>
        </row>
        <row r="328">
          <cell r="B328" t="str">
            <v>0501308N</v>
          </cell>
          <cell r="C328" t="str">
            <v>MERCY HEALTH &amp; REHAB CENTER NH INC</v>
          </cell>
          <cell r="D328">
            <v>8.2799999999999994</v>
          </cell>
          <cell r="E328">
            <v>10.01</v>
          </cell>
          <cell r="F328">
            <v>66416</v>
          </cell>
          <cell r="G328">
            <v>549924</v>
          </cell>
          <cell r="H328">
            <v>784659.65333333344</v>
          </cell>
          <cell r="I328">
            <v>11.81</v>
          </cell>
          <cell r="J328">
            <v>3.53</v>
          </cell>
          <cell r="K328">
            <v>234448</v>
          </cell>
          <cell r="M328">
            <v>1.8</v>
          </cell>
          <cell r="N328">
            <v>119549</v>
          </cell>
        </row>
        <row r="329">
          <cell r="B329" t="str">
            <v>1401008N</v>
          </cell>
          <cell r="C329" t="str">
            <v>MERCY HOSPITAL SKILLED NURSING FACILITY</v>
          </cell>
          <cell r="D329">
            <v>10.1</v>
          </cell>
          <cell r="E329">
            <v>12.53</v>
          </cell>
          <cell r="F329">
            <v>30007</v>
          </cell>
          <cell r="G329">
            <v>303071</v>
          </cell>
          <cell r="H329">
            <v>281437.5</v>
          </cell>
          <cell r="I329">
            <v>9.3800000000000008</v>
          </cell>
          <cell r="J329">
            <v>-0.72</v>
          </cell>
          <cell r="K329">
            <v>-21605</v>
          </cell>
          <cell r="M329">
            <v>-3.15</v>
          </cell>
          <cell r="N329">
            <v>-94522</v>
          </cell>
        </row>
        <row r="330">
          <cell r="B330" t="str">
            <v>2201001N</v>
          </cell>
          <cell r="C330" t="str">
            <v>MERCY OF NORTHERN NEW YORK</v>
          </cell>
          <cell r="D330">
            <v>17.11</v>
          </cell>
          <cell r="E330">
            <v>10.1</v>
          </cell>
          <cell r="F330">
            <v>46756</v>
          </cell>
          <cell r="G330">
            <v>799995</v>
          </cell>
          <cell r="H330">
            <v>418056.83333333337</v>
          </cell>
          <cell r="I330">
            <v>8.94</v>
          </cell>
          <cell r="J330">
            <v>-8.17</v>
          </cell>
          <cell r="K330">
            <v>-381997</v>
          </cell>
          <cell r="M330">
            <v>-1.1599999999999999</v>
          </cell>
          <cell r="N330">
            <v>-54237</v>
          </cell>
        </row>
        <row r="331">
          <cell r="B331" t="str">
            <v>7000311N</v>
          </cell>
          <cell r="C331" t="str">
            <v>METHODIST HOME FOR NURSING AND REHABILITATION</v>
          </cell>
          <cell r="D331">
            <v>12.94</v>
          </cell>
          <cell r="E331">
            <v>14.72</v>
          </cell>
          <cell r="F331">
            <v>34411</v>
          </cell>
          <cell r="G331">
            <v>445278</v>
          </cell>
          <cell r="H331">
            <v>519298.83333333331</v>
          </cell>
          <cell r="I331">
            <v>15.09</v>
          </cell>
          <cell r="J331">
            <v>2.15</v>
          </cell>
          <cell r="K331">
            <v>73984</v>
          </cell>
          <cell r="M331">
            <v>0.37</v>
          </cell>
          <cell r="N331">
            <v>12732</v>
          </cell>
        </row>
        <row r="332">
          <cell r="B332" t="str">
            <v>7001394N</v>
          </cell>
          <cell r="C332" t="str">
            <v>Boro Park Center for Rehabilitation and Healthcare</v>
          </cell>
          <cell r="D332">
            <v>19.39</v>
          </cell>
          <cell r="E332">
            <v>16.68</v>
          </cell>
          <cell r="F332">
            <v>100577</v>
          </cell>
          <cell r="G332">
            <v>1950188</v>
          </cell>
          <cell r="H332">
            <v>1597272.3333333335</v>
          </cell>
          <cell r="I332">
            <v>15.88</v>
          </cell>
          <cell r="J332">
            <v>-3.51</v>
          </cell>
          <cell r="K332">
            <v>-353025</v>
          </cell>
          <cell r="M332">
            <v>-0.8</v>
          </cell>
          <cell r="N332">
            <v>-80462</v>
          </cell>
        </row>
        <row r="333">
          <cell r="B333" t="str">
            <v>5907316N</v>
          </cell>
          <cell r="C333" t="str">
            <v>MICHAEL MALOTZ SKILLED NURSING PAVILION</v>
          </cell>
          <cell r="D333">
            <v>18.239999999999998</v>
          </cell>
          <cell r="E333">
            <v>16.579999999999998</v>
          </cell>
          <cell r="F333">
            <v>33732</v>
          </cell>
          <cell r="G333">
            <v>615272</v>
          </cell>
          <cell r="H333">
            <v>572063.66666666663</v>
          </cell>
          <cell r="I333">
            <v>16.96</v>
          </cell>
          <cell r="J333">
            <v>-1.28</v>
          </cell>
          <cell r="K333">
            <v>-43177</v>
          </cell>
          <cell r="M333">
            <v>0.38</v>
          </cell>
          <cell r="N333">
            <v>12818</v>
          </cell>
        </row>
        <row r="334">
          <cell r="B334" t="str">
            <v>3701301N</v>
          </cell>
          <cell r="C334" t="str">
            <v>MICHAUD RESIDENTIAL HEALTH SERVICES, INC.</v>
          </cell>
          <cell r="D334">
            <v>9.86</v>
          </cell>
          <cell r="E334">
            <v>10.199999999999999</v>
          </cell>
          <cell r="F334">
            <v>28291</v>
          </cell>
          <cell r="G334">
            <v>278949</v>
          </cell>
          <cell r="H334">
            <v>282364.33333333331</v>
          </cell>
          <cell r="I334">
            <v>9.98</v>
          </cell>
          <cell r="J334">
            <v>0.12</v>
          </cell>
          <cell r="K334">
            <v>3395</v>
          </cell>
          <cell r="M334">
            <v>-0.22</v>
          </cell>
          <cell r="N334">
            <v>-6224</v>
          </cell>
        </row>
        <row r="335">
          <cell r="B335" t="str">
            <v>3501304N</v>
          </cell>
          <cell r="C335" t="str">
            <v>MIDDLETOWN PARK REHABILITATION AND HEALTH CARE CENTER</v>
          </cell>
          <cell r="D335">
            <v>11.23</v>
          </cell>
          <cell r="E335">
            <v>10.039999999999999</v>
          </cell>
          <cell r="F335">
            <v>68830</v>
          </cell>
          <cell r="G335">
            <v>772961</v>
          </cell>
          <cell r="H335">
            <v>741978.5</v>
          </cell>
          <cell r="I335">
            <v>10.78</v>
          </cell>
          <cell r="J335">
            <v>-0.45</v>
          </cell>
          <cell r="K335">
            <v>-30974</v>
          </cell>
          <cell r="M335">
            <v>0.74</v>
          </cell>
          <cell r="N335">
            <v>50934</v>
          </cell>
        </row>
        <row r="336">
          <cell r="B336" t="str">
            <v>7003340N</v>
          </cell>
          <cell r="C336" t="str">
            <v>MIDWAY NURSING HOME</v>
          </cell>
          <cell r="D336">
            <v>12.1</v>
          </cell>
          <cell r="E336">
            <v>12.38</v>
          </cell>
          <cell r="F336">
            <v>56460</v>
          </cell>
          <cell r="G336">
            <v>683166</v>
          </cell>
          <cell r="H336">
            <v>550695.83333333337</v>
          </cell>
          <cell r="I336">
            <v>9.75</v>
          </cell>
          <cell r="J336">
            <v>-2.35</v>
          </cell>
          <cell r="K336">
            <v>-132681</v>
          </cell>
          <cell r="M336">
            <v>-2.63</v>
          </cell>
          <cell r="N336">
            <v>-148490</v>
          </cell>
        </row>
        <row r="337">
          <cell r="B337" t="str">
            <v>1401009N</v>
          </cell>
          <cell r="C337" t="str">
            <v>MILLARD FILLMORE SKILLED NURSING FACILITY</v>
          </cell>
          <cell r="D337">
            <v>12.29</v>
          </cell>
          <cell r="E337">
            <v>18.579999999999998</v>
          </cell>
          <cell r="F337">
            <v>20199</v>
          </cell>
          <cell r="G337">
            <v>248246</v>
          </cell>
          <cell r="H337">
            <v>356544.16666666663</v>
          </cell>
          <cell r="I337">
            <v>17.649999999999999</v>
          </cell>
          <cell r="J337">
            <v>5.36</v>
          </cell>
          <cell r="K337">
            <v>108267</v>
          </cell>
          <cell r="M337">
            <v>-0.93</v>
          </cell>
          <cell r="N337">
            <v>-18785</v>
          </cell>
        </row>
        <row r="338">
          <cell r="B338" t="str">
            <v>5157316N</v>
          </cell>
          <cell r="C338" t="str">
            <v>MILLS POND NURSING AND REHABILITATION CENTER</v>
          </cell>
          <cell r="D338">
            <v>10.46</v>
          </cell>
          <cell r="E338">
            <v>11.41</v>
          </cell>
          <cell r="F338">
            <v>70134</v>
          </cell>
          <cell r="G338">
            <v>733602</v>
          </cell>
          <cell r="H338">
            <v>810654.09666666668</v>
          </cell>
          <cell r="I338">
            <v>11.56</v>
          </cell>
          <cell r="J338">
            <v>1.1000000000000001</v>
          </cell>
          <cell r="K338">
            <v>77147</v>
          </cell>
          <cell r="M338">
            <v>0.15</v>
          </cell>
          <cell r="N338">
            <v>10520</v>
          </cell>
        </row>
        <row r="339">
          <cell r="B339" t="str">
            <v>2101301N</v>
          </cell>
          <cell r="C339" t="str">
            <v>MOHAWK VALLEY NURSING HOME INC</v>
          </cell>
          <cell r="D339">
            <v>11.45</v>
          </cell>
          <cell r="E339">
            <v>13.21</v>
          </cell>
          <cell r="F339">
            <v>33425</v>
          </cell>
          <cell r="G339">
            <v>382716</v>
          </cell>
          <cell r="H339">
            <v>390670.5</v>
          </cell>
          <cell r="I339">
            <v>11.69</v>
          </cell>
          <cell r="J339">
            <v>0.24</v>
          </cell>
          <cell r="K339">
            <v>8022</v>
          </cell>
          <cell r="M339">
            <v>-1.52</v>
          </cell>
          <cell r="N339">
            <v>-50806</v>
          </cell>
        </row>
        <row r="340">
          <cell r="B340" t="str">
            <v>5154324N</v>
          </cell>
          <cell r="C340" t="str">
            <v>MOMENTUM AT SOUTH BAY FOR REHABILITATION AND NURSING</v>
          </cell>
          <cell r="D340">
            <v>11.09</v>
          </cell>
          <cell r="E340">
            <v>11.09</v>
          </cell>
          <cell r="F340">
            <v>36334</v>
          </cell>
          <cell r="G340">
            <v>402944</v>
          </cell>
          <cell r="H340">
            <v>476021.66666666663</v>
          </cell>
          <cell r="I340">
            <v>13.1</v>
          </cell>
          <cell r="J340">
            <v>2.0099999999999998</v>
          </cell>
          <cell r="K340">
            <v>73031</v>
          </cell>
          <cell r="M340">
            <v>2.0099999999999998</v>
          </cell>
          <cell r="N340">
            <v>73031</v>
          </cell>
        </row>
        <row r="341">
          <cell r="B341" t="str">
            <v>2701006N</v>
          </cell>
          <cell r="C341" t="str">
            <v>MONROE COMMUNITY HOSPITAL</v>
          </cell>
          <cell r="D341">
            <v>14.72</v>
          </cell>
          <cell r="E341">
            <v>18.420000000000002</v>
          </cell>
          <cell r="F341">
            <v>187476</v>
          </cell>
          <cell r="G341">
            <v>2759647</v>
          </cell>
          <cell r="H341">
            <v>3124107.833333333</v>
          </cell>
          <cell r="I341">
            <v>16.66</v>
          </cell>
          <cell r="J341">
            <v>1.94</v>
          </cell>
          <cell r="K341">
            <v>363703</v>
          </cell>
          <cell r="M341">
            <v>-1.76</v>
          </cell>
          <cell r="N341">
            <v>-329958</v>
          </cell>
        </row>
        <row r="342">
          <cell r="B342" t="str">
            <v>3561302N</v>
          </cell>
          <cell r="C342" t="str">
            <v>MONTGOMERY NURSING AND REHABILITATION CENTER</v>
          </cell>
          <cell r="D342">
            <v>5.81</v>
          </cell>
          <cell r="E342">
            <v>9.9499999999999993</v>
          </cell>
          <cell r="F342">
            <v>27346</v>
          </cell>
          <cell r="G342">
            <v>158880</v>
          </cell>
          <cell r="H342">
            <v>398031.33333333331</v>
          </cell>
          <cell r="I342">
            <v>14.56</v>
          </cell>
          <cell r="J342">
            <v>8.75</v>
          </cell>
          <cell r="K342">
            <v>239278</v>
          </cell>
          <cell r="M342">
            <v>4.6100000000000003</v>
          </cell>
          <cell r="N342">
            <v>126065</v>
          </cell>
        </row>
        <row r="343">
          <cell r="B343" t="str">
            <v>7000345N</v>
          </cell>
          <cell r="C343" t="str">
            <v>MORNINGSIDE HOUSE NURSING HOME COMPANY INC</v>
          </cell>
          <cell r="D343">
            <v>16.489999999999998</v>
          </cell>
          <cell r="E343">
            <v>16.649999999999999</v>
          </cell>
          <cell r="F343">
            <v>105853</v>
          </cell>
          <cell r="G343">
            <v>1745516</v>
          </cell>
          <cell r="H343">
            <v>1825840.333333333</v>
          </cell>
          <cell r="I343">
            <v>17.25</v>
          </cell>
          <cell r="J343">
            <v>0.76</v>
          </cell>
          <cell r="K343">
            <v>80448</v>
          </cell>
          <cell r="M343">
            <v>0.6</v>
          </cell>
          <cell r="N343">
            <v>63512</v>
          </cell>
        </row>
        <row r="344">
          <cell r="B344" t="str">
            <v>7000328N</v>
          </cell>
          <cell r="C344" t="str">
            <v>MORRIS PARK NURSING HOME</v>
          </cell>
          <cell r="D344">
            <v>12</v>
          </cell>
          <cell r="E344">
            <v>12.72</v>
          </cell>
          <cell r="F344">
            <v>60389</v>
          </cell>
          <cell r="G344">
            <v>724668</v>
          </cell>
          <cell r="H344">
            <v>720873</v>
          </cell>
          <cell r="I344">
            <v>11.94</v>
          </cell>
          <cell r="J344">
            <v>-0.06</v>
          </cell>
          <cell r="K344">
            <v>-3623</v>
          </cell>
          <cell r="M344">
            <v>-0.78</v>
          </cell>
          <cell r="N344">
            <v>-47103</v>
          </cell>
        </row>
        <row r="345">
          <cell r="B345" t="str">
            <v>7000329N</v>
          </cell>
          <cell r="C345" t="str">
            <v>MOSHOLU PARKWAY NURSING AND REHABILITATION CENTER</v>
          </cell>
          <cell r="D345">
            <v>11.28</v>
          </cell>
          <cell r="E345">
            <v>13.85</v>
          </cell>
          <cell r="F345">
            <v>38619</v>
          </cell>
          <cell r="G345">
            <v>435622</v>
          </cell>
          <cell r="H345">
            <v>523902.83333333343</v>
          </cell>
          <cell r="I345">
            <v>13.57</v>
          </cell>
          <cell r="J345">
            <v>2.29</v>
          </cell>
          <cell r="K345">
            <v>88438</v>
          </cell>
          <cell r="M345">
            <v>-0.28000000000000003</v>
          </cell>
          <cell r="N345">
            <v>-10813</v>
          </cell>
        </row>
        <row r="346">
          <cell r="B346" t="str">
            <v>1226300N</v>
          </cell>
          <cell r="C346" t="str">
            <v>MOUNTAINSIDE RESIDENTIAL CARE CENTER</v>
          </cell>
          <cell r="D346">
            <v>10.8</v>
          </cell>
          <cell r="E346">
            <v>11.08</v>
          </cell>
          <cell r="F346">
            <v>26606</v>
          </cell>
          <cell r="G346">
            <v>287345</v>
          </cell>
          <cell r="H346">
            <v>363423.33333333331</v>
          </cell>
          <cell r="I346">
            <v>13.66</v>
          </cell>
          <cell r="J346">
            <v>2.86</v>
          </cell>
          <cell r="K346">
            <v>76093</v>
          </cell>
          <cell r="M346">
            <v>2.58</v>
          </cell>
          <cell r="N346">
            <v>68643</v>
          </cell>
        </row>
        <row r="347">
          <cell r="B347" t="str">
            <v>2850300N</v>
          </cell>
          <cell r="C347" t="str">
            <v>MT LORETTO NURSING HOME INC</v>
          </cell>
          <cell r="D347">
            <v>10.92</v>
          </cell>
          <cell r="E347">
            <v>12.26</v>
          </cell>
          <cell r="F347">
            <v>23418</v>
          </cell>
          <cell r="G347">
            <v>255725</v>
          </cell>
          <cell r="H347">
            <v>301700.16666666663</v>
          </cell>
          <cell r="I347">
            <v>12.88</v>
          </cell>
          <cell r="J347">
            <v>1.96</v>
          </cell>
          <cell r="K347">
            <v>45899</v>
          </cell>
          <cell r="M347">
            <v>0.62</v>
          </cell>
          <cell r="N347">
            <v>14519</v>
          </cell>
        </row>
        <row r="348">
          <cell r="B348" t="str">
            <v>2906305N</v>
          </cell>
          <cell r="C348" t="str">
            <v>NASSAU EXTENDED CARE FACILITY</v>
          </cell>
          <cell r="D348">
            <v>15.36</v>
          </cell>
          <cell r="E348">
            <v>16.79</v>
          </cell>
          <cell r="F348">
            <v>81372</v>
          </cell>
          <cell r="G348">
            <v>1249874</v>
          </cell>
          <cell r="H348">
            <v>1316407</v>
          </cell>
          <cell r="I348">
            <v>16.18</v>
          </cell>
          <cell r="J348">
            <v>0.82</v>
          </cell>
          <cell r="K348">
            <v>66725</v>
          </cell>
          <cell r="M348">
            <v>-0.61</v>
          </cell>
          <cell r="N348">
            <v>-49637</v>
          </cell>
        </row>
        <row r="349">
          <cell r="B349" t="str">
            <v>1701000N</v>
          </cell>
          <cell r="C349" t="str">
            <v>NATHAN LITTAUER HOSPITAL NURSING HOME</v>
          </cell>
          <cell r="D349">
            <v>10.46</v>
          </cell>
          <cell r="E349">
            <v>12.43</v>
          </cell>
          <cell r="F349">
            <v>26403</v>
          </cell>
          <cell r="G349">
            <v>276175</v>
          </cell>
          <cell r="H349">
            <v>344923.33333333331</v>
          </cell>
          <cell r="I349">
            <v>13.06</v>
          </cell>
          <cell r="J349">
            <v>2.6</v>
          </cell>
          <cell r="K349">
            <v>68648</v>
          </cell>
          <cell r="M349">
            <v>0.63</v>
          </cell>
          <cell r="N349">
            <v>16634</v>
          </cell>
        </row>
        <row r="350">
          <cell r="B350" t="str">
            <v>5157315N</v>
          </cell>
          <cell r="C350" t="str">
            <v>NESCONSET NURSING CENTER FOR NURSING &amp; REHABILITATION</v>
          </cell>
          <cell r="D350">
            <v>21.65</v>
          </cell>
          <cell r="E350">
            <v>24.54</v>
          </cell>
          <cell r="F350">
            <v>61151</v>
          </cell>
          <cell r="G350">
            <v>1323919</v>
          </cell>
          <cell r="H350">
            <v>1367400.3333333333</v>
          </cell>
          <cell r="I350">
            <v>22.36</v>
          </cell>
          <cell r="J350">
            <v>0.71</v>
          </cell>
          <cell r="K350">
            <v>43417</v>
          </cell>
          <cell r="M350">
            <v>-2.1800000000000002</v>
          </cell>
          <cell r="N350">
            <v>-133309</v>
          </cell>
        </row>
        <row r="351">
          <cell r="B351" t="str">
            <v>7001386N</v>
          </cell>
          <cell r="C351" t="str">
            <v>NEW CARLTON REHAB AND NURSING CENTER, LLC</v>
          </cell>
          <cell r="D351">
            <v>10.8</v>
          </cell>
          <cell r="E351">
            <v>12.99</v>
          </cell>
          <cell r="F351">
            <v>44740</v>
          </cell>
          <cell r="G351">
            <v>483192</v>
          </cell>
          <cell r="H351">
            <v>520618.33333333337</v>
          </cell>
          <cell r="I351">
            <v>11.64</v>
          </cell>
          <cell r="J351">
            <v>0.84</v>
          </cell>
          <cell r="K351">
            <v>37582</v>
          </cell>
          <cell r="M351">
            <v>-1.35</v>
          </cell>
          <cell r="N351">
            <v>-60399</v>
          </cell>
        </row>
        <row r="352">
          <cell r="B352" t="str">
            <v>7002358N</v>
          </cell>
          <cell r="C352" t="str">
            <v>NEW EAST SIDE NURSING HOME</v>
          </cell>
          <cell r="D352">
            <v>13.85</v>
          </cell>
          <cell r="E352">
            <v>16.63</v>
          </cell>
          <cell r="F352">
            <v>18109</v>
          </cell>
          <cell r="G352">
            <v>250810</v>
          </cell>
          <cell r="H352">
            <v>247242.36666666667</v>
          </cell>
          <cell r="I352">
            <v>13.65</v>
          </cell>
          <cell r="J352">
            <v>-0.2</v>
          </cell>
          <cell r="K352">
            <v>-3622</v>
          </cell>
          <cell r="M352">
            <v>-2.98</v>
          </cell>
          <cell r="N352">
            <v>-53965</v>
          </cell>
        </row>
        <row r="353">
          <cell r="B353" t="str">
            <v>7003391N</v>
          </cell>
          <cell r="C353" t="str">
            <v>NEW GLEN OAKS NURSING HOME INC.</v>
          </cell>
          <cell r="D353">
            <v>15.02</v>
          </cell>
          <cell r="E353">
            <v>15.61</v>
          </cell>
          <cell r="F353">
            <v>16874</v>
          </cell>
          <cell r="G353">
            <v>253447</v>
          </cell>
          <cell r="H353">
            <v>232629.5</v>
          </cell>
          <cell r="I353">
            <v>13.79</v>
          </cell>
          <cell r="J353">
            <v>-1.23</v>
          </cell>
          <cell r="K353">
            <v>-20755</v>
          </cell>
          <cell r="M353">
            <v>-1.82</v>
          </cell>
          <cell r="N353">
            <v>-30711</v>
          </cell>
        </row>
        <row r="354">
          <cell r="B354" t="str">
            <v>7002343N</v>
          </cell>
          <cell r="C354" t="str">
            <v>NEW GOUVERNEUR HOSPITAL SNF</v>
          </cell>
          <cell r="D354">
            <v>28.3</v>
          </cell>
          <cell r="E354">
            <v>14.59</v>
          </cell>
          <cell r="F354">
            <v>57892</v>
          </cell>
          <cell r="G354">
            <v>1638344</v>
          </cell>
          <cell r="H354">
            <v>1184640</v>
          </cell>
          <cell r="I354">
            <v>20.46</v>
          </cell>
          <cell r="J354">
            <v>-7.84</v>
          </cell>
          <cell r="K354">
            <v>-453873</v>
          </cell>
          <cell r="M354">
            <v>5.87</v>
          </cell>
          <cell r="N354">
            <v>339826</v>
          </cell>
        </row>
        <row r="355">
          <cell r="B355" t="str">
            <v>7003373N</v>
          </cell>
          <cell r="C355" t="str">
            <v>NEW SURFSIDE NURSING HOME</v>
          </cell>
          <cell r="D355">
            <v>13.18</v>
          </cell>
          <cell r="E355">
            <v>14.79</v>
          </cell>
          <cell r="F355">
            <v>62381</v>
          </cell>
          <cell r="G355">
            <v>822182</v>
          </cell>
          <cell r="H355">
            <v>813935.71666666667</v>
          </cell>
          <cell r="I355">
            <v>13.05</v>
          </cell>
          <cell r="J355">
            <v>-0.13</v>
          </cell>
          <cell r="K355">
            <v>-8110</v>
          </cell>
          <cell r="M355">
            <v>-1.74</v>
          </cell>
          <cell r="N355">
            <v>-108543</v>
          </cell>
        </row>
        <row r="356">
          <cell r="B356" t="str">
            <v>7004316N</v>
          </cell>
          <cell r="C356" t="str">
            <v>NEW VANDERBILT REHABILITATION AND CARE CENTER, INC</v>
          </cell>
          <cell r="D356">
            <v>15.48</v>
          </cell>
          <cell r="E356">
            <v>15.84</v>
          </cell>
          <cell r="F356">
            <v>95734</v>
          </cell>
          <cell r="G356">
            <v>1481962</v>
          </cell>
          <cell r="H356">
            <v>1663671.8333333333</v>
          </cell>
          <cell r="I356">
            <v>17.38</v>
          </cell>
          <cell r="J356">
            <v>1.9</v>
          </cell>
          <cell r="K356">
            <v>181895</v>
          </cell>
          <cell r="M356">
            <v>1.54</v>
          </cell>
          <cell r="N356">
            <v>147430</v>
          </cell>
        </row>
        <row r="357">
          <cell r="B357" t="str">
            <v>7003405N</v>
          </cell>
          <cell r="C357" t="str">
            <v>NEW YORK CENTER FOR REHABILITATION CARE, INC</v>
          </cell>
          <cell r="D357">
            <v>17.329999999999998</v>
          </cell>
          <cell r="E357">
            <v>18.399999999999999</v>
          </cell>
          <cell r="F357">
            <v>82103</v>
          </cell>
          <cell r="G357">
            <v>1422845</v>
          </cell>
          <cell r="H357">
            <v>1562865</v>
          </cell>
          <cell r="I357">
            <v>19.04</v>
          </cell>
          <cell r="J357">
            <v>1.71</v>
          </cell>
          <cell r="K357">
            <v>140396</v>
          </cell>
          <cell r="M357">
            <v>0.64</v>
          </cell>
          <cell r="N357">
            <v>52546</v>
          </cell>
        </row>
        <row r="358">
          <cell r="B358" t="str">
            <v>7001309N</v>
          </cell>
          <cell r="C358" t="str">
            <v>NEW YORK CONGREGATIONAL NURSING CENTER, INC.</v>
          </cell>
          <cell r="D358">
            <v>15.41</v>
          </cell>
          <cell r="E358">
            <v>15.9</v>
          </cell>
          <cell r="F358">
            <v>63751</v>
          </cell>
          <cell r="G358">
            <v>982403</v>
          </cell>
          <cell r="H358">
            <v>917306.5</v>
          </cell>
          <cell r="I358">
            <v>14.39</v>
          </cell>
          <cell r="J358">
            <v>-1.02</v>
          </cell>
          <cell r="K358">
            <v>-65026</v>
          </cell>
          <cell r="M358">
            <v>-1.51</v>
          </cell>
          <cell r="N358">
            <v>-96264</v>
          </cell>
        </row>
        <row r="359">
          <cell r="B359" t="str">
            <v>5820302N</v>
          </cell>
          <cell r="C359" t="str">
            <v>NEWARK MANOR NURSING HOME INC</v>
          </cell>
          <cell r="D359">
            <v>10.3</v>
          </cell>
          <cell r="E359">
            <v>9.9499999999999993</v>
          </cell>
          <cell r="F359">
            <v>16461</v>
          </cell>
          <cell r="G359">
            <v>169548</v>
          </cell>
          <cell r="H359">
            <v>147094.83333333334</v>
          </cell>
          <cell r="I359">
            <v>8.94</v>
          </cell>
          <cell r="J359">
            <v>-1.36</v>
          </cell>
          <cell r="K359">
            <v>-22387</v>
          </cell>
          <cell r="M359">
            <v>-1.01</v>
          </cell>
          <cell r="N359">
            <v>-16626</v>
          </cell>
        </row>
        <row r="360">
          <cell r="B360" t="str">
            <v>3154302N</v>
          </cell>
          <cell r="C360" t="str">
            <v>NEWFANE REHABILITATION AND HEALTH CARE CENTER CORP</v>
          </cell>
          <cell r="D360">
            <v>8.23</v>
          </cell>
          <cell r="E360">
            <v>8.09</v>
          </cell>
          <cell r="F360">
            <v>54107</v>
          </cell>
          <cell r="G360">
            <v>445301</v>
          </cell>
          <cell r="H360">
            <v>485779</v>
          </cell>
          <cell r="I360">
            <v>8.98</v>
          </cell>
          <cell r="J360">
            <v>0.75</v>
          </cell>
          <cell r="K360">
            <v>40580</v>
          </cell>
          <cell r="M360">
            <v>0.89</v>
          </cell>
          <cell r="N360">
            <v>48155</v>
          </cell>
        </row>
        <row r="361">
          <cell r="B361" t="str">
            <v>1401316N</v>
          </cell>
          <cell r="C361" t="str">
            <v>NIAGARA LUTHERAN HOME AND REHABILITATION CENTER, INC</v>
          </cell>
          <cell r="D361">
            <v>8.5399999999999991</v>
          </cell>
          <cell r="E361">
            <v>9.06</v>
          </cell>
          <cell r="F361">
            <v>54534</v>
          </cell>
          <cell r="G361">
            <v>465720</v>
          </cell>
          <cell r="H361">
            <v>505866.33333333331</v>
          </cell>
          <cell r="I361">
            <v>9.2799999999999994</v>
          </cell>
          <cell r="J361">
            <v>0.74</v>
          </cell>
          <cell r="K361">
            <v>40355</v>
          </cell>
          <cell r="M361">
            <v>0.22</v>
          </cell>
          <cell r="N361">
            <v>11997</v>
          </cell>
        </row>
        <row r="362">
          <cell r="B362" t="str">
            <v>3102310N</v>
          </cell>
          <cell r="C362" t="str">
            <v>NIAGARA REHABILITATION AND NURSING CENTER</v>
          </cell>
          <cell r="D362">
            <v>8.5</v>
          </cell>
          <cell r="E362">
            <v>9.34</v>
          </cell>
          <cell r="F362">
            <v>49730</v>
          </cell>
          <cell r="G362">
            <v>422705</v>
          </cell>
          <cell r="H362">
            <v>410327.16666666663</v>
          </cell>
          <cell r="I362">
            <v>8.25</v>
          </cell>
          <cell r="J362">
            <v>-0.25</v>
          </cell>
          <cell r="K362">
            <v>-12433</v>
          </cell>
          <cell r="M362">
            <v>-1.0900000000000001</v>
          </cell>
          <cell r="N362">
            <v>-54206</v>
          </cell>
        </row>
        <row r="363">
          <cell r="B363" t="str">
            <v>3160301N</v>
          </cell>
          <cell r="C363" t="str">
            <v>NORTH GATE HEALTH CARE FACILITY</v>
          </cell>
          <cell r="D363">
            <v>9.48</v>
          </cell>
          <cell r="E363">
            <v>11.87</v>
          </cell>
          <cell r="F363">
            <v>61980</v>
          </cell>
          <cell r="G363">
            <v>587570</v>
          </cell>
          <cell r="H363">
            <v>870835.83333333326</v>
          </cell>
          <cell r="I363">
            <v>14.05</v>
          </cell>
          <cell r="J363">
            <v>4.57</v>
          </cell>
          <cell r="K363">
            <v>283249</v>
          </cell>
          <cell r="M363">
            <v>2.1800000000000002</v>
          </cell>
          <cell r="N363">
            <v>135116</v>
          </cell>
        </row>
        <row r="364">
          <cell r="B364" t="str">
            <v>2951305N</v>
          </cell>
          <cell r="C364" t="str">
            <v>NORTH SHORE UNIV HOSP STERN FAMILY CTR FOR EXTENDED CARE AND REHAB</v>
          </cell>
          <cell r="D364">
            <v>19.87</v>
          </cell>
          <cell r="E364">
            <v>23.69</v>
          </cell>
          <cell r="F364">
            <v>25550</v>
          </cell>
          <cell r="G364">
            <v>507679</v>
          </cell>
          <cell r="H364">
            <v>688037.5</v>
          </cell>
          <cell r="I364">
            <v>26.93</v>
          </cell>
          <cell r="J364">
            <v>7.06</v>
          </cell>
          <cell r="K364">
            <v>180383</v>
          </cell>
          <cell r="M364">
            <v>3.24</v>
          </cell>
          <cell r="N364">
            <v>82782</v>
          </cell>
        </row>
        <row r="365">
          <cell r="B365" t="str">
            <v>5968302N</v>
          </cell>
          <cell r="C365" t="str">
            <v>NORTH WESTCHESTER RESTORATIVE THERAPY AND NURSING CENTER</v>
          </cell>
          <cell r="D365">
            <v>11.95</v>
          </cell>
          <cell r="E365">
            <v>13.87</v>
          </cell>
          <cell r="F365">
            <v>25683</v>
          </cell>
          <cell r="G365">
            <v>306912</v>
          </cell>
          <cell r="H365">
            <v>374636.26666666666</v>
          </cell>
          <cell r="I365">
            <v>14.59</v>
          </cell>
          <cell r="J365">
            <v>2.64</v>
          </cell>
          <cell r="K365">
            <v>67803</v>
          </cell>
          <cell r="M365">
            <v>0.72</v>
          </cell>
          <cell r="N365">
            <v>18492</v>
          </cell>
        </row>
        <row r="366">
          <cell r="B366" t="str">
            <v>5501310N</v>
          </cell>
          <cell r="C366" t="str">
            <v>NORTHEAST CENTER FOR SPECIAL CARE</v>
          </cell>
          <cell r="D366">
            <v>17.93</v>
          </cell>
          <cell r="E366">
            <v>16.39</v>
          </cell>
          <cell r="F366">
            <v>90977</v>
          </cell>
          <cell r="G366">
            <v>1631218</v>
          </cell>
          <cell r="H366">
            <v>1735423.8333333333</v>
          </cell>
          <cell r="I366">
            <v>19.079999999999998</v>
          </cell>
          <cell r="J366">
            <v>1.1499999999999999</v>
          </cell>
          <cell r="K366">
            <v>104624</v>
          </cell>
          <cell r="M366">
            <v>2.69</v>
          </cell>
          <cell r="N366">
            <v>244728</v>
          </cell>
        </row>
        <row r="367">
          <cell r="B367" t="str">
            <v>1327302N</v>
          </cell>
          <cell r="C367" t="str">
            <v>NORTHERN DUTCHESS RHCF, INC.</v>
          </cell>
          <cell r="D367">
            <v>12.17</v>
          </cell>
          <cell r="E367">
            <v>14.13</v>
          </cell>
          <cell r="F367">
            <v>29730</v>
          </cell>
          <cell r="G367">
            <v>361814</v>
          </cell>
          <cell r="H367">
            <v>464043.99999999994</v>
          </cell>
          <cell r="I367">
            <v>15.61</v>
          </cell>
          <cell r="J367">
            <v>3.44</v>
          </cell>
          <cell r="K367">
            <v>102271</v>
          </cell>
          <cell r="M367">
            <v>1.48</v>
          </cell>
          <cell r="N367">
            <v>44000</v>
          </cell>
        </row>
        <row r="368">
          <cell r="B368" t="str">
            <v>7002355N</v>
          </cell>
          <cell r="C368" t="str">
            <v>NORTHERN MANHATTAN REHABILITATION AND NURSING CENTER</v>
          </cell>
          <cell r="D368">
            <v>16.61</v>
          </cell>
          <cell r="E368">
            <v>17.309999999999999</v>
          </cell>
          <cell r="F368">
            <v>104330</v>
          </cell>
          <cell r="G368">
            <v>1732921</v>
          </cell>
          <cell r="H368">
            <v>1642377.5</v>
          </cell>
          <cell r="I368">
            <v>15.74</v>
          </cell>
          <cell r="J368">
            <v>-0.87</v>
          </cell>
          <cell r="K368">
            <v>-90767</v>
          </cell>
          <cell r="M368">
            <v>-1.57</v>
          </cell>
          <cell r="N368">
            <v>-163798</v>
          </cell>
        </row>
        <row r="369">
          <cell r="B369" t="str">
            <v>4350304N</v>
          </cell>
          <cell r="C369" t="str">
            <v>NORTHERN MANOR GERIATRIC CENTER, INC.</v>
          </cell>
          <cell r="D369">
            <v>22.44</v>
          </cell>
          <cell r="E369">
            <v>23.54</v>
          </cell>
          <cell r="F369">
            <v>67445</v>
          </cell>
          <cell r="G369">
            <v>1513466</v>
          </cell>
          <cell r="H369">
            <v>1580728</v>
          </cell>
          <cell r="I369">
            <v>23.44</v>
          </cell>
          <cell r="J369">
            <v>1</v>
          </cell>
          <cell r="K369">
            <v>67445</v>
          </cell>
          <cell r="M369">
            <v>-0.1</v>
          </cell>
          <cell r="N369">
            <v>-6745</v>
          </cell>
        </row>
        <row r="370">
          <cell r="B370" t="str">
            <v>4353301N</v>
          </cell>
          <cell r="C370" t="str">
            <v>NORTHERN METROPOLITAN RESIDENTIAL HEALTH CARE FACILITY INC</v>
          </cell>
          <cell r="D370">
            <v>18.260000000000002</v>
          </cell>
          <cell r="E370">
            <v>22.06</v>
          </cell>
          <cell r="F370">
            <v>34330</v>
          </cell>
          <cell r="G370">
            <v>626866</v>
          </cell>
          <cell r="H370">
            <v>717183.66666666663</v>
          </cell>
          <cell r="I370">
            <v>20.89</v>
          </cell>
          <cell r="J370">
            <v>2.63</v>
          </cell>
          <cell r="K370">
            <v>90288</v>
          </cell>
          <cell r="M370">
            <v>-1.17</v>
          </cell>
          <cell r="N370">
            <v>-40166</v>
          </cell>
        </row>
        <row r="371">
          <cell r="B371" t="str">
            <v>4321302N</v>
          </cell>
          <cell r="C371" t="str">
            <v>NORTHERN RIVERVIEW HEALTH CARE CENTER INC</v>
          </cell>
          <cell r="D371">
            <v>12.82</v>
          </cell>
          <cell r="E371">
            <v>12.04</v>
          </cell>
          <cell r="F371">
            <v>53997</v>
          </cell>
          <cell r="G371">
            <v>692242</v>
          </cell>
          <cell r="H371">
            <v>920973.16666666674</v>
          </cell>
          <cell r="I371">
            <v>17.059999999999999</v>
          </cell>
          <cell r="J371">
            <v>4.24</v>
          </cell>
          <cell r="K371">
            <v>228947</v>
          </cell>
          <cell r="M371">
            <v>5.0199999999999996</v>
          </cell>
          <cell r="N371">
            <v>271065</v>
          </cell>
        </row>
        <row r="372">
          <cell r="B372" t="str">
            <v>0526303N</v>
          </cell>
          <cell r="C372" t="str">
            <v>NORTHWOODS REHABILITATION &amp; EXTENDED CARE FACILITY AT MORAVIA</v>
          </cell>
          <cell r="D372">
            <v>8.66</v>
          </cell>
          <cell r="E372">
            <v>7.94</v>
          </cell>
          <cell r="F372">
            <v>11383</v>
          </cell>
          <cell r="G372">
            <v>98577</v>
          </cell>
          <cell r="H372">
            <v>130445.16666666666</v>
          </cell>
          <cell r="I372">
            <v>11.46</v>
          </cell>
          <cell r="J372">
            <v>2.8</v>
          </cell>
          <cell r="K372">
            <v>31872</v>
          </cell>
          <cell r="M372">
            <v>3.52</v>
          </cell>
          <cell r="N372">
            <v>40068</v>
          </cell>
        </row>
        <row r="373">
          <cell r="B373" t="str">
            <v>7001316N</v>
          </cell>
          <cell r="C373" t="str">
            <v>NORWEGIAN CHRISTIAN HOME AND HEALTH CENTER</v>
          </cell>
          <cell r="D373">
            <v>11.06</v>
          </cell>
          <cell r="E373">
            <v>22.37</v>
          </cell>
          <cell r="F373">
            <v>37220</v>
          </cell>
          <cell r="G373">
            <v>411653</v>
          </cell>
          <cell r="H373">
            <v>705128.49999999988</v>
          </cell>
          <cell r="I373">
            <v>18.940000000000001</v>
          </cell>
          <cell r="J373">
            <v>7.88</v>
          </cell>
          <cell r="K373">
            <v>293294</v>
          </cell>
          <cell r="M373">
            <v>-3.43</v>
          </cell>
          <cell r="N373">
            <v>-127665</v>
          </cell>
        </row>
        <row r="374">
          <cell r="B374" t="str">
            <v>0824304N</v>
          </cell>
          <cell r="C374" t="str">
            <v>NORWICH REHABILITATION AND NURSING CENTER</v>
          </cell>
          <cell r="D374">
            <v>8.76</v>
          </cell>
          <cell r="E374">
            <v>11.08</v>
          </cell>
          <cell r="F374">
            <v>25366</v>
          </cell>
          <cell r="G374">
            <v>222206</v>
          </cell>
          <cell r="H374">
            <v>281036.66666666663</v>
          </cell>
          <cell r="I374">
            <v>11.08</v>
          </cell>
          <cell r="J374">
            <v>2.3199999999999998</v>
          </cell>
          <cell r="K374">
            <v>58849</v>
          </cell>
          <cell r="M374">
            <v>0</v>
          </cell>
          <cell r="N374">
            <v>0</v>
          </cell>
        </row>
        <row r="375">
          <cell r="B375" t="str">
            <v>3353301N</v>
          </cell>
          <cell r="C375" t="str">
            <v>NOTTINGHAM RESIDENTIAL HEALTH CARE FACILITY</v>
          </cell>
          <cell r="D375">
            <v>16.03</v>
          </cell>
          <cell r="E375">
            <v>18.34</v>
          </cell>
          <cell r="F375">
            <v>14029</v>
          </cell>
          <cell r="G375">
            <v>224885</v>
          </cell>
          <cell r="H375">
            <v>282542.16666666669</v>
          </cell>
          <cell r="I375">
            <v>20.14</v>
          </cell>
          <cell r="J375">
            <v>4.1100000000000003</v>
          </cell>
          <cell r="K375">
            <v>57659</v>
          </cell>
          <cell r="M375">
            <v>1.8</v>
          </cell>
          <cell r="N375">
            <v>25252</v>
          </cell>
        </row>
        <row r="376">
          <cell r="B376" t="str">
            <v>4350302N</v>
          </cell>
          <cell r="C376" t="str">
            <v>NYACK MANOR NURSING HOME</v>
          </cell>
          <cell r="D376">
            <v>10.7</v>
          </cell>
          <cell r="E376">
            <v>13.49</v>
          </cell>
          <cell r="F376">
            <v>39300</v>
          </cell>
          <cell r="G376">
            <v>420510</v>
          </cell>
          <cell r="H376">
            <v>471262.16666666669</v>
          </cell>
          <cell r="I376">
            <v>11.99</v>
          </cell>
          <cell r="J376">
            <v>1.29</v>
          </cell>
          <cell r="K376">
            <v>50697</v>
          </cell>
          <cell r="M376">
            <v>-1.5</v>
          </cell>
          <cell r="N376">
            <v>-58950</v>
          </cell>
        </row>
        <row r="377">
          <cell r="B377" t="str">
            <v>0825301N</v>
          </cell>
          <cell r="C377" t="str">
            <v>NYS VETERANS HOME</v>
          </cell>
          <cell r="D377">
            <v>11.74</v>
          </cell>
          <cell r="E377">
            <v>10.86</v>
          </cell>
          <cell r="F377">
            <v>81609</v>
          </cell>
          <cell r="G377">
            <v>958090</v>
          </cell>
          <cell r="H377">
            <v>978496.83333333314</v>
          </cell>
          <cell r="I377">
            <v>11.99</v>
          </cell>
          <cell r="J377">
            <v>0.25</v>
          </cell>
          <cell r="K377">
            <v>20402</v>
          </cell>
          <cell r="M377">
            <v>1.1299999999999999</v>
          </cell>
          <cell r="N377">
            <v>92218</v>
          </cell>
        </row>
        <row r="378">
          <cell r="B378" t="str">
            <v>5401310N</v>
          </cell>
          <cell r="C378" t="str">
            <v>OAK HILL MANOR NURSING HOME</v>
          </cell>
          <cell r="D378">
            <v>10.1</v>
          </cell>
          <cell r="E378">
            <v>11.95</v>
          </cell>
          <cell r="F378">
            <v>18293</v>
          </cell>
          <cell r="G378">
            <v>184759</v>
          </cell>
          <cell r="H378">
            <v>244413.66666666663</v>
          </cell>
          <cell r="I378">
            <v>13.36</v>
          </cell>
          <cell r="J378">
            <v>3.26</v>
          </cell>
          <cell r="K378">
            <v>59635</v>
          </cell>
          <cell r="M378">
            <v>1.41</v>
          </cell>
          <cell r="N378">
            <v>25793</v>
          </cell>
        </row>
        <row r="379">
          <cell r="B379" t="str">
            <v>5151315N</v>
          </cell>
          <cell r="C379" t="str">
            <v>OAK HOLLOW NURSING CENTER</v>
          </cell>
          <cell r="D379">
            <v>11.9</v>
          </cell>
          <cell r="E379">
            <v>12.19</v>
          </cell>
          <cell r="F379">
            <v>45129</v>
          </cell>
          <cell r="G379">
            <v>537035</v>
          </cell>
          <cell r="H379">
            <v>521348</v>
          </cell>
          <cell r="I379">
            <v>11.55</v>
          </cell>
          <cell r="J379">
            <v>-0.35</v>
          </cell>
          <cell r="K379">
            <v>-15795</v>
          </cell>
          <cell r="M379">
            <v>-0.64</v>
          </cell>
          <cell r="N379">
            <v>-28883</v>
          </cell>
        </row>
        <row r="380">
          <cell r="B380" t="str">
            <v>7003401N</v>
          </cell>
          <cell r="C380" t="str">
            <v>OCEAN PROMENADE NURSING CENTER, INC.</v>
          </cell>
          <cell r="D380">
            <v>12.14</v>
          </cell>
          <cell r="E380">
            <v>15.28</v>
          </cell>
          <cell r="F380">
            <v>29831</v>
          </cell>
          <cell r="G380">
            <v>362148</v>
          </cell>
          <cell r="H380">
            <v>585160.66666666674</v>
          </cell>
          <cell r="I380">
            <v>19.62</v>
          </cell>
          <cell r="J380">
            <v>7.48</v>
          </cell>
          <cell r="K380">
            <v>223136</v>
          </cell>
          <cell r="M380">
            <v>4.34</v>
          </cell>
          <cell r="N380">
            <v>129467</v>
          </cell>
        </row>
        <row r="381">
          <cell r="B381" t="str">
            <v>2950314N</v>
          </cell>
          <cell r="C381" t="str">
            <v>OCEANSIDE CARE CENTER, INC.</v>
          </cell>
          <cell r="D381">
            <v>13.73</v>
          </cell>
          <cell r="E381">
            <v>11.64</v>
          </cell>
          <cell r="F381">
            <v>30719</v>
          </cell>
          <cell r="G381">
            <v>421772</v>
          </cell>
          <cell r="H381">
            <v>379906.16666666669</v>
          </cell>
          <cell r="I381">
            <v>12.37</v>
          </cell>
          <cell r="J381">
            <v>-1.36</v>
          </cell>
          <cell r="K381">
            <v>-41778</v>
          </cell>
          <cell r="M381">
            <v>0.73</v>
          </cell>
          <cell r="N381">
            <v>22425</v>
          </cell>
        </row>
        <row r="382">
          <cell r="B382" t="str">
            <v>7003354N</v>
          </cell>
          <cell r="C382" t="str">
            <v>OCEANVIEW NURSING &amp; REHABILITATION CENTER, LLC</v>
          </cell>
          <cell r="D382">
            <v>11.54</v>
          </cell>
          <cell r="E382">
            <v>11.7</v>
          </cell>
          <cell r="F382">
            <v>33311</v>
          </cell>
          <cell r="G382">
            <v>384409</v>
          </cell>
          <cell r="H382">
            <v>450073.5</v>
          </cell>
          <cell r="I382">
            <v>13.51</v>
          </cell>
          <cell r="J382">
            <v>1.97</v>
          </cell>
          <cell r="K382">
            <v>65623</v>
          </cell>
          <cell r="M382">
            <v>1.81</v>
          </cell>
          <cell r="N382">
            <v>60293</v>
          </cell>
        </row>
        <row r="383">
          <cell r="B383" t="str">
            <v>3101305N</v>
          </cell>
          <cell r="C383" t="str">
            <v>ODD FELLOW &amp; REBEKAH HOME REHABILITATION &amp; HEALTH CARE FACILITY, INC</v>
          </cell>
          <cell r="D383">
            <v>11.88</v>
          </cell>
          <cell r="E383">
            <v>10.55</v>
          </cell>
          <cell r="F383">
            <v>35361</v>
          </cell>
          <cell r="G383">
            <v>420089</v>
          </cell>
          <cell r="H383">
            <v>362451.16666666669</v>
          </cell>
          <cell r="I383">
            <v>10.25</v>
          </cell>
          <cell r="J383">
            <v>-1.63</v>
          </cell>
          <cell r="K383">
            <v>-57638</v>
          </cell>
          <cell r="M383">
            <v>-0.3</v>
          </cell>
          <cell r="N383">
            <v>-10608</v>
          </cell>
        </row>
        <row r="384">
          <cell r="B384" t="str">
            <v>2601001N</v>
          </cell>
          <cell r="C384" t="str">
            <v>ONEIDA HEALTHCARE CENTER</v>
          </cell>
          <cell r="D384">
            <v>19.920000000000002</v>
          </cell>
          <cell r="E384">
            <v>18.66</v>
          </cell>
          <cell r="F384">
            <v>46501</v>
          </cell>
          <cell r="G384">
            <v>926300</v>
          </cell>
          <cell r="H384">
            <v>623691.83333333326</v>
          </cell>
          <cell r="I384">
            <v>13.41</v>
          </cell>
          <cell r="J384">
            <v>-6.51</v>
          </cell>
          <cell r="K384">
            <v>-302722</v>
          </cell>
          <cell r="M384">
            <v>-5.25</v>
          </cell>
          <cell r="N384">
            <v>-244130</v>
          </cell>
        </row>
        <row r="385">
          <cell r="B385" t="str">
            <v>3429302N</v>
          </cell>
          <cell r="C385" t="str">
            <v>ONTARIO COUNTY HEALTH FACILITY</v>
          </cell>
          <cell r="D385">
            <v>9.5500000000000007</v>
          </cell>
          <cell r="E385">
            <v>10.24</v>
          </cell>
          <cell r="F385">
            <v>29809</v>
          </cell>
          <cell r="G385">
            <v>284676</v>
          </cell>
          <cell r="H385">
            <v>321514.5</v>
          </cell>
          <cell r="I385">
            <v>10.79</v>
          </cell>
          <cell r="J385">
            <v>1.24</v>
          </cell>
          <cell r="K385">
            <v>36963</v>
          </cell>
          <cell r="M385">
            <v>0.55000000000000004</v>
          </cell>
          <cell r="N385">
            <v>16395</v>
          </cell>
        </row>
        <row r="386">
          <cell r="B386" t="str">
            <v>3622302N</v>
          </cell>
          <cell r="C386" t="str">
            <v>ORCHARD MANOR INC</v>
          </cell>
          <cell r="D386">
            <v>8.2100000000000009</v>
          </cell>
          <cell r="E386">
            <v>8.74</v>
          </cell>
          <cell r="F386">
            <v>49844</v>
          </cell>
          <cell r="G386">
            <v>409219</v>
          </cell>
          <cell r="H386">
            <v>433994.83333333331</v>
          </cell>
          <cell r="I386">
            <v>8.7100000000000009</v>
          </cell>
          <cell r="J386">
            <v>0.5</v>
          </cell>
          <cell r="K386">
            <v>24922</v>
          </cell>
          <cell r="M386">
            <v>-0.03</v>
          </cell>
          <cell r="N386">
            <v>-1495</v>
          </cell>
        </row>
        <row r="387">
          <cell r="B387" t="str">
            <v>2910000N</v>
          </cell>
          <cell r="C387" t="str">
            <v>ORZAC CENTER FOR EXTENDED CARE &amp; REHABILITATION</v>
          </cell>
          <cell r="D387">
            <v>21.58</v>
          </cell>
          <cell r="E387">
            <v>29.01</v>
          </cell>
          <cell r="F387">
            <v>17671</v>
          </cell>
          <cell r="G387">
            <v>381340</v>
          </cell>
          <cell r="H387">
            <v>539873</v>
          </cell>
          <cell r="I387">
            <v>30.55</v>
          </cell>
          <cell r="J387">
            <v>8.9700000000000006</v>
          </cell>
          <cell r="K387">
            <v>158509</v>
          </cell>
          <cell r="M387">
            <v>1.54</v>
          </cell>
          <cell r="N387">
            <v>27213</v>
          </cell>
        </row>
        <row r="388">
          <cell r="B388" t="str">
            <v>3859300N</v>
          </cell>
          <cell r="C388" t="str">
            <v>OTSEGO MANOR</v>
          </cell>
          <cell r="D388">
            <v>8.57</v>
          </cell>
          <cell r="E388">
            <v>13.41</v>
          </cell>
          <cell r="F388">
            <v>57903</v>
          </cell>
          <cell r="G388">
            <v>496229</v>
          </cell>
          <cell r="H388">
            <v>801966.5</v>
          </cell>
          <cell r="I388">
            <v>13.85</v>
          </cell>
          <cell r="J388">
            <v>5.28</v>
          </cell>
          <cell r="K388">
            <v>305728</v>
          </cell>
          <cell r="M388">
            <v>0.44</v>
          </cell>
          <cell r="N388">
            <v>25477</v>
          </cell>
        </row>
        <row r="389">
          <cell r="B389" t="str">
            <v>5154319N</v>
          </cell>
          <cell r="C389" t="str">
            <v>OUR LADY OF CONSOLATION NURSING AND REHABILITATIVE CARE CENTER</v>
          </cell>
          <cell r="D389">
            <v>16.100000000000001</v>
          </cell>
          <cell r="E389">
            <v>17.309999999999999</v>
          </cell>
          <cell r="F389">
            <v>130986</v>
          </cell>
          <cell r="G389">
            <v>2108875</v>
          </cell>
          <cell r="H389">
            <v>2506250.6666666665</v>
          </cell>
          <cell r="I389">
            <v>19.13</v>
          </cell>
          <cell r="J389">
            <v>3.03</v>
          </cell>
          <cell r="K389">
            <v>396888</v>
          </cell>
          <cell r="M389">
            <v>1.82</v>
          </cell>
          <cell r="N389">
            <v>238395</v>
          </cell>
        </row>
        <row r="390">
          <cell r="B390" t="str">
            <v>0153300N</v>
          </cell>
          <cell r="C390" t="str">
            <v>OUR LADY OF HOPE RESIDENCE-LITTLE SISTERS OF THE POOR</v>
          </cell>
          <cell r="D390">
            <v>9.0500000000000007</v>
          </cell>
          <cell r="E390">
            <v>7.81</v>
          </cell>
          <cell r="F390">
            <v>12413</v>
          </cell>
          <cell r="G390">
            <v>112338</v>
          </cell>
          <cell r="H390">
            <v>129365.66666666667</v>
          </cell>
          <cell r="I390">
            <v>10.42</v>
          </cell>
          <cell r="J390">
            <v>1.37</v>
          </cell>
          <cell r="K390">
            <v>17006</v>
          </cell>
          <cell r="M390">
            <v>2.61</v>
          </cell>
          <cell r="N390">
            <v>32398</v>
          </cell>
        </row>
        <row r="391">
          <cell r="B391" t="str">
            <v>0155301N</v>
          </cell>
          <cell r="C391" t="str">
            <v>OUR LADY OF MERCY LIFE CENTER</v>
          </cell>
          <cell r="D391">
            <v>11.81</v>
          </cell>
          <cell r="E391">
            <v>13.99</v>
          </cell>
          <cell r="F391">
            <v>46388</v>
          </cell>
          <cell r="G391">
            <v>547842</v>
          </cell>
          <cell r="H391">
            <v>708117.33333333326</v>
          </cell>
          <cell r="I391">
            <v>15.27</v>
          </cell>
          <cell r="J391">
            <v>3.46</v>
          </cell>
          <cell r="K391">
            <v>160502</v>
          </cell>
          <cell r="M391">
            <v>1.28</v>
          </cell>
          <cell r="N391">
            <v>59377</v>
          </cell>
        </row>
        <row r="392">
          <cell r="B392" t="str">
            <v>3121303N</v>
          </cell>
          <cell r="C392" t="str">
            <v>OUR LADY OF PEACE NURSING CARE RESIDENCE</v>
          </cell>
          <cell r="D392">
            <v>7.44</v>
          </cell>
          <cell r="E392">
            <v>13.24</v>
          </cell>
          <cell r="F392">
            <v>75973</v>
          </cell>
          <cell r="G392">
            <v>565239</v>
          </cell>
          <cell r="H392">
            <v>961316.85</v>
          </cell>
          <cell r="I392">
            <v>12.65</v>
          </cell>
          <cell r="J392">
            <v>5.21</v>
          </cell>
          <cell r="K392">
            <v>395819</v>
          </cell>
          <cell r="M392">
            <v>-0.59</v>
          </cell>
          <cell r="N392">
            <v>-44824</v>
          </cell>
        </row>
        <row r="393">
          <cell r="B393" t="str">
            <v>7001373N</v>
          </cell>
          <cell r="C393" t="str">
            <v>OXFORD NURSING HOME, INC</v>
          </cell>
          <cell r="D393">
            <v>9.67</v>
          </cell>
          <cell r="E393">
            <v>10.51</v>
          </cell>
          <cell r="F393">
            <v>74371</v>
          </cell>
          <cell r="G393">
            <v>719168</v>
          </cell>
          <cell r="H393">
            <v>860726.5</v>
          </cell>
          <cell r="I393">
            <v>11.57</v>
          </cell>
          <cell r="J393">
            <v>1.9</v>
          </cell>
          <cell r="K393">
            <v>141305</v>
          </cell>
          <cell r="M393">
            <v>1.06</v>
          </cell>
          <cell r="N393">
            <v>78833</v>
          </cell>
        </row>
        <row r="394">
          <cell r="B394" t="str">
            <v>7003306N</v>
          </cell>
          <cell r="C394" t="str">
            <v>OZANAM HALL OF QUEENS NURSING HOME INC</v>
          </cell>
          <cell r="D394">
            <v>14.9</v>
          </cell>
          <cell r="E394">
            <v>16.29</v>
          </cell>
          <cell r="F394">
            <v>135862</v>
          </cell>
          <cell r="G394">
            <v>2024344</v>
          </cell>
          <cell r="H394">
            <v>2003079.8333333333</v>
          </cell>
          <cell r="I394">
            <v>14.74</v>
          </cell>
          <cell r="J394">
            <v>-0.16</v>
          </cell>
          <cell r="K394">
            <v>-21738</v>
          </cell>
          <cell r="M394">
            <v>-1.55</v>
          </cell>
          <cell r="N394">
            <v>-210586</v>
          </cell>
        </row>
        <row r="395">
          <cell r="B395" t="str">
            <v>2851301N</v>
          </cell>
          <cell r="C395" t="str">
            <v>PALATINE NURSING HOME</v>
          </cell>
          <cell r="D395">
            <v>8.3000000000000007</v>
          </cell>
          <cell r="E395">
            <v>8.24</v>
          </cell>
          <cell r="F395">
            <v>23311</v>
          </cell>
          <cell r="G395">
            <v>193481</v>
          </cell>
          <cell r="H395">
            <v>206857.99999999997</v>
          </cell>
          <cell r="I395">
            <v>8.8699999999999992</v>
          </cell>
          <cell r="J395">
            <v>0.56999999999999995</v>
          </cell>
          <cell r="K395">
            <v>13287</v>
          </cell>
          <cell r="M395">
            <v>0.63</v>
          </cell>
          <cell r="N395">
            <v>14686</v>
          </cell>
        </row>
        <row r="396">
          <cell r="B396" t="str">
            <v>7000347N</v>
          </cell>
          <cell r="C396" t="str">
            <v>PALISADE NURSING HOME COMPANY INC</v>
          </cell>
          <cell r="D396">
            <v>16.489999999999998</v>
          </cell>
          <cell r="E396">
            <v>16.84</v>
          </cell>
          <cell r="F396">
            <v>94979</v>
          </cell>
          <cell r="G396">
            <v>1566204</v>
          </cell>
          <cell r="H396">
            <v>1512640.8333333333</v>
          </cell>
          <cell r="I396">
            <v>15.93</v>
          </cell>
          <cell r="J396">
            <v>-0.56000000000000005</v>
          </cell>
          <cell r="K396">
            <v>-53188</v>
          </cell>
          <cell r="M396">
            <v>-0.91</v>
          </cell>
          <cell r="N396">
            <v>-86431</v>
          </cell>
        </row>
        <row r="397">
          <cell r="B397" t="str">
            <v>7001391N</v>
          </cell>
          <cell r="C397" t="str">
            <v>PALM GARDENS CARE CENTER, LLC</v>
          </cell>
          <cell r="D397">
            <v>20.399999999999999</v>
          </cell>
          <cell r="E397">
            <v>23.6</v>
          </cell>
          <cell r="F397">
            <v>68009</v>
          </cell>
          <cell r="G397">
            <v>1387384</v>
          </cell>
          <cell r="H397">
            <v>1572057</v>
          </cell>
          <cell r="I397">
            <v>23.12</v>
          </cell>
          <cell r="J397">
            <v>2.72</v>
          </cell>
          <cell r="K397">
            <v>184984</v>
          </cell>
          <cell r="M397">
            <v>-0.48</v>
          </cell>
          <cell r="N397">
            <v>-32644</v>
          </cell>
        </row>
        <row r="398">
          <cell r="B398" t="str">
            <v>7001392N</v>
          </cell>
          <cell r="C398" t="str">
            <v>PALM TREE CARE CENTER, LLC</v>
          </cell>
          <cell r="D398">
            <v>13.1</v>
          </cell>
          <cell r="E398">
            <v>14.31</v>
          </cell>
          <cell r="F398">
            <v>22260</v>
          </cell>
          <cell r="G398">
            <v>291606</v>
          </cell>
          <cell r="H398">
            <v>364188.22499999998</v>
          </cell>
          <cell r="I398">
            <v>16.36</v>
          </cell>
          <cell r="J398">
            <v>3.26</v>
          </cell>
          <cell r="K398">
            <v>72568</v>
          </cell>
          <cell r="M398">
            <v>2.0499999999999998</v>
          </cell>
          <cell r="N398">
            <v>45633</v>
          </cell>
        </row>
        <row r="399">
          <cell r="B399" t="str">
            <v>2902306N</v>
          </cell>
          <cell r="C399" t="str">
            <v>PARK AVENUE EXTENDED CARE FACILITY</v>
          </cell>
          <cell r="D399">
            <v>13.44</v>
          </cell>
          <cell r="E399">
            <v>15.83</v>
          </cell>
          <cell r="F399">
            <v>69124</v>
          </cell>
          <cell r="G399">
            <v>929027</v>
          </cell>
          <cell r="H399">
            <v>1081726.3333333333</v>
          </cell>
          <cell r="I399">
            <v>15.65</v>
          </cell>
          <cell r="J399">
            <v>2.21</v>
          </cell>
          <cell r="K399">
            <v>152764</v>
          </cell>
          <cell r="M399">
            <v>-0.18</v>
          </cell>
          <cell r="N399">
            <v>-12442</v>
          </cell>
        </row>
        <row r="400">
          <cell r="B400" t="str">
            <v>7000382N</v>
          </cell>
          <cell r="C400" t="str">
            <v>PARK GARDENS REHABILITATION AND NURSING CENTER LLC</v>
          </cell>
          <cell r="D400">
            <v>13.51</v>
          </cell>
          <cell r="E400">
            <v>15.48</v>
          </cell>
          <cell r="F400">
            <v>66149</v>
          </cell>
          <cell r="G400">
            <v>893673</v>
          </cell>
          <cell r="H400">
            <v>938896</v>
          </cell>
          <cell r="I400">
            <v>14.19</v>
          </cell>
          <cell r="J400">
            <v>0.68</v>
          </cell>
          <cell r="K400">
            <v>44981</v>
          </cell>
          <cell r="M400">
            <v>-1.29</v>
          </cell>
          <cell r="N400">
            <v>-85332</v>
          </cell>
        </row>
        <row r="401">
          <cell r="B401" t="str">
            <v>7003364N</v>
          </cell>
          <cell r="C401" t="str">
            <v>PARK NURSING HOME</v>
          </cell>
          <cell r="D401">
            <v>10.87</v>
          </cell>
          <cell r="E401">
            <v>9.86</v>
          </cell>
          <cell r="F401">
            <v>67381</v>
          </cell>
          <cell r="G401">
            <v>732431</v>
          </cell>
          <cell r="H401">
            <v>666929.66666666663</v>
          </cell>
          <cell r="I401">
            <v>9.9</v>
          </cell>
          <cell r="J401">
            <v>-0.97</v>
          </cell>
          <cell r="K401">
            <v>-65360</v>
          </cell>
          <cell r="M401">
            <v>0.04</v>
          </cell>
          <cell r="N401">
            <v>2695</v>
          </cell>
        </row>
        <row r="402">
          <cell r="B402" t="str">
            <v>2754302N</v>
          </cell>
          <cell r="C402" t="str">
            <v>PARK RIDGE NURSING HOME</v>
          </cell>
          <cell r="D402">
            <v>15.31</v>
          </cell>
          <cell r="E402">
            <v>17.649999999999999</v>
          </cell>
          <cell r="F402">
            <v>30271</v>
          </cell>
          <cell r="G402">
            <v>463449</v>
          </cell>
          <cell r="H402">
            <v>549237.83333333349</v>
          </cell>
          <cell r="I402">
            <v>18.14</v>
          </cell>
          <cell r="J402">
            <v>2.83</v>
          </cell>
          <cell r="K402">
            <v>85667</v>
          </cell>
          <cell r="M402">
            <v>0.49</v>
          </cell>
          <cell r="N402">
            <v>14833</v>
          </cell>
        </row>
        <row r="403">
          <cell r="B403" t="str">
            <v>7003374N</v>
          </cell>
          <cell r="C403" t="str">
            <v>PARK TERRACE CARE CENTER</v>
          </cell>
          <cell r="D403">
            <v>17.809999999999999</v>
          </cell>
          <cell r="E403">
            <v>16.16</v>
          </cell>
          <cell r="F403">
            <v>68445</v>
          </cell>
          <cell r="G403">
            <v>1219005</v>
          </cell>
          <cell r="H403">
            <v>1033715.1666666667</v>
          </cell>
          <cell r="I403">
            <v>15.1</v>
          </cell>
          <cell r="J403">
            <v>-2.71</v>
          </cell>
          <cell r="K403">
            <v>-185486</v>
          </cell>
          <cell r="M403">
            <v>-1.06</v>
          </cell>
          <cell r="N403">
            <v>-72552</v>
          </cell>
        </row>
        <row r="404">
          <cell r="B404" t="str">
            <v>7003307N</v>
          </cell>
          <cell r="C404" t="str">
            <v>PARKER JEWISH INSTITUTE FOR HEALTH CARE AND REHABILITATION</v>
          </cell>
          <cell r="D404">
            <v>20.14</v>
          </cell>
          <cell r="E404">
            <v>22.63</v>
          </cell>
          <cell r="F404">
            <v>129828</v>
          </cell>
          <cell r="G404">
            <v>2614736</v>
          </cell>
          <cell r="H404">
            <v>3384339.833333334</v>
          </cell>
          <cell r="I404">
            <v>26.07</v>
          </cell>
          <cell r="J404">
            <v>5.93</v>
          </cell>
          <cell r="K404">
            <v>769880</v>
          </cell>
          <cell r="M404">
            <v>3.44</v>
          </cell>
          <cell r="N404">
            <v>446608</v>
          </cell>
        </row>
        <row r="405">
          <cell r="B405" t="str">
            <v>2952301N</v>
          </cell>
          <cell r="C405" t="str">
            <v>PARKVIEW CARE AND REHABILITATION CENTER, INC.</v>
          </cell>
          <cell r="D405">
            <v>10.56</v>
          </cell>
          <cell r="E405">
            <v>11.78</v>
          </cell>
          <cell r="F405">
            <v>48726</v>
          </cell>
          <cell r="G405">
            <v>514547</v>
          </cell>
          <cell r="H405">
            <v>568732.33333333349</v>
          </cell>
          <cell r="I405">
            <v>11.67</v>
          </cell>
          <cell r="J405">
            <v>1.1100000000000001</v>
          </cell>
          <cell r="K405">
            <v>54086</v>
          </cell>
          <cell r="M405">
            <v>-0.11</v>
          </cell>
          <cell r="N405">
            <v>-5360</v>
          </cell>
        </row>
        <row r="406">
          <cell r="B406" t="str">
            <v>4652302N</v>
          </cell>
          <cell r="C406" t="str">
            <v>PATHWAYS NURSING AND REHABILITATION CENTER</v>
          </cell>
          <cell r="D406">
            <v>24.38</v>
          </cell>
          <cell r="E406">
            <v>24.38</v>
          </cell>
          <cell r="F406">
            <v>35008</v>
          </cell>
          <cell r="G406">
            <v>853495</v>
          </cell>
          <cell r="H406">
            <v>915268.33333333326</v>
          </cell>
          <cell r="I406">
            <v>26.14</v>
          </cell>
          <cell r="J406">
            <v>1.76</v>
          </cell>
          <cell r="K406">
            <v>61614</v>
          </cell>
          <cell r="M406">
            <v>1.76</v>
          </cell>
          <cell r="N406">
            <v>61614</v>
          </cell>
        </row>
        <row r="407">
          <cell r="B407" t="str">
            <v>5155000N</v>
          </cell>
          <cell r="C407" t="str">
            <v>PECONIC BAY SKILLED NURSING FACILITY</v>
          </cell>
          <cell r="D407">
            <v>9</v>
          </cell>
          <cell r="E407">
            <v>26.57</v>
          </cell>
          <cell r="F407">
            <v>8044</v>
          </cell>
          <cell r="G407">
            <v>72396</v>
          </cell>
          <cell r="H407">
            <v>234011.99999999997</v>
          </cell>
          <cell r="I407">
            <v>29.09</v>
          </cell>
          <cell r="J407">
            <v>20.09</v>
          </cell>
          <cell r="K407">
            <v>161604</v>
          </cell>
          <cell r="M407">
            <v>2.52</v>
          </cell>
          <cell r="N407">
            <v>20271</v>
          </cell>
        </row>
        <row r="408">
          <cell r="B408" t="str">
            <v>5127301N</v>
          </cell>
          <cell r="C408" t="str">
            <v>PECONIC LANDING AT SOUTHOLD</v>
          </cell>
          <cell r="D408">
            <v>11.47</v>
          </cell>
          <cell r="E408">
            <v>10.4</v>
          </cell>
          <cell r="F408">
            <v>14944</v>
          </cell>
          <cell r="G408">
            <v>171408</v>
          </cell>
          <cell r="H408">
            <v>156117.5</v>
          </cell>
          <cell r="I408">
            <v>10.45</v>
          </cell>
          <cell r="J408">
            <v>-1.02</v>
          </cell>
          <cell r="K408">
            <v>-15243</v>
          </cell>
          <cell r="M408">
            <v>0.05</v>
          </cell>
          <cell r="N408">
            <v>747</v>
          </cell>
        </row>
        <row r="409">
          <cell r="B409" t="str">
            <v>7000338N</v>
          </cell>
          <cell r="C409" t="str">
            <v>PELHAM PARKWAY NURSING CARE AND REHABILITATION FACILITY, LLC</v>
          </cell>
          <cell r="D409">
            <v>11.5</v>
          </cell>
          <cell r="E409">
            <v>11.42</v>
          </cell>
          <cell r="F409">
            <v>64573</v>
          </cell>
          <cell r="G409">
            <v>742590</v>
          </cell>
          <cell r="H409">
            <v>729708.83333333337</v>
          </cell>
          <cell r="I409">
            <v>11.3</v>
          </cell>
          <cell r="J409">
            <v>-0.2</v>
          </cell>
          <cell r="K409">
            <v>-12915</v>
          </cell>
          <cell r="M409">
            <v>-0.12</v>
          </cell>
          <cell r="N409">
            <v>-7749</v>
          </cell>
        </row>
        <row r="410">
          <cell r="B410" t="str">
            <v>2761303N</v>
          </cell>
          <cell r="C410" t="str">
            <v>PENFIELD PLACE, LLC</v>
          </cell>
          <cell r="D410">
            <v>10.46</v>
          </cell>
          <cell r="E410">
            <v>10.119999999999999</v>
          </cell>
          <cell r="F410">
            <v>14287</v>
          </cell>
          <cell r="G410">
            <v>149442</v>
          </cell>
          <cell r="H410">
            <v>179188.49999999997</v>
          </cell>
          <cell r="I410">
            <v>12.54</v>
          </cell>
          <cell r="J410">
            <v>2.08</v>
          </cell>
          <cell r="K410">
            <v>29717</v>
          </cell>
          <cell r="M410">
            <v>2.42</v>
          </cell>
          <cell r="N410">
            <v>34575</v>
          </cell>
        </row>
        <row r="411">
          <cell r="B411" t="str">
            <v>6120300N</v>
          </cell>
          <cell r="C411" t="str">
            <v>PENN YAN MANOR NURSING HOME INC</v>
          </cell>
          <cell r="D411">
            <v>8.0399999999999991</v>
          </cell>
          <cell r="E411">
            <v>9.4700000000000006</v>
          </cell>
          <cell r="F411">
            <v>16333</v>
          </cell>
          <cell r="G411">
            <v>131317</v>
          </cell>
          <cell r="H411">
            <v>185593.99999999997</v>
          </cell>
          <cell r="I411">
            <v>11.36</v>
          </cell>
          <cell r="J411">
            <v>3.32</v>
          </cell>
          <cell r="K411">
            <v>54226</v>
          </cell>
          <cell r="M411">
            <v>1.89</v>
          </cell>
          <cell r="N411">
            <v>30869</v>
          </cell>
        </row>
        <row r="412">
          <cell r="B412" t="str">
            <v>5154311N</v>
          </cell>
          <cell r="C412" t="str">
            <v>PETITE FLEUR NURSING HOME</v>
          </cell>
          <cell r="D412">
            <v>15.36</v>
          </cell>
          <cell r="E412">
            <v>15.42</v>
          </cell>
          <cell r="F412">
            <v>55298</v>
          </cell>
          <cell r="G412">
            <v>849377</v>
          </cell>
          <cell r="H412">
            <v>795125.33333333326</v>
          </cell>
          <cell r="I412">
            <v>14.38</v>
          </cell>
          <cell r="J412">
            <v>-0.98</v>
          </cell>
          <cell r="K412">
            <v>-54192</v>
          </cell>
          <cell r="M412">
            <v>-1.04</v>
          </cell>
          <cell r="N412">
            <v>-57510</v>
          </cell>
        </row>
        <row r="413">
          <cell r="B413" t="str">
            <v>1021300N</v>
          </cell>
          <cell r="C413" t="str">
            <v>PINE HAVEN HOME</v>
          </cell>
          <cell r="D413">
            <v>9.5299999999999994</v>
          </cell>
          <cell r="E413">
            <v>10.6</v>
          </cell>
          <cell r="F413">
            <v>36858</v>
          </cell>
          <cell r="G413">
            <v>351257</v>
          </cell>
          <cell r="H413">
            <v>442837</v>
          </cell>
          <cell r="I413">
            <v>12.01</v>
          </cell>
          <cell r="J413">
            <v>2.48</v>
          </cell>
          <cell r="K413">
            <v>91408</v>
          </cell>
          <cell r="M413">
            <v>1.41</v>
          </cell>
          <cell r="N413">
            <v>51970</v>
          </cell>
        </row>
        <row r="414">
          <cell r="B414" t="str">
            <v>4353303N</v>
          </cell>
          <cell r="C414" t="str">
            <v>PINE VALLEY CENTER FOR REHABILITATION AND NURSING</v>
          </cell>
          <cell r="D414">
            <v>10.7</v>
          </cell>
          <cell r="E414">
            <v>13.8</v>
          </cell>
          <cell r="F414">
            <v>60528</v>
          </cell>
          <cell r="G414">
            <v>647650</v>
          </cell>
          <cell r="H414">
            <v>794935.33333333337</v>
          </cell>
          <cell r="I414">
            <v>13.13</v>
          </cell>
          <cell r="J414">
            <v>2.4300000000000002</v>
          </cell>
          <cell r="K414">
            <v>147083</v>
          </cell>
          <cell r="M414">
            <v>-0.67</v>
          </cell>
          <cell r="N414">
            <v>-40554</v>
          </cell>
        </row>
        <row r="415">
          <cell r="B415" t="str">
            <v>5750300N</v>
          </cell>
          <cell r="C415" t="str">
            <v>PLEASANT VALLEY</v>
          </cell>
          <cell r="D415">
            <v>9.41</v>
          </cell>
          <cell r="E415">
            <v>11.61</v>
          </cell>
          <cell r="F415">
            <v>36585</v>
          </cell>
          <cell r="G415">
            <v>344265</v>
          </cell>
          <cell r="H415">
            <v>426168.16666666669</v>
          </cell>
          <cell r="I415">
            <v>11.65</v>
          </cell>
          <cell r="J415">
            <v>2.2400000000000002</v>
          </cell>
          <cell r="K415">
            <v>81950</v>
          </cell>
          <cell r="M415">
            <v>0.04</v>
          </cell>
          <cell r="N415">
            <v>1463</v>
          </cell>
        </row>
        <row r="416">
          <cell r="B416" t="str">
            <v>3702313N</v>
          </cell>
          <cell r="C416" t="str">
            <v>PONTIAC NURSING HOME</v>
          </cell>
          <cell r="D416">
            <v>9.77</v>
          </cell>
          <cell r="E416">
            <v>9.42</v>
          </cell>
          <cell r="F416">
            <v>25840</v>
          </cell>
          <cell r="G416">
            <v>252457</v>
          </cell>
          <cell r="H416">
            <v>223687.5</v>
          </cell>
          <cell r="I416">
            <v>8.66</v>
          </cell>
          <cell r="J416">
            <v>-1.1100000000000001</v>
          </cell>
          <cell r="K416">
            <v>-28682</v>
          </cell>
          <cell r="M416">
            <v>-0.76</v>
          </cell>
          <cell r="N416">
            <v>-19638</v>
          </cell>
        </row>
        <row r="417">
          <cell r="B417" t="str">
            <v>5906303N</v>
          </cell>
          <cell r="C417" t="str">
            <v>PORT CHESTER NURSING &amp; REHAB CENTRE</v>
          </cell>
          <cell r="D417">
            <v>11.9</v>
          </cell>
          <cell r="E417">
            <v>11.96</v>
          </cell>
          <cell r="F417">
            <v>47493</v>
          </cell>
          <cell r="G417">
            <v>565167</v>
          </cell>
          <cell r="H417">
            <v>561936.16666666663</v>
          </cell>
          <cell r="I417">
            <v>11.83</v>
          </cell>
          <cell r="J417">
            <v>-7.0000000000000007E-2</v>
          </cell>
          <cell r="K417">
            <v>-3325</v>
          </cell>
          <cell r="M417">
            <v>-0.13</v>
          </cell>
          <cell r="N417">
            <v>-6174</v>
          </cell>
        </row>
        <row r="418">
          <cell r="B418" t="str">
            <v>5149303N</v>
          </cell>
          <cell r="C418" t="str">
            <v>PORT JEFFERSON HEALTH CARE FACILITY</v>
          </cell>
          <cell r="D418">
            <v>16.559999999999999</v>
          </cell>
          <cell r="E418">
            <v>15.42</v>
          </cell>
          <cell r="F418">
            <v>30797</v>
          </cell>
          <cell r="G418">
            <v>509998</v>
          </cell>
          <cell r="H418">
            <v>410041.33333333343</v>
          </cell>
          <cell r="I418">
            <v>13.31</v>
          </cell>
          <cell r="J418">
            <v>-3.25</v>
          </cell>
          <cell r="K418">
            <v>-100090</v>
          </cell>
          <cell r="M418">
            <v>-2.11</v>
          </cell>
          <cell r="N418">
            <v>-64982</v>
          </cell>
        </row>
        <row r="419">
          <cell r="B419" t="str">
            <v>3227303N</v>
          </cell>
          <cell r="C419" t="str">
            <v>PRESBYTERIAN HOME FOR CENTRAL NEW YORK INC</v>
          </cell>
          <cell r="D419">
            <v>9.9600000000000009</v>
          </cell>
          <cell r="E419">
            <v>11.58</v>
          </cell>
          <cell r="F419">
            <v>71784</v>
          </cell>
          <cell r="G419">
            <v>714969</v>
          </cell>
          <cell r="H419">
            <v>834971.83333333326</v>
          </cell>
          <cell r="I419">
            <v>11.63</v>
          </cell>
          <cell r="J419">
            <v>1.67</v>
          </cell>
          <cell r="K419">
            <v>119879</v>
          </cell>
          <cell r="M419">
            <v>0.05</v>
          </cell>
          <cell r="N419">
            <v>3589</v>
          </cell>
        </row>
        <row r="420">
          <cell r="B420" t="str">
            <v>7003386N</v>
          </cell>
          <cell r="C420" t="str">
            <v>PROMENADE REHABILITATION AND HEALTH CARE CENTER</v>
          </cell>
          <cell r="D420">
            <v>12.7</v>
          </cell>
          <cell r="E420">
            <v>15.02</v>
          </cell>
          <cell r="F420">
            <v>70104</v>
          </cell>
          <cell r="G420">
            <v>890321</v>
          </cell>
          <cell r="H420">
            <v>930509.83333333349</v>
          </cell>
          <cell r="I420">
            <v>13.27</v>
          </cell>
          <cell r="J420">
            <v>0.56999999999999995</v>
          </cell>
          <cell r="K420">
            <v>39959</v>
          </cell>
          <cell r="M420">
            <v>-1.75</v>
          </cell>
          <cell r="N420">
            <v>-122682</v>
          </cell>
        </row>
        <row r="421">
          <cell r="B421" t="str">
            <v>7000306N</v>
          </cell>
          <cell r="C421" t="str">
            <v>PROVIDENCE REST</v>
          </cell>
          <cell r="D421">
            <v>14.38</v>
          </cell>
          <cell r="E421">
            <v>17.920000000000002</v>
          </cell>
          <cell r="F421">
            <v>59594</v>
          </cell>
          <cell r="G421">
            <v>856962</v>
          </cell>
          <cell r="H421">
            <v>1353820.5</v>
          </cell>
          <cell r="I421">
            <v>22.72</v>
          </cell>
          <cell r="J421">
            <v>8.34</v>
          </cell>
          <cell r="K421">
            <v>497014</v>
          </cell>
          <cell r="M421">
            <v>4.8</v>
          </cell>
          <cell r="N421">
            <v>286051</v>
          </cell>
        </row>
        <row r="422">
          <cell r="B422" t="str">
            <v>3951301N</v>
          </cell>
          <cell r="C422" t="str">
            <v>PUTNAM NURSING &amp; REHABILITATION CENTER</v>
          </cell>
          <cell r="D422">
            <v>10.1</v>
          </cell>
          <cell r="E422">
            <v>10.029999999999999</v>
          </cell>
          <cell r="F422">
            <v>42542</v>
          </cell>
          <cell r="G422">
            <v>429674</v>
          </cell>
          <cell r="H422">
            <v>379592.83333333331</v>
          </cell>
          <cell r="I422">
            <v>8.92</v>
          </cell>
          <cell r="J422">
            <v>-1.18</v>
          </cell>
          <cell r="K422">
            <v>-50200</v>
          </cell>
          <cell r="M422">
            <v>-1.1100000000000001</v>
          </cell>
          <cell r="N422">
            <v>-47222</v>
          </cell>
        </row>
        <row r="423">
          <cell r="B423" t="str">
            <v>3950302N</v>
          </cell>
          <cell r="C423" t="str">
            <v>PUTNAM RIDGE NH</v>
          </cell>
          <cell r="D423">
            <v>14.02</v>
          </cell>
          <cell r="E423">
            <v>15.14</v>
          </cell>
          <cell r="F423">
            <v>48447</v>
          </cell>
          <cell r="G423">
            <v>679227</v>
          </cell>
          <cell r="H423">
            <v>725066.66666666663</v>
          </cell>
          <cell r="I423">
            <v>14.97</v>
          </cell>
          <cell r="J423">
            <v>0.95</v>
          </cell>
          <cell r="K423">
            <v>46025</v>
          </cell>
          <cell r="M423">
            <v>-0.17</v>
          </cell>
          <cell r="N423">
            <v>-8236</v>
          </cell>
        </row>
        <row r="424">
          <cell r="B424" t="str">
            <v>7003303N</v>
          </cell>
          <cell r="C424" t="str">
            <v>QUEEN OF PEACE RESIDENCE</v>
          </cell>
          <cell r="D424">
            <v>11.95</v>
          </cell>
          <cell r="E424">
            <v>11.34</v>
          </cell>
          <cell r="F424">
            <v>18617</v>
          </cell>
          <cell r="G424">
            <v>222473</v>
          </cell>
          <cell r="H424">
            <v>312812</v>
          </cell>
          <cell r="I424">
            <v>16.8</v>
          </cell>
          <cell r="J424">
            <v>4.8499999999999996</v>
          </cell>
          <cell r="K424">
            <v>90292</v>
          </cell>
          <cell r="M424">
            <v>5.46</v>
          </cell>
          <cell r="N424">
            <v>101649</v>
          </cell>
        </row>
        <row r="425">
          <cell r="B425" t="str">
            <v>7003390N</v>
          </cell>
          <cell r="C425" t="str">
            <v>QUEENS BOULEVARD EXTENDED CARE FACILITY</v>
          </cell>
          <cell r="D425">
            <v>16.39</v>
          </cell>
          <cell r="E425">
            <v>16.3</v>
          </cell>
          <cell r="F425">
            <v>72878</v>
          </cell>
          <cell r="G425">
            <v>1194470</v>
          </cell>
          <cell r="H425">
            <v>1349617.4666666668</v>
          </cell>
          <cell r="I425">
            <v>18.52</v>
          </cell>
          <cell r="J425">
            <v>2.13</v>
          </cell>
          <cell r="K425">
            <v>155230</v>
          </cell>
          <cell r="M425">
            <v>2.2200000000000002</v>
          </cell>
          <cell r="N425">
            <v>161789</v>
          </cell>
        </row>
        <row r="426">
          <cell r="B426" t="str">
            <v>7003404N</v>
          </cell>
          <cell r="C426" t="str">
            <v>QUEENS CENTER FOR REHABILITATION AND RESIDENTIAL HEALTH CARE</v>
          </cell>
          <cell r="D426">
            <v>13.82</v>
          </cell>
          <cell r="E426">
            <v>14.79</v>
          </cell>
          <cell r="F426">
            <v>43472</v>
          </cell>
          <cell r="G426">
            <v>600783</v>
          </cell>
          <cell r="H426">
            <v>616092.49999999988</v>
          </cell>
          <cell r="I426">
            <v>14.17</v>
          </cell>
          <cell r="J426">
            <v>0.35</v>
          </cell>
          <cell r="K426">
            <v>15215</v>
          </cell>
          <cell r="M426">
            <v>-0.62</v>
          </cell>
          <cell r="N426">
            <v>-26953</v>
          </cell>
        </row>
        <row r="427">
          <cell r="B427" t="str">
            <v>7003361N</v>
          </cell>
          <cell r="C427" t="str">
            <v>QUEENS NASSAU REHABILITATION AND NURSING CENTER</v>
          </cell>
          <cell r="D427">
            <v>14.86</v>
          </cell>
          <cell r="E427">
            <v>17.399999999999999</v>
          </cell>
          <cell r="F427">
            <v>69057</v>
          </cell>
          <cell r="G427">
            <v>1026187</v>
          </cell>
          <cell r="H427">
            <v>1008078</v>
          </cell>
          <cell r="I427">
            <v>14.6</v>
          </cell>
          <cell r="J427">
            <v>-0.26</v>
          </cell>
          <cell r="K427">
            <v>-17955</v>
          </cell>
          <cell r="M427">
            <v>-2.8</v>
          </cell>
          <cell r="N427">
            <v>-193360</v>
          </cell>
        </row>
        <row r="428">
          <cell r="B428" t="str">
            <v>4329301N</v>
          </cell>
          <cell r="C428" t="str">
            <v>RAMAPO MANOR CENTER FOR REHABILITATION &amp; NURSING</v>
          </cell>
          <cell r="D428">
            <v>12.89</v>
          </cell>
          <cell r="E428">
            <v>15.04</v>
          </cell>
          <cell r="F428">
            <v>49255</v>
          </cell>
          <cell r="G428">
            <v>634897</v>
          </cell>
          <cell r="H428">
            <v>697000.83333333326</v>
          </cell>
          <cell r="I428">
            <v>14.15</v>
          </cell>
          <cell r="J428">
            <v>1.26</v>
          </cell>
          <cell r="K428">
            <v>62061</v>
          </cell>
          <cell r="M428">
            <v>-0.89</v>
          </cell>
          <cell r="N428">
            <v>-43837</v>
          </cell>
        </row>
        <row r="429">
          <cell r="B429" t="str">
            <v>7000314N</v>
          </cell>
          <cell r="C429" t="str">
            <v>REBEKAH REHAB AND EXTENDED CARE CENTER</v>
          </cell>
          <cell r="D429">
            <v>12.14</v>
          </cell>
          <cell r="E429">
            <v>16.649999999999999</v>
          </cell>
          <cell r="F429">
            <v>66809</v>
          </cell>
          <cell r="G429">
            <v>811061</v>
          </cell>
          <cell r="H429">
            <v>1338291.1666666667</v>
          </cell>
          <cell r="I429">
            <v>20.03</v>
          </cell>
          <cell r="J429">
            <v>7.89</v>
          </cell>
          <cell r="K429">
            <v>527123</v>
          </cell>
          <cell r="M429">
            <v>3.38</v>
          </cell>
          <cell r="N429">
            <v>225814</v>
          </cell>
        </row>
        <row r="430">
          <cell r="B430" t="str">
            <v>7003397N</v>
          </cell>
          <cell r="C430" t="str">
            <v>REGAL HEIGHTS REHABILITATION AND HEALTH CARE CENTER</v>
          </cell>
          <cell r="D430">
            <v>15.24</v>
          </cell>
          <cell r="E430">
            <v>17.149999999999999</v>
          </cell>
          <cell r="F430">
            <v>84794</v>
          </cell>
          <cell r="G430">
            <v>1292261</v>
          </cell>
          <cell r="H430">
            <v>1365380.8333333333</v>
          </cell>
          <cell r="I430">
            <v>16.100000000000001</v>
          </cell>
          <cell r="J430">
            <v>0.86</v>
          </cell>
          <cell r="K430">
            <v>72923</v>
          </cell>
          <cell r="M430">
            <v>-1.05</v>
          </cell>
          <cell r="N430">
            <v>-89034</v>
          </cell>
        </row>
        <row r="431">
          <cell r="B431" t="str">
            <v>7000356N</v>
          </cell>
          <cell r="C431" t="str">
            <v>REGEIS CARE CENTER</v>
          </cell>
          <cell r="D431">
            <v>16.27</v>
          </cell>
          <cell r="E431">
            <v>20.13</v>
          </cell>
          <cell r="F431">
            <v>67504</v>
          </cell>
          <cell r="G431">
            <v>1098290</v>
          </cell>
          <cell r="H431">
            <v>1345255.1666666667</v>
          </cell>
          <cell r="I431">
            <v>19.93</v>
          </cell>
          <cell r="J431">
            <v>3.66</v>
          </cell>
          <cell r="K431">
            <v>247065</v>
          </cell>
          <cell r="M431">
            <v>-0.2</v>
          </cell>
          <cell r="N431">
            <v>-13501</v>
          </cell>
        </row>
        <row r="432">
          <cell r="B432" t="str">
            <v>5907315N</v>
          </cell>
          <cell r="C432" t="str">
            <v>REGENCY EXTENDED CARE CENTER</v>
          </cell>
          <cell r="D432">
            <v>15.55</v>
          </cell>
          <cell r="E432">
            <v>11.56</v>
          </cell>
          <cell r="F432">
            <v>105553</v>
          </cell>
          <cell r="G432">
            <v>1641349</v>
          </cell>
          <cell r="H432">
            <v>1266739.3333333333</v>
          </cell>
          <cell r="I432">
            <v>12</v>
          </cell>
          <cell r="J432">
            <v>-3.55</v>
          </cell>
          <cell r="K432">
            <v>-374713</v>
          </cell>
          <cell r="M432">
            <v>0.44</v>
          </cell>
          <cell r="N432">
            <v>46443</v>
          </cell>
        </row>
        <row r="433">
          <cell r="B433" t="str">
            <v>7003392N</v>
          </cell>
          <cell r="C433" t="str">
            <v>REGO PARK NURSING HOME</v>
          </cell>
          <cell r="D433">
            <v>16.61</v>
          </cell>
          <cell r="E433">
            <v>18.21</v>
          </cell>
          <cell r="F433">
            <v>63162</v>
          </cell>
          <cell r="G433">
            <v>1049121</v>
          </cell>
          <cell r="H433">
            <v>1106871</v>
          </cell>
          <cell r="I433">
            <v>17.52</v>
          </cell>
          <cell r="J433">
            <v>0.91</v>
          </cell>
          <cell r="K433">
            <v>57477</v>
          </cell>
          <cell r="M433">
            <v>-0.69</v>
          </cell>
          <cell r="N433">
            <v>-43582</v>
          </cell>
        </row>
        <row r="434">
          <cell r="B434" t="str">
            <v>1356302N</v>
          </cell>
          <cell r="C434" t="str">
            <v>RENAISSANCE REHABILITATION AND NURSING</v>
          </cell>
          <cell r="D434">
            <v>8.7799999999999994</v>
          </cell>
          <cell r="E434">
            <v>11.13</v>
          </cell>
          <cell r="F434">
            <v>35578</v>
          </cell>
          <cell r="G434">
            <v>312375</v>
          </cell>
          <cell r="H434">
            <v>357299.33333333331</v>
          </cell>
          <cell r="I434">
            <v>10.039999999999999</v>
          </cell>
          <cell r="J434">
            <v>1.26</v>
          </cell>
          <cell r="K434">
            <v>44828</v>
          </cell>
          <cell r="M434">
            <v>-1.0900000000000001</v>
          </cell>
          <cell r="N434">
            <v>-38780</v>
          </cell>
        </row>
        <row r="435">
          <cell r="B435" t="str">
            <v>7003330N</v>
          </cell>
          <cell r="C435" t="str">
            <v>RESORT NURSING HOME</v>
          </cell>
          <cell r="D435">
            <v>12.34</v>
          </cell>
          <cell r="E435">
            <v>13.01</v>
          </cell>
          <cell r="F435">
            <v>83329</v>
          </cell>
          <cell r="G435">
            <v>1028280</v>
          </cell>
          <cell r="H435">
            <v>1171080.1666666667</v>
          </cell>
          <cell r="I435">
            <v>14.05</v>
          </cell>
          <cell r="J435">
            <v>1.71</v>
          </cell>
          <cell r="K435">
            <v>142493</v>
          </cell>
          <cell r="M435">
            <v>1.04</v>
          </cell>
          <cell r="N435">
            <v>86662</v>
          </cell>
        </row>
        <row r="436">
          <cell r="B436" t="str">
            <v>4124300N</v>
          </cell>
          <cell r="C436" t="str">
            <v>RESURRECTION NURSING HOME, INC.</v>
          </cell>
          <cell r="D436">
            <v>9.5299999999999994</v>
          </cell>
          <cell r="E436">
            <v>10.9</v>
          </cell>
          <cell r="F436">
            <v>24823</v>
          </cell>
          <cell r="G436">
            <v>236563</v>
          </cell>
          <cell r="H436">
            <v>423535.33333333331</v>
          </cell>
          <cell r="I436">
            <v>17.059999999999999</v>
          </cell>
          <cell r="J436">
            <v>7.53</v>
          </cell>
          <cell r="K436">
            <v>186917</v>
          </cell>
          <cell r="M436">
            <v>6.16</v>
          </cell>
          <cell r="N436">
            <v>152910</v>
          </cell>
        </row>
        <row r="437">
          <cell r="B437" t="str">
            <v>1401336N</v>
          </cell>
          <cell r="C437" t="str">
            <v>RIDGE VIEW MANOR, LLC</v>
          </cell>
          <cell r="D437">
            <v>8.59</v>
          </cell>
          <cell r="E437">
            <v>8.59</v>
          </cell>
          <cell r="F437">
            <v>33566</v>
          </cell>
          <cell r="G437">
            <v>288332</v>
          </cell>
          <cell r="H437">
            <v>272609.00000000006</v>
          </cell>
          <cell r="I437">
            <v>8.1199999999999992</v>
          </cell>
          <cell r="J437">
            <v>-0.47</v>
          </cell>
          <cell r="K437">
            <v>-15776</v>
          </cell>
          <cell r="M437">
            <v>-0.47</v>
          </cell>
          <cell r="N437">
            <v>-15776</v>
          </cell>
        </row>
        <row r="438">
          <cell r="B438" t="str">
            <v>7001378N</v>
          </cell>
          <cell r="C438" t="str">
            <v>RIVER MANOR CARE CENTER</v>
          </cell>
          <cell r="D438">
            <v>11.69</v>
          </cell>
          <cell r="E438">
            <v>11.98</v>
          </cell>
          <cell r="F438">
            <v>113817</v>
          </cell>
          <cell r="G438">
            <v>1330521</v>
          </cell>
          <cell r="H438">
            <v>2029724.8333333333</v>
          </cell>
          <cell r="I438">
            <v>17.829999999999998</v>
          </cell>
          <cell r="J438">
            <v>6.14</v>
          </cell>
          <cell r="K438">
            <v>698836</v>
          </cell>
          <cell r="M438">
            <v>5.85</v>
          </cell>
          <cell r="N438">
            <v>665829</v>
          </cell>
        </row>
        <row r="439">
          <cell r="B439" t="str">
            <v>2801304N</v>
          </cell>
          <cell r="C439" t="str">
            <v>RIVER RIDGE LIVING CENTER, LLC</v>
          </cell>
          <cell r="D439">
            <v>9.1</v>
          </cell>
          <cell r="E439">
            <v>10.25</v>
          </cell>
          <cell r="F439">
            <v>36568</v>
          </cell>
          <cell r="G439">
            <v>332769</v>
          </cell>
          <cell r="H439">
            <v>482827.50000000012</v>
          </cell>
          <cell r="I439">
            <v>13.2</v>
          </cell>
          <cell r="J439">
            <v>4.0999999999999996</v>
          </cell>
          <cell r="K439">
            <v>149929</v>
          </cell>
          <cell r="M439">
            <v>2.95</v>
          </cell>
          <cell r="N439">
            <v>107876</v>
          </cell>
        </row>
        <row r="440">
          <cell r="B440" t="str">
            <v>1302307N</v>
          </cell>
          <cell r="C440" t="str">
            <v>RIVER VALLEY CARE CENTER INC</v>
          </cell>
          <cell r="D440">
            <v>11.5</v>
          </cell>
          <cell r="E440">
            <v>11.25</v>
          </cell>
          <cell r="F440">
            <v>45990</v>
          </cell>
          <cell r="G440">
            <v>528885</v>
          </cell>
          <cell r="H440">
            <v>509214.16666666663</v>
          </cell>
          <cell r="I440">
            <v>11.07</v>
          </cell>
          <cell r="J440">
            <v>-0.43</v>
          </cell>
          <cell r="K440">
            <v>-19776</v>
          </cell>
          <cell r="M440">
            <v>-0.18</v>
          </cell>
          <cell r="N440">
            <v>-8278</v>
          </cell>
        </row>
        <row r="441">
          <cell r="B441" t="str">
            <v>7000357N</v>
          </cell>
          <cell r="C441" t="str">
            <v>RIVERDALE NURSING HOME</v>
          </cell>
          <cell r="D441">
            <v>11.83</v>
          </cell>
          <cell r="E441">
            <v>13.38</v>
          </cell>
          <cell r="F441">
            <v>43625</v>
          </cell>
          <cell r="G441">
            <v>516084</v>
          </cell>
          <cell r="H441">
            <v>447326.66666666669</v>
          </cell>
          <cell r="I441">
            <v>10.25</v>
          </cell>
          <cell r="J441">
            <v>-1.58</v>
          </cell>
          <cell r="K441">
            <v>-68928</v>
          </cell>
          <cell r="M441">
            <v>-3.13</v>
          </cell>
          <cell r="N441">
            <v>-136546</v>
          </cell>
        </row>
        <row r="442">
          <cell r="B442" t="str">
            <v>5155301N</v>
          </cell>
          <cell r="C442" t="str">
            <v>RIVERHEAD CARE CENTER, LLC</v>
          </cell>
          <cell r="D442">
            <v>11.93</v>
          </cell>
          <cell r="E442">
            <v>13.04</v>
          </cell>
          <cell r="F442">
            <v>41037</v>
          </cell>
          <cell r="G442">
            <v>489571</v>
          </cell>
          <cell r="H442">
            <v>558955.83333333337</v>
          </cell>
          <cell r="I442">
            <v>13.62</v>
          </cell>
          <cell r="J442">
            <v>1.69</v>
          </cell>
          <cell r="K442">
            <v>69353</v>
          </cell>
          <cell r="M442">
            <v>0.57999999999999996</v>
          </cell>
          <cell r="N442">
            <v>23801</v>
          </cell>
        </row>
        <row r="443">
          <cell r="B443" t="str">
            <v>5324302N</v>
          </cell>
          <cell r="C443" t="str">
            <v>RIVERVIEW MANOR HEALTH CARE CENTER</v>
          </cell>
          <cell r="D443">
            <v>7.68</v>
          </cell>
          <cell r="E443">
            <v>8.19</v>
          </cell>
          <cell r="F443">
            <v>15541</v>
          </cell>
          <cell r="G443">
            <v>119355</v>
          </cell>
          <cell r="H443">
            <v>188415.66666666666</v>
          </cell>
          <cell r="I443">
            <v>12.12</v>
          </cell>
          <cell r="J443">
            <v>4.4400000000000004</v>
          </cell>
          <cell r="K443">
            <v>69002</v>
          </cell>
          <cell r="M443">
            <v>3.93</v>
          </cell>
          <cell r="N443">
            <v>61076</v>
          </cell>
        </row>
        <row r="444">
          <cell r="B444" t="str">
            <v>7002353N</v>
          </cell>
          <cell r="C444" t="str">
            <v>RIVINGTON HOUSE-THE NICHOLAS A. RANGO HEALTH CARE FACILITY</v>
          </cell>
          <cell r="D444">
            <v>37.299999999999997</v>
          </cell>
          <cell r="E444">
            <v>28.42</v>
          </cell>
          <cell r="F444">
            <v>60848</v>
          </cell>
          <cell r="G444">
            <v>2269630</v>
          </cell>
          <cell r="H444">
            <v>1747928.6666666667</v>
          </cell>
          <cell r="I444">
            <v>28.73</v>
          </cell>
          <cell r="J444">
            <v>-8.57</v>
          </cell>
          <cell r="K444">
            <v>-521467</v>
          </cell>
          <cell r="M444">
            <v>0.31</v>
          </cell>
          <cell r="N444">
            <v>18863</v>
          </cell>
        </row>
        <row r="445">
          <cell r="B445" t="str">
            <v>7002351N</v>
          </cell>
          <cell r="C445" t="str">
            <v>ROBERT MAPPLETHORPE RESIDENTIAL TREATMENT FACILITY A.N.</v>
          </cell>
          <cell r="D445">
            <v>34.22</v>
          </cell>
          <cell r="E445">
            <v>32.549999999999997</v>
          </cell>
          <cell r="F445">
            <v>9939</v>
          </cell>
          <cell r="G445">
            <v>340113</v>
          </cell>
          <cell r="H445">
            <v>318367.67499999999</v>
          </cell>
          <cell r="I445">
            <v>32.03</v>
          </cell>
          <cell r="J445">
            <v>-2.19</v>
          </cell>
          <cell r="K445">
            <v>-21766</v>
          </cell>
          <cell r="M445">
            <v>-0.52</v>
          </cell>
          <cell r="N445">
            <v>-5168</v>
          </cell>
        </row>
        <row r="446">
          <cell r="B446" t="str">
            <v>1225000N</v>
          </cell>
          <cell r="C446" t="str">
            <v>ROBINSON TERRACE</v>
          </cell>
          <cell r="D446">
            <v>11.33</v>
          </cell>
          <cell r="E446">
            <v>11.98</v>
          </cell>
          <cell r="F446">
            <v>38147</v>
          </cell>
          <cell r="G446">
            <v>432206</v>
          </cell>
          <cell r="H446">
            <v>426201.33333333331</v>
          </cell>
          <cell r="I446">
            <v>11.17</v>
          </cell>
          <cell r="J446">
            <v>-0.16</v>
          </cell>
          <cell r="K446">
            <v>-6104</v>
          </cell>
          <cell r="M446">
            <v>-0.81</v>
          </cell>
          <cell r="N446">
            <v>-30899</v>
          </cell>
        </row>
        <row r="447">
          <cell r="B447" t="str">
            <v>7003362N</v>
          </cell>
          <cell r="C447" t="str">
            <v>ROCKAWAY CARE CENTER</v>
          </cell>
          <cell r="D447">
            <v>11.45</v>
          </cell>
          <cell r="E447">
            <v>13.98</v>
          </cell>
          <cell r="F447">
            <v>67553</v>
          </cell>
          <cell r="G447">
            <v>773482</v>
          </cell>
          <cell r="H447">
            <v>879421.66666666663</v>
          </cell>
          <cell r="I447">
            <v>13.02</v>
          </cell>
          <cell r="J447">
            <v>1.57</v>
          </cell>
          <cell r="K447">
            <v>106058</v>
          </cell>
          <cell r="M447">
            <v>-0.96</v>
          </cell>
          <cell r="N447">
            <v>-64851</v>
          </cell>
        </row>
        <row r="448">
          <cell r="B448" t="str">
            <v>2909302N</v>
          </cell>
          <cell r="C448" t="str">
            <v>ROCKVILLE NURSING CENTER INC</v>
          </cell>
          <cell r="D448">
            <v>12.14</v>
          </cell>
          <cell r="E448">
            <v>14.46</v>
          </cell>
          <cell r="F448">
            <v>49079</v>
          </cell>
          <cell r="G448">
            <v>595819</v>
          </cell>
          <cell r="H448">
            <v>690672.99999999988</v>
          </cell>
          <cell r="I448">
            <v>14.07</v>
          </cell>
          <cell r="J448">
            <v>1.93</v>
          </cell>
          <cell r="K448">
            <v>94722</v>
          </cell>
          <cell r="M448">
            <v>-0.39</v>
          </cell>
          <cell r="N448">
            <v>-19141</v>
          </cell>
        </row>
        <row r="449">
          <cell r="B449" t="str">
            <v>2909304N</v>
          </cell>
          <cell r="C449" t="str">
            <v>ROCKVILLE SKILLED NURSING &amp; REHABILITATION CENTER, LLC</v>
          </cell>
          <cell r="D449">
            <v>13.87</v>
          </cell>
          <cell r="E449">
            <v>17.170000000000002</v>
          </cell>
          <cell r="F449">
            <v>12556</v>
          </cell>
          <cell r="G449">
            <v>174152</v>
          </cell>
          <cell r="H449">
            <v>213627.38000000003</v>
          </cell>
          <cell r="I449">
            <v>17.010000000000002</v>
          </cell>
          <cell r="J449">
            <v>3.14</v>
          </cell>
          <cell r="K449">
            <v>39426</v>
          </cell>
          <cell r="M449">
            <v>-0.16</v>
          </cell>
          <cell r="N449">
            <v>-2009</v>
          </cell>
        </row>
        <row r="450">
          <cell r="B450" t="str">
            <v>3201310N</v>
          </cell>
          <cell r="C450" t="str">
            <v>ROME CENTER FOR REHABILITATION AND HEALTH CARE</v>
          </cell>
          <cell r="D450">
            <v>8.3800000000000008</v>
          </cell>
          <cell r="E450">
            <v>9.19</v>
          </cell>
          <cell r="F450">
            <v>75064</v>
          </cell>
          <cell r="G450">
            <v>629036</v>
          </cell>
          <cell r="H450">
            <v>576966.83333333337</v>
          </cell>
          <cell r="I450">
            <v>7.69</v>
          </cell>
          <cell r="J450">
            <v>-0.69</v>
          </cell>
          <cell r="K450">
            <v>-51794</v>
          </cell>
          <cell r="M450">
            <v>-1.5</v>
          </cell>
          <cell r="N450">
            <v>-112596</v>
          </cell>
        </row>
        <row r="451">
          <cell r="B451" t="str">
            <v>3201002N</v>
          </cell>
          <cell r="C451" t="str">
            <v>ROME MEMORIAL HOSPITAL, INC</v>
          </cell>
          <cell r="D451">
            <v>1.06</v>
          </cell>
          <cell r="E451">
            <v>11.96</v>
          </cell>
          <cell r="F451">
            <v>20308</v>
          </cell>
          <cell r="G451">
            <v>21526</v>
          </cell>
          <cell r="H451">
            <v>283543.33333333337</v>
          </cell>
          <cell r="I451">
            <v>13.96</v>
          </cell>
          <cell r="J451">
            <v>12.9</v>
          </cell>
          <cell r="K451">
            <v>261973</v>
          </cell>
          <cell r="M451">
            <v>2</v>
          </cell>
          <cell r="N451">
            <v>40616</v>
          </cell>
        </row>
        <row r="452">
          <cell r="B452" t="str">
            <v>1451304N</v>
          </cell>
          <cell r="C452" t="str">
            <v>ROSA COPLON JEWISH HOME AND INFIRMARY</v>
          </cell>
          <cell r="D452">
            <v>14.3</v>
          </cell>
          <cell r="E452">
            <v>15.89</v>
          </cell>
          <cell r="F452">
            <v>53430</v>
          </cell>
          <cell r="G452">
            <v>764049</v>
          </cell>
          <cell r="H452">
            <v>820204.00000000012</v>
          </cell>
          <cell r="I452">
            <v>15.35</v>
          </cell>
          <cell r="J452">
            <v>1.05</v>
          </cell>
          <cell r="K452">
            <v>56102</v>
          </cell>
          <cell r="M452">
            <v>-0.54</v>
          </cell>
          <cell r="N452">
            <v>-28852</v>
          </cell>
        </row>
        <row r="453">
          <cell r="B453" t="str">
            <v>5262300N</v>
          </cell>
          <cell r="C453" t="str">
            <v>ROSCOE REGIONAL REHABILITATION &amp; RESIDENTIAL HEALTH CARE FACILITY</v>
          </cell>
          <cell r="D453">
            <v>11.98</v>
          </cell>
          <cell r="E453">
            <v>13.96</v>
          </cell>
          <cell r="F453">
            <v>27514</v>
          </cell>
          <cell r="G453">
            <v>329618</v>
          </cell>
          <cell r="H453">
            <v>451949.83333333337</v>
          </cell>
          <cell r="I453">
            <v>16.43</v>
          </cell>
          <cell r="J453">
            <v>4.45</v>
          </cell>
          <cell r="K453">
            <v>122437</v>
          </cell>
          <cell r="M453">
            <v>2.4700000000000002</v>
          </cell>
          <cell r="N453">
            <v>67960</v>
          </cell>
        </row>
        <row r="454">
          <cell r="B454" t="str">
            <v>3301323N</v>
          </cell>
          <cell r="C454" t="str">
            <v>ROSEWOOD HEIGHTS HEALTH CENTER</v>
          </cell>
          <cell r="D454">
            <v>10.01</v>
          </cell>
          <cell r="E454">
            <v>10.66</v>
          </cell>
          <cell r="F454">
            <v>77440</v>
          </cell>
          <cell r="G454">
            <v>775174</v>
          </cell>
          <cell r="H454">
            <v>863001.83333333337</v>
          </cell>
          <cell r="I454">
            <v>11.14</v>
          </cell>
          <cell r="J454">
            <v>1.1299999999999999</v>
          </cell>
          <cell r="K454">
            <v>87507</v>
          </cell>
          <cell r="M454">
            <v>0.48</v>
          </cell>
          <cell r="N454">
            <v>37171</v>
          </cell>
        </row>
        <row r="455">
          <cell r="B455" t="str">
            <v>4152304N</v>
          </cell>
          <cell r="C455" t="str">
            <v>ROSEWOOD REHABILITATION AND NURSING CENTER</v>
          </cell>
          <cell r="D455">
            <v>10.58</v>
          </cell>
          <cell r="E455">
            <v>10.58</v>
          </cell>
          <cell r="F455">
            <v>23786</v>
          </cell>
          <cell r="G455">
            <v>251656</v>
          </cell>
          <cell r="H455">
            <v>258984.66666666666</v>
          </cell>
          <cell r="I455">
            <v>10.89</v>
          </cell>
          <cell r="J455">
            <v>0.31</v>
          </cell>
          <cell r="K455">
            <v>7374</v>
          </cell>
          <cell r="M455">
            <v>0.31</v>
          </cell>
          <cell r="N455">
            <v>7374</v>
          </cell>
        </row>
        <row r="456">
          <cell r="B456" t="str">
            <v>5154320N</v>
          </cell>
          <cell r="C456" t="str">
            <v>ROSS HEALTH CARE CENTER</v>
          </cell>
          <cell r="D456">
            <v>14.33</v>
          </cell>
          <cell r="E456">
            <v>12.63</v>
          </cell>
          <cell r="F456">
            <v>39318</v>
          </cell>
          <cell r="G456">
            <v>563427</v>
          </cell>
          <cell r="H456">
            <v>617207.66666666674</v>
          </cell>
          <cell r="I456">
            <v>15.7</v>
          </cell>
          <cell r="J456">
            <v>1.37</v>
          </cell>
          <cell r="K456">
            <v>53866</v>
          </cell>
          <cell r="M456">
            <v>3.07</v>
          </cell>
          <cell r="N456">
            <v>120706</v>
          </cell>
        </row>
        <row r="457">
          <cell r="B457" t="str">
            <v>7001381N</v>
          </cell>
          <cell r="C457" t="str">
            <v>RUBY WESTON MANOR</v>
          </cell>
          <cell r="D457">
            <v>13.49</v>
          </cell>
          <cell r="E457">
            <v>13.49</v>
          </cell>
          <cell r="F457">
            <v>72893</v>
          </cell>
          <cell r="G457">
            <v>983327</v>
          </cell>
          <cell r="H457">
            <v>1043023.5</v>
          </cell>
          <cell r="I457">
            <v>14.31</v>
          </cell>
          <cell r="J457">
            <v>0.82</v>
          </cell>
          <cell r="K457">
            <v>59772</v>
          </cell>
          <cell r="M457">
            <v>0.82</v>
          </cell>
          <cell r="N457">
            <v>59772</v>
          </cell>
        </row>
        <row r="458">
          <cell r="B458" t="str">
            <v>7001033N</v>
          </cell>
          <cell r="C458" t="str">
            <v>RUTLAND NURSING HOME CO INC</v>
          </cell>
          <cell r="D458">
            <v>20.45</v>
          </cell>
          <cell r="E458">
            <v>21.21</v>
          </cell>
          <cell r="F458">
            <v>158576</v>
          </cell>
          <cell r="G458">
            <v>3242879</v>
          </cell>
          <cell r="H458">
            <v>3438740.333333333</v>
          </cell>
          <cell r="I458">
            <v>21.69</v>
          </cell>
          <cell r="J458">
            <v>1.24</v>
          </cell>
          <cell r="K458">
            <v>196634</v>
          </cell>
          <cell r="M458">
            <v>0.48</v>
          </cell>
          <cell r="N458">
            <v>76116</v>
          </cell>
        </row>
        <row r="459">
          <cell r="B459" t="str">
            <v>7001371N</v>
          </cell>
          <cell r="C459" t="str">
            <v>SAINTS JOACHIM &amp; ANNE NURSING AND REHABILITATION CENTER</v>
          </cell>
          <cell r="D459">
            <v>13.3</v>
          </cell>
          <cell r="E459">
            <v>13.98</v>
          </cell>
          <cell r="F459">
            <v>58039</v>
          </cell>
          <cell r="G459">
            <v>771919</v>
          </cell>
          <cell r="H459">
            <v>934375.16666666663</v>
          </cell>
          <cell r="I459">
            <v>16.100000000000001</v>
          </cell>
          <cell r="J459">
            <v>2.8</v>
          </cell>
          <cell r="K459">
            <v>162509</v>
          </cell>
          <cell r="M459">
            <v>2.12</v>
          </cell>
          <cell r="N459">
            <v>123043</v>
          </cell>
        </row>
        <row r="460">
          <cell r="B460" t="str">
            <v>5960304N</v>
          </cell>
          <cell r="C460" t="str">
            <v>SALEM HILLS REHABILITATION AND NURSING CENTER</v>
          </cell>
          <cell r="D460">
            <v>10.85</v>
          </cell>
          <cell r="E460">
            <v>13.07</v>
          </cell>
          <cell r="F460">
            <v>42501</v>
          </cell>
          <cell r="G460">
            <v>461136</v>
          </cell>
          <cell r="H460">
            <v>686904</v>
          </cell>
          <cell r="I460">
            <v>16.16</v>
          </cell>
          <cell r="J460">
            <v>5.31</v>
          </cell>
          <cell r="K460">
            <v>225680</v>
          </cell>
          <cell r="M460">
            <v>3.09</v>
          </cell>
          <cell r="N460">
            <v>131328</v>
          </cell>
        </row>
        <row r="461">
          <cell r="B461" t="str">
            <v>2201000N</v>
          </cell>
          <cell r="C461" t="str">
            <v>SAMARITAN KEEP NURSING HOME INC</v>
          </cell>
          <cell r="D461">
            <v>10.58</v>
          </cell>
          <cell r="E461">
            <v>12.18</v>
          </cell>
          <cell r="F461">
            <v>90515</v>
          </cell>
          <cell r="G461">
            <v>957649</v>
          </cell>
          <cell r="H461">
            <v>998163.83333333337</v>
          </cell>
          <cell r="I461">
            <v>11.03</v>
          </cell>
          <cell r="J461">
            <v>0.45</v>
          </cell>
          <cell r="K461">
            <v>40732</v>
          </cell>
          <cell r="M461">
            <v>-1.1499999999999999</v>
          </cell>
          <cell r="N461">
            <v>-104092</v>
          </cell>
        </row>
        <row r="462">
          <cell r="B462" t="str">
            <v>5127302N</v>
          </cell>
          <cell r="C462" t="str">
            <v>SAN SIMEON BY THE SOUND FOR NURSING AND REHABILITATION</v>
          </cell>
          <cell r="D462">
            <v>11.86</v>
          </cell>
          <cell r="E462">
            <v>14.27</v>
          </cell>
          <cell r="F462">
            <v>39161</v>
          </cell>
          <cell r="G462">
            <v>464449</v>
          </cell>
          <cell r="H462">
            <v>542014.33333333337</v>
          </cell>
          <cell r="I462">
            <v>13.84</v>
          </cell>
          <cell r="J462">
            <v>1.98</v>
          </cell>
          <cell r="K462">
            <v>77539</v>
          </cell>
          <cell r="M462">
            <v>-0.43</v>
          </cell>
          <cell r="N462">
            <v>-16839</v>
          </cell>
        </row>
        <row r="463">
          <cell r="B463" t="str">
            <v>2951304N</v>
          </cell>
          <cell r="C463" t="str">
            <v>SANDS POINT CENTER FOR HEALTH AND REHABILITATION</v>
          </cell>
          <cell r="D463">
            <v>16.440000000000001</v>
          </cell>
          <cell r="E463">
            <v>17.22</v>
          </cell>
          <cell r="F463">
            <v>47272</v>
          </cell>
          <cell r="G463">
            <v>777152</v>
          </cell>
          <cell r="H463">
            <v>817102.50000000012</v>
          </cell>
          <cell r="I463">
            <v>17.29</v>
          </cell>
          <cell r="J463">
            <v>0.85</v>
          </cell>
          <cell r="K463">
            <v>40181</v>
          </cell>
          <cell r="M463">
            <v>7.0000000000000007E-2</v>
          </cell>
          <cell r="N463">
            <v>3309</v>
          </cell>
        </row>
        <row r="464">
          <cell r="B464" t="str">
            <v>5907317N</v>
          </cell>
          <cell r="C464" t="str">
            <v>SANS SOUCI REHABILITATION AND NURSING CENTER</v>
          </cell>
          <cell r="D464">
            <v>10.01</v>
          </cell>
          <cell r="E464">
            <v>11.58</v>
          </cell>
          <cell r="F464">
            <v>33134</v>
          </cell>
          <cell r="G464">
            <v>331671</v>
          </cell>
          <cell r="H464">
            <v>482419.33333333326</v>
          </cell>
          <cell r="I464">
            <v>14.56</v>
          </cell>
          <cell r="J464">
            <v>4.55</v>
          </cell>
          <cell r="K464">
            <v>150760</v>
          </cell>
          <cell r="M464">
            <v>2.98</v>
          </cell>
          <cell r="N464">
            <v>98739</v>
          </cell>
        </row>
        <row r="465">
          <cell r="B465" t="str">
            <v>4501000N</v>
          </cell>
          <cell r="C465" t="str">
            <v>SARATOGA CARE NURSING HOME</v>
          </cell>
          <cell r="D465">
            <v>12.72</v>
          </cell>
          <cell r="E465">
            <v>13.93</v>
          </cell>
          <cell r="F465">
            <v>9828</v>
          </cell>
          <cell r="G465">
            <v>125012</v>
          </cell>
          <cell r="H465">
            <v>127996.83333333333</v>
          </cell>
          <cell r="I465">
            <v>13.02</v>
          </cell>
          <cell r="J465">
            <v>0.3</v>
          </cell>
          <cell r="K465">
            <v>2948</v>
          </cell>
          <cell r="M465">
            <v>-0.91</v>
          </cell>
          <cell r="N465">
            <v>-8943</v>
          </cell>
        </row>
        <row r="466">
          <cell r="B466" t="str">
            <v>4520301N</v>
          </cell>
          <cell r="C466" t="str">
            <v>SARATOGA COUNTY MAPLEWOOD MANOR</v>
          </cell>
          <cell r="D466">
            <v>8.4</v>
          </cell>
          <cell r="E466">
            <v>9.3000000000000007</v>
          </cell>
          <cell r="F466">
            <v>96148</v>
          </cell>
          <cell r="G466">
            <v>807643</v>
          </cell>
          <cell r="H466">
            <v>1046904.6666666667</v>
          </cell>
          <cell r="I466">
            <v>10.89</v>
          </cell>
          <cell r="J466">
            <v>2.4900000000000002</v>
          </cell>
          <cell r="K466">
            <v>239409</v>
          </cell>
          <cell r="M466">
            <v>1.59</v>
          </cell>
          <cell r="N466">
            <v>152875</v>
          </cell>
        </row>
        <row r="467">
          <cell r="B467" t="str">
            <v>7000315N</v>
          </cell>
          <cell r="C467" t="str">
            <v>SCHERVIER NURSING CARE CENTER</v>
          </cell>
          <cell r="D467">
            <v>15.82</v>
          </cell>
          <cell r="E467">
            <v>19.600000000000001</v>
          </cell>
          <cell r="F467">
            <v>105244</v>
          </cell>
          <cell r="G467">
            <v>1664960</v>
          </cell>
          <cell r="H467">
            <v>1982845.6666666667</v>
          </cell>
          <cell r="I467">
            <v>18.84</v>
          </cell>
          <cell r="J467">
            <v>3.02</v>
          </cell>
          <cell r="K467">
            <v>317837</v>
          </cell>
          <cell r="M467">
            <v>-0.76</v>
          </cell>
          <cell r="N467">
            <v>-79985</v>
          </cell>
        </row>
        <row r="468">
          <cell r="B468" t="str">
            <v>3529301N</v>
          </cell>
          <cell r="C468" t="str">
            <v>SCHERVIER PAVILION</v>
          </cell>
          <cell r="D468">
            <v>14.33</v>
          </cell>
          <cell r="E468">
            <v>15.88</v>
          </cell>
          <cell r="F468">
            <v>36491</v>
          </cell>
          <cell r="G468">
            <v>522916</v>
          </cell>
          <cell r="H468">
            <v>502665</v>
          </cell>
          <cell r="I468">
            <v>13.78</v>
          </cell>
          <cell r="J468">
            <v>-0.55000000000000004</v>
          </cell>
          <cell r="K468">
            <v>-20070</v>
          </cell>
          <cell r="M468">
            <v>-2.1</v>
          </cell>
          <cell r="N468">
            <v>-76631</v>
          </cell>
        </row>
        <row r="469">
          <cell r="B469" t="str">
            <v>5902314N</v>
          </cell>
          <cell r="C469" t="str">
            <v>SCHNURMACHER CENTER FOR REHABILITATION AND NURSING</v>
          </cell>
          <cell r="D469">
            <v>13.01</v>
          </cell>
          <cell r="E469">
            <v>13.05</v>
          </cell>
          <cell r="F469">
            <v>68578</v>
          </cell>
          <cell r="G469">
            <v>892200</v>
          </cell>
          <cell r="H469">
            <v>1077478.8333333335</v>
          </cell>
          <cell r="I469">
            <v>15.71</v>
          </cell>
          <cell r="J469">
            <v>2.7</v>
          </cell>
          <cell r="K469">
            <v>185161</v>
          </cell>
          <cell r="M469">
            <v>2.66</v>
          </cell>
          <cell r="N469">
            <v>182417</v>
          </cell>
        </row>
        <row r="470">
          <cell r="B470" t="str">
            <v>3102307N</v>
          </cell>
          <cell r="C470" t="str">
            <v>SCHOELLKOPF HEALTH CENTER</v>
          </cell>
          <cell r="D470">
            <v>10.78</v>
          </cell>
          <cell r="E470">
            <v>12.33</v>
          </cell>
          <cell r="F470">
            <v>38143</v>
          </cell>
          <cell r="G470">
            <v>411182</v>
          </cell>
          <cell r="H470">
            <v>457621.83333333337</v>
          </cell>
          <cell r="I470">
            <v>12</v>
          </cell>
          <cell r="J470">
            <v>1.22</v>
          </cell>
          <cell r="K470">
            <v>46534</v>
          </cell>
          <cell r="M470">
            <v>-0.33</v>
          </cell>
          <cell r="N470">
            <v>-12587</v>
          </cell>
        </row>
        <row r="471">
          <cell r="B471" t="str">
            <v>1404300N</v>
          </cell>
          <cell r="C471" t="str">
            <v>SCHOFIELD RESIDENCE</v>
          </cell>
          <cell r="D471">
            <v>10.87</v>
          </cell>
          <cell r="E471">
            <v>17.22</v>
          </cell>
          <cell r="F471">
            <v>38525</v>
          </cell>
          <cell r="G471">
            <v>418767</v>
          </cell>
          <cell r="H471">
            <v>747647.16666666674</v>
          </cell>
          <cell r="I471">
            <v>19.41</v>
          </cell>
          <cell r="J471">
            <v>8.5399999999999991</v>
          </cell>
          <cell r="K471">
            <v>329004</v>
          </cell>
          <cell r="M471">
            <v>2.19</v>
          </cell>
          <cell r="N471">
            <v>84370</v>
          </cell>
        </row>
        <row r="472">
          <cell r="B472" t="str">
            <v>7001318N</v>
          </cell>
          <cell r="C472" t="str">
            <v>SCHULMAN AND SCHACHNE INSTITUTE FOR NURSING &amp; REHABILITATION</v>
          </cell>
          <cell r="D472">
            <v>25.18</v>
          </cell>
          <cell r="E472">
            <v>27.55</v>
          </cell>
          <cell r="F472">
            <v>138624</v>
          </cell>
          <cell r="G472">
            <v>3490552</v>
          </cell>
          <cell r="H472">
            <v>3660334.833333333</v>
          </cell>
          <cell r="I472">
            <v>26.4</v>
          </cell>
          <cell r="J472">
            <v>1.22</v>
          </cell>
          <cell r="K472">
            <v>169121</v>
          </cell>
          <cell r="M472">
            <v>-1.1499999999999999</v>
          </cell>
          <cell r="N472">
            <v>-159418</v>
          </cell>
        </row>
        <row r="473">
          <cell r="B473" t="str">
            <v>4823000N</v>
          </cell>
          <cell r="C473" t="str">
            <v>SCHUYLER HOSPITAL INC AND LONG TERM CARE UNIT</v>
          </cell>
          <cell r="D473">
            <v>10.58</v>
          </cell>
          <cell r="E473">
            <v>13.39</v>
          </cell>
          <cell r="F473">
            <v>39135</v>
          </cell>
          <cell r="G473">
            <v>414048</v>
          </cell>
          <cell r="H473">
            <v>557335.5</v>
          </cell>
          <cell r="I473">
            <v>14.24</v>
          </cell>
          <cell r="J473">
            <v>3.66</v>
          </cell>
          <cell r="K473">
            <v>143234</v>
          </cell>
          <cell r="M473">
            <v>0.85</v>
          </cell>
          <cell r="N473">
            <v>33265</v>
          </cell>
        </row>
        <row r="474">
          <cell r="B474" t="str">
            <v>4552300N</v>
          </cell>
          <cell r="C474" t="str">
            <v>SCHUYLER RIDGE, A RESIDENTIAL HEALTH CARE FACILITY</v>
          </cell>
          <cell r="D474">
            <v>13.34</v>
          </cell>
          <cell r="E474">
            <v>15.48</v>
          </cell>
          <cell r="F474">
            <v>37281</v>
          </cell>
          <cell r="G474">
            <v>497329</v>
          </cell>
          <cell r="H474">
            <v>586111.33333333337</v>
          </cell>
          <cell r="I474">
            <v>15.72</v>
          </cell>
          <cell r="J474">
            <v>2.38</v>
          </cell>
          <cell r="K474">
            <v>88729</v>
          </cell>
          <cell r="M474">
            <v>0.24</v>
          </cell>
          <cell r="N474">
            <v>8947</v>
          </cell>
        </row>
        <row r="475">
          <cell r="B475" t="str">
            <v>7004304N</v>
          </cell>
          <cell r="C475" t="str">
            <v>SEA VIEW HOSPITAL, REHABILITATION CENTER &amp; HOME</v>
          </cell>
          <cell r="D475">
            <v>20.47</v>
          </cell>
          <cell r="E475">
            <v>22.86</v>
          </cell>
          <cell r="F475">
            <v>103793</v>
          </cell>
          <cell r="G475">
            <v>2124643</v>
          </cell>
          <cell r="H475">
            <v>1890300</v>
          </cell>
          <cell r="I475">
            <v>18.21</v>
          </cell>
          <cell r="J475">
            <v>-2.2599999999999998</v>
          </cell>
          <cell r="K475">
            <v>-234572</v>
          </cell>
          <cell r="M475">
            <v>-4.6500000000000004</v>
          </cell>
          <cell r="N475">
            <v>-482637</v>
          </cell>
        </row>
        <row r="476">
          <cell r="B476" t="str">
            <v>7001390N</v>
          </cell>
          <cell r="C476" t="str">
            <v>SEA-CREST HEALTH CARE CENTER, LLC</v>
          </cell>
          <cell r="D476">
            <v>13.42</v>
          </cell>
          <cell r="E476">
            <v>15.58</v>
          </cell>
          <cell r="F476">
            <v>95395</v>
          </cell>
          <cell r="G476">
            <v>1280201</v>
          </cell>
          <cell r="H476">
            <v>1473602.6666666665</v>
          </cell>
          <cell r="I476">
            <v>15.45</v>
          </cell>
          <cell r="J476">
            <v>2.0299999999999998</v>
          </cell>
          <cell r="K476">
            <v>193652</v>
          </cell>
          <cell r="M476">
            <v>-0.13</v>
          </cell>
          <cell r="N476">
            <v>-12401</v>
          </cell>
        </row>
        <row r="477">
          <cell r="B477" t="str">
            <v>1474301N</v>
          </cell>
          <cell r="C477" t="str">
            <v>SENECA HEALTH CARE CENTER</v>
          </cell>
          <cell r="D477">
            <v>9.19</v>
          </cell>
          <cell r="E477">
            <v>11.3</v>
          </cell>
          <cell r="F477">
            <v>48055</v>
          </cell>
          <cell r="G477">
            <v>441625</v>
          </cell>
          <cell r="H477">
            <v>652928</v>
          </cell>
          <cell r="I477">
            <v>13.59</v>
          </cell>
          <cell r="J477">
            <v>4.4000000000000004</v>
          </cell>
          <cell r="K477">
            <v>211442</v>
          </cell>
          <cell r="M477">
            <v>2.29</v>
          </cell>
          <cell r="N477">
            <v>110046</v>
          </cell>
        </row>
        <row r="478">
          <cell r="B478" t="str">
            <v>3702312N</v>
          </cell>
          <cell r="C478" t="str">
            <v>SENECA HILL MANOR, INC.</v>
          </cell>
          <cell r="D478">
            <v>11.66</v>
          </cell>
          <cell r="E478">
            <v>13.3</v>
          </cell>
          <cell r="F478">
            <v>32313</v>
          </cell>
          <cell r="G478">
            <v>376770</v>
          </cell>
          <cell r="H478">
            <v>403832.33333333326</v>
          </cell>
          <cell r="I478">
            <v>12.5</v>
          </cell>
          <cell r="J478">
            <v>0.84</v>
          </cell>
          <cell r="K478">
            <v>27143</v>
          </cell>
          <cell r="M478">
            <v>-0.8</v>
          </cell>
          <cell r="N478">
            <v>-25850</v>
          </cell>
        </row>
        <row r="479">
          <cell r="B479" t="str">
            <v>4921303N</v>
          </cell>
          <cell r="C479" t="str">
            <v>SENECA NURSING AND REHABILITATION CENTER, LLC</v>
          </cell>
          <cell r="D479">
            <v>8.7799999999999994</v>
          </cell>
          <cell r="E479">
            <v>9.5399999999999991</v>
          </cell>
          <cell r="F479">
            <v>35706</v>
          </cell>
          <cell r="G479">
            <v>313499</v>
          </cell>
          <cell r="H479">
            <v>388000.99999999994</v>
          </cell>
          <cell r="I479">
            <v>10.87</v>
          </cell>
          <cell r="J479">
            <v>2.09</v>
          </cell>
          <cell r="K479">
            <v>74626</v>
          </cell>
          <cell r="M479">
            <v>1.33</v>
          </cell>
          <cell r="N479">
            <v>47489</v>
          </cell>
        </row>
        <row r="480">
          <cell r="B480" t="str">
            <v>7001303N</v>
          </cell>
          <cell r="C480" t="str">
            <v>SEPHARDIC NURSING AND REHABILITATION CENTER</v>
          </cell>
          <cell r="D480">
            <v>15.79</v>
          </cell>
          <cell r="E480">
            <v>16.760000000000002</v>
          </cell>
          <cell r="F480">
            <v>81579</v>
          </cell>
          <cell r="G480">
            <v>1288132</v>
          </cell>
          <cell r="H480">
            <v>1519797.5000000002</v>
          </cell>
          <cell r="I480">
            <v>18.63</v>
          </cell>
          <cell r="J480">
            <v>2.84</v>
          </cell>
          <cell r="K480">
            <v>231684</v>
          </cell>
          <cell r="M480">
            <v>1.87</v>
          </cell>
          <cell r="N480">
            <v>152553</v>
          </cell>
        </row>
        <row r="481">
          <cell r="B481" t="str">
            <v>7001362N</v>
          </cell>
          <cell r="C481" t="str">
            <v>SHEEPSHEAD NURSING AND REHABILITATION CENTER</v>
          </cell>
          <cell r="D481">
            <v>19.82</v>
          </cell>
          <cell r="E481">
            <v>20.190000000000001</v>
          </cell>
          <cell r="F481">
            <v>44477</v>
          </cell>
          <cell r="G481">
            <v>881534</v>
          </cell>
          <cell r="H481">
            <v>800797.83333333326</v>
          </cell>
          <cell r="I481">
            <v>18</v>
          </cell>
          <cell r="J481">
            <v>-1.82</v>
          </cell>
          <cell r="K481">
            <v>-80948</v>
          </cell>
          <cell r="M481">
            <v>-2.19</v>
          </cell>
          <cell r="N481">
            <v>-97405</v>
          </cell>
        </row>
        <row r="482">
          <cell r="B482" t="str">
            <v>1403303N</v>
          </cell>
          <cell r="C482" t="str">
            <v>SHERIDAN MANOR, LLC</v>
          </cell>
          <cell r="D482">
            <v>8.9499999999999993</v>
          </cell>
          <cell r="E482">
            <v>8.9499999999999993</v>
          </cell>
          <cell r="F482">
            <v>29952</v>
          </cell>
          <cell r="G482">
            <v>268070</v>
          </cell>
          <cell r="H482">
            <v>264097.16666666674</v>
          </cell>
          <cell r="I482">
            <v>8.82</v>
          </cell>
          <cell r="J482">
            <v>-0.13</v>
          </cell>
          <cell r="K482">
            <v>-3894</v>
          </cell>
          <cell r="M482">
            <v>-0.13</v>
          </cell>
          <cell r="N482">
            <v>-3894</v>
          </cell>
        </row>
        <row r="483">
          <cell r="B483" t="str">
            <v>7001376N</v>
          </cell>
          <cell r="C483" t="str">
            <v>SHOREFRONT JEWISH GERIATRIC CENTER</v>
          </cell>
          <cell r="D483">
            <v>20.350000000000001</v>
          </cell>
          <cell r="E483">
            <v>18.21</v>
          </cell>
          <cell r="F483">
            <v>105032</v>
          </cell>
          <cell r="G483">
            <v>2137401</v>
          </cell>
          <cell r="H483">
            <v>2222731.8333333335</v>
          </cell>
          <cell r="I483">
            <v>21.16</v>
          </cell>
          <cell r="J483">
            <v>0.81</v>
          </cell>
          <cell r="K483">
            <v>85076</v>
          </cell>
          <cell r="M483">
            <v>2.95</v>
          </cell>
          <cell r="N483">
            <v>309844</v>
          </cell>
        </row>
        <row r="484">
          <cell r="B484" t="str">
            <v>7001342N</v>
          </cell>
          <cell r="C484" t="str">
            <v>SHOREVIEW NURSING HOME</v>
          </cell>
          <cell r="D484">
            <v>14.64</v>
          </cell>
          <cell r="E484">
            <v>14.59</v>
          </cell>
          <cell r="F484">
            <v>91062</v>
          </cell>
          <cell r="G484">
            <v>1333148</v>
          </cell>
          <cell r="H484">
            <v>1334170.7333333332</v>
          </cell>
          <cell r="I484">
            <v>14.65</v>
          </cell>
          <cell r="J484">
            <v>0.01</v>
          </cell>
          <cell r="K484">
            <v>911</v>
          </cell>
          <cell r="M484">
            <v>0.06</v>
          </cell>
          <cell r="N484">
            <v>5464</v>
          </cell>
        </row>
        <row r="485">
          <cell r="B485" t="str">
            <v>7004323N</v>
          </cell>
          <cell r="C485" t="str">
            <v>SILVER LAKE SPECIALIZED REHABILITATION AND CARE CENTER</v>
          </cell>
          <cell r="D485">
            <v>14.59</v>
          </cell>
          <cell r="E485">
            <v>16.54</v>
          </cell>
          <cell r="F485">
            <v>78905</v>
          </cell>
          <cell r="G485">
            <v>1151224</v>
          </cell>
          <cell r="H485">
            <v>1142827.5000000002</v>
          </cell>
          <cell r="I485">
            <v>14.48</v>
          </cell>
          <cell r="J485">
            <v>-0.11</v>
          </cell>
          <cell r="K485">
            <v>-8680</v>
          </cell>
          <cell r="M485">
            <v>-2.06</v>
          </cell>
          <cell r="N485">
            <v>-162544</v>
          </cell>
        </row>
        <row r="486">
          <cell r="B486" t="str">
            <v>7003372N</v>
          </cell>
          <cell r="C486" t="str">
            <v>SILVERCREST</v>
          </cell>
          <cell r="D486">
            <v>19.940000000000001</v>
          </cell>
          <cell r="E486">
            <v>22.87</v>
          </cell>
          <cell r="F486">
            <v>96514</v>
          </cell>
          <cell r="G486">
            <v>1924489</v>
          </cell>
          <cell r="H486">
            <v>2177047.5</v>
          </cell>
          <cell r="I486">
            <v>22.56</v>
          </cell>
          <cell r="J486">
            <v>2.62</v>
          </cell>
          <cell r="K486">
            <v>252867</v>
          </cell>
          <cell r="M486">
            <v>-0.31</v>
          </cell>
          <cell r="N486">
            <v>-29919</v>
          </cell>
        </row>
        <row r="487">
          <cell r="B487" t="str">
            <v>5921302N</v>
          </cell>
          <cell r="C487" t="str">
            <v>SKY VIEW REHABILITATION AND HEALTH CARE CENTER, LLC</v>
          </cell>
          <cell r="D487">
            <v>12.22</v>
          </cell>
          <cell r="E487">
            <v>17.38</v>
          </cell>
          <cell r="F487">
            <v>58139</v>
          </cell>
          <cell r="G487">
            <v>710459</v>
          </cell>
          <cell r="H487">
            <v>943327.66666666651</v>
          </cell>
          <cell r="I487">
            <v>16.23</v>
          </cell>
          <cell r="J487">
            <v>4.01</v>
          </cell>
          <cell r="K487">
            <v>233137</v>
          </cell>
          <cell r="M487">
            <v>-1.1499999999999999</v>
          </cell>
          <cell r="N487">
            <v>-66860</v>
          </cell>
        </row>
        <row r="488">
          <cell r="B488" t="str">
            <v>5157314N</v>
          </cell>
          <cell r="C488" t="str">
            <v>SMITHTOWN CENTER FOR REHABILITATION &amp; NURSING CARE</v>
          </cell>
          <cell r="D488">
            <v>16.010000000000002</v>
          </cell>
          <cell r="E488">
            <v>19.649999999999999</v>
          </cell>
          <cell r="F488">
            <v>35948</v>
          </cell>
          <cell r="G488">
            <v>575527</v>
          </cell>
          <cell r="H488">
            <v>572556.99999999988</v>
          </cell>
          <cell r="I488">
            <v>15.93</v>
          </cell>
          <cell r="J488">
            <v>-0.08</v>
          </cell>
          <cell r="K488">
            <v>-2876</v>
          </cell>
          <cell r="M488">
            <v>-3.72</v>
          </cell>
          <cell r="N488">
            <v>-133727</v>
          </cell>
        </row>
        <row r="489">
          <cell r="B489" t="str">
            <v>6120000N</v>
          </cell>
          <cell r="C489" t="str">
            <v>SOLDIERS AND SAILORS MEMORIAL HOSPITAL EXTENDED CARE UNIT</v>
          </cell>
          <cell r="D489">
            <v>10.3</v>
          </cell>
          <cell r="E489">
            <v>13.04</v>
          </cell>
          <cell r="F489">
            <v>49427</v>
          </cell>
          <cell r="G489">
            <v>509098</v>
          </cell>
          <cell r="H489">
            <v>574161.16666666663</v>
          </cell>
          <cell r="I489">
            <v>11.62</v>
          </cell>
          <cell r="J489">
            <v>1.32</v>
          </cell>
          <cell r="K489">
            <v>65244</v>
          </cell>
          <cell r="M489">
            <v>-1.42</v>
          </cell>
          <cell r="N489">
            <v>-70186</v>
          </cell>
        </row>
        <row r="490">
          <cell r="B490" t="str">
            <v>5966300N</v>
          </cell>
          <cell r="C490" t="str">
            <v>SOMERS MANOR NURSING HOME INC</v>
          </cell>
          <cell r="D490">
            <v>15.34</v>
          </cell>
          <cell r="E490">
            <v>14.36</v>
          </cell>
          <cell r="F490">
            <v>81898</v>
          </cell>
          <cell r="G490">
            <v>1256315</v>
          </cell>
          <cell r="H490">
            <v>1401080.6666666665</v>
          </cell>
          <cell r="I490">
            <v>17.11</v>
          </cell>
          <cell r="J490">
            <v>1.77</v>
          </cell>
          <cell r="K490">
            <v>144959</v>
          </cell>
          <cell r="M490">
            <v>2.75</v>
          </cell>
          <cell r="N490">
            <v>225220</v>
          </cell>
        </row>
        <row r="491">
          <cell r="B491" t="str">
            <v>2904300N</v>
          </cell>
          <cell r="C491" t="str">
            <v>SOUTH SHORE HEALTHCARE</v>
          </cell>
          <cell r="D491">
            <v>21.22</v>
          </cell>
          <cell r="E491">
            <v>20.170000000000002</v>
          </cell>
          <cell r="F491">
            <v>18971</v>
          </cell>
          <cell r="G491">
            <v>402565</v>
          </cell>
          <cell r="H491">
            <v>351856.5</v>
          </cell>
          <cell r="I491">
            <v>18.55</v>
          </cell>
          <cell r="J491">
            <v>-2.67</v>
          </cell>
          <cell r="K491">
            <v>-50653</v>
          </cell>
          <cell r="M491">
            <v>-1.62</v>
          </cell>
          <cell r="N491">
            <v>-30733</v>
          </cell>
        </row>
        <row r="492">
          <cell r="B492" t="str">
            <v>7000384N</v>
          </cell>
          <cell r="C492" t="str">
            <v>SPLIT ROCK REHABILITATION AND HEALTH CARE CENTER</v>
          </cell>
          <cell r="D492">
            <v>13.3</v>
          </cell>
          <cell r="E492">
            <v>16.989999999999998</v>
          </cell>
          <cell r="F492">
            <v>79560</v>
          </cell>
          <cell r="G492">
            <v>1058148</v>
          </cell>
          <cell r="H492">
            <v>1579974</v>
          </cell>
          <cell r="I492">
            <v>19.86</v>
          </cell>
          <cell r="J492">
            <v>6.56</v>
          </cell>
          <cell r="K492">
            <v>521914</v>
          </cell>
          <cell r="M492">
            <v>2.87</v>
          </cell>
          <cell r="N492">
            <v>228337</v>
          </cell>
        </row>
        <row r="493">
          <cell r="B493" t="str">
            <v>5910300N</v>
          </cell>
          <cell r="C493" t="str">
            <v>SPRAIN BROOK MANOR N H</v>
          </cell>
          <cell r="D493">
            <v>14.62</v>
          </cell>
          <cell r="E493">
            <v>10.18</v>
          </cell>
          <cell r="F493">
            <v>26834</v>
          </cell>
          <cell r="G493">
            <v>392313</v>
          </cell>
          <cell r="H493">
            <v>407465.66666666663</v>
          </cell>
          <cell r="I493">
            <v>15.18</v>
          </cell>
          <cell r="J493">
            <v>0.56000000000000005</v>
          </cell>
          <cell r="K493">
            <v>15027</v>
          </cell>
          <cell r="M493">
            <v>5</v>
          </cell>
          <cell r="N493">
            <v>134170</v>
          </cell>
        </row>
        <row r="494">
          <cell r="B494" t="str">
            <v>7001384N</v>
          </cell>
          <cell r="C494" t="str">
            <v>SPRING CREEK REHABILITATION &amp; NURSING CENTER</v>
          </cell>
          <cell r="D494">
            <v>11.21</v>
          </cell>
          <cell r="E494">
            <v>13.96</v>
          </cell>
          <cell r="F494">
            <v>52949</v>
          </cell>
          <cell r="G494">
            <v>593558</v>
          </cell>
          <cell r="H494">
            <v>962991.16666666674</v>
          </cell>
          <cell r="I494">
            <v>18.190000000000001</v>
          </cell>
          <cell r="J494">
            <v>6.98</v>
          </cell>
          <cell r="K494">
            <v>369584</v>
          </cell>
          <cell r="M494">
            <v>4.2300000000000004</v>
          </cell>
          <cell r="N494">
            <v>223974</v>
          </cell>
        </row>
        <row r="495">
          <cell r="B495" t="str">
            <v>2757300N</v>
          </cell>
          <cell r="C495" t="str">
            <v>ST ANNS COMMUNITY (HOME FOR THE AGED)</v>
          </cell>
          <cell r="D495">
            <v>14.78</v>
          </cell>
          <cell r="E495">
            <v>14.94</v>
          </cell>
          <cell r="F495">
            <v>111125</v>
          </cell>
          <cell r="G495">
            <v>1642428</v>
          </cell>
          <cell r="H495">
            <v>2256543.8333333335</v>
          </cell>
          <cell r="I495">
            <v>20.309999999999999</v>
          </cell>
          <cell r="J495">
            <v>5.53</v>
          </cell>
          <cell r="K495">
            <v>614521</v>
          </cell>
          <cell r="M495">
            <v>5.37</v>
          </cell>
          <cell r="N495">
            <v>596741</v>
          </cell>
        </row>
        <row r="496">
          <cell r="B496" t="str">
            <v>2757301N</v>
          </cell>
          <cell r="C496" t="str">
            <v>ST ANNS COMMUNITY (THE HERITAGE)</v>
          </cell>
          <cell r="D496">
            <v>7.06</v>
          </cell>
          <cell r="E496">
            <v>9.33</v>
          </cell>
          <cell r="F496">
            <v>53398</v>
          </cell>
          <cell r="G496">
            <v>376990</v>
          </cell>
          <cell r="H496">
            <v>707167.66666666674</v>
          </cell>
          <cell r="I496">
            <v>13.24</v>
          </cell>
          <cell r="J496">
            <v>6.18</v>
          </cell>
          <cell r="K496">
            <v>330000</v>
          </cell>
          <cell r="M496">
            <v>3.91</v>
          </cell>
          <cell r="N496">
            <v>208786</v>
          </cell>
        </row>
        <row r="497">
          <cell r="B497" t="str">
            <v>7000371N</v>
          </cell>
          <cell r="C497" t="str">
            <v>ST BARNABAS REHABILITATION &amp; CONTINUING CARE CENTER</v>
          </cell>
          <cell r="D497">
            <v>22.08</v>
          </cell>
          <cell r="E497">
            <v>23.63</v>
          </cell>
          <cell r="F497">
            <v>64384</v>
          </cell>
          <cell r="G497">
            <v>1421599</v>
          </cell>
          <cell r="H497">
            <v>1412827.3333333333</v>
          </cell>
          <cell r="I497">
            <v>21.94</v>
          </cell>
          <cell r="J497">
            <v>-0.14000000000000001</v>
          </cell>
          <cell r="K497">
            <v>-9014</v>
          </cell>
          <cell r="M497">
            <v>-1.69</v>
          </cell>
          <cell r="N497">
            <v>-108809</v>
          </cell>
        </row>
        <row r="498">
          <cell r="B498" t="str">
            <v>5925300N</v>
          </cell>
          <cell r="C498" t="str">
            <v>ST CABRINI NURSING HOME INC</v>
          </cell>
          <cell r="D498">
            <v>16.13</v>
          </cell>
          <cell r="E498">
            <v>19.34</v>
          </cell>
          <cell r="F498">
            <v>91594</v>
          </cell>
          <cell r="G498">
            <v>1477411</v>
          </cell>
          <cell r="H498">
            <v>1800919.5</v>
          </cell>
          <cell r="I498">
            <v>19.66</v>
          </cell>
          <cell r="J498">
            <v>3.53</v>
          </cell>
          <cell r="K498">
            <v>323327</v>
          </cell>
          <cell r="M498">
            <v>0.32</v>
          </cell>
          <cell r="N498">
            <v>29310</v>
          </cell>
        </row>
        <row r="499">
          <cell r="B499" t="str">
            <v>3301321N</v>
          </cell>
          <cell r="C499" t="str">
            <v>ST CAMILLUS RESIDENTIAL HEALTH CARE FACILITY</v>
          </cell>
          <cell r="D499">
            <v>13.46</v>
          </cell>
          <cell r="E499">
            <v>13.85</v>
          </cell>
          <cell r="F499">
            <v>78513</v>
          </cell>
          <cell r="G499">
            <v>1056785</v>
          </cell>
          <cell r="H499">
            <v>1214238.1666666665</v>
          </cell>
          <cell r="I499">
            <v>15.47</v>
          </cell>
          <cell r="J499">
            <v>2.0099999999999998</v>
          </cell>
          <cell r="K499">
            <v>157811</v>
          </cell>
          <cell r="M499">
            <v>1.62</v>
          </cell>
          <cell r="N499">
            <v>127191</v>
          </cell>
        </row>
        <row r="500">
          <cell r="B500" t="str">
            <v>1401324N</v>
          </cell>
          <cell r="C500" t="str">
            <v>ST CATHERINE LABOURE HEALTH CARE CENTER</v>
          </cell>
          <cell r="D500">
            <v>6.86</v>
          </cell>
          <cell r="E500">
            <v>12.83</v>
          </cell>
          <cell r="F500">
            <v>25311</v>
          </cell>
          <cell r="G500">
            <v>173633</v>
          </cell>
          <cell r="H500">
            <v>296975.16666666663</v>
          </cell>
          <cell r="I500">
            <v>11.73</v>
          </cell>
          <cell r="J500">
            <v>4.87</v>
          </cell>
          <cell r="K500">
            <v>123265</v>
          </cell>
          <cell r="M500">
            <v>-1.1000000000000001</v>
          </cell>
          <cell r="N500">
            <v>-27842</v>
          </cell>
        </row>
        <row r="501">
          <cell r="B501" t="str">
            <v>5157312N</v>
          </cell>
          <cell r="C501" t="str">
            <v>ST CATHERINE OF SIENA NURSING AND REHABILITATION CARE CENTER</v>
          </cell>
          <cell r="D501">
            <v>14.21</v>
          </cell>
          <cell r="E501">
            <v>17.05</v>
          </cell>
          <cell r="F501">
            <v>60374</v>
          </cell>
          <cell r="G501">
            <v>857915</v>
          </cell>
          <cell r="H501">
            <v>921200</v>
          </cell>
          <cell r="I501">
            <v>15.26</v>
          </cell>
          <cell r="J501">
            <v>1.05</v>
          </cell>
          <cell r="K501">
            <v>63393</v>
          </cell>
          <cell r="M501">
            <v>-1.79</v>
          </cell>
          <cell r="N501">
            <v>-108069</v>
          </cell>
        </row>
        <row r="502">
          <cell r="B502" t="str">
            <v>7004317N</v>
          </cell>
          <cell r="C502" t="str">
            <v>ST ELIZABETH ANNS HEALTH CARE AND REHABILITATION CENTER</v>
          </cell>
          <cell r="D502">
            <v>24.77</v>
          </cell>
          <cell r="E502">
            <v>25.33</v>
          </cell>
          <cell r="F502">
            <v>93926</v>
          </cell>
          <cell r="G502">
            <v>2326547</v>
          </cell>
          <cell r="H502">
            <v>2491147</v>
          </cell>
          <cell r="I502">
            <v>26.52</v>
          </cell>
          <cell r="J502">
            <v>1.75</v>
          </cell>
          <cell r="K502">
            <v>164371</v>
          </cell>
          <cell r="M502">
            <v>1.19</v>
          </cell>
          <cell r="N502">
            <v>111772</v>
          </cell>
        </row>
        <row r="503">
          <cell r="B503" t="str">
            <v>1421300N</v>
          </cell>
          <cell r="C503" t="str">
            <v>ST FRANCIS HOME OF WILLIAMSVILLE</v>
          </cell>
          <cell r="D503">
            <v>8.2799999999999994</v>
          </cell>
          <cell r="E503">
            <v>10.039999999999999</v>
          </cell>
          <cell r="F503">
            <v>35390</v>
          </cell>
          <cell r="G503">
            <v>293029</v>
          </cell>
          <cell r="H503">
            <v>404655.33333333337</v>
          </cell>
          <cell r="I503">
            <v>11.43</v>
          </cell>
          <cell r="J503">
            <v>3.15</v>
          </cell>
          <cell r="K503">
            <v>111479</v>
          </cell>
          <cell r="M503">
            <v>1.39</v>
          </cell>
          <cell r="N503">
            <v>49192</v>
          </cell>
        </row>
        <row r="504">
          <cell r="B504" t="str">
            <v>5157305N</v>
          </cell>
          <cell r="C504" t="str">
            <v>ST JAMES HEALTHCARE CENTER</v>
          </cell>
          <cell r="D504">
            <v>12.41</v>
          </cell>
          <cell r="E504">
            <v>13.07</v>
          </cell>
          <cell r="F504">
            <v>68583</v>
          </cell>
          <cell r="G504">
            <v>851115</v>
          </cell>
          <cell r="H504">
            <v>927865.2333333334</v>
          </cell>
          <cell r="I504">
            <v>13.53</v>
          </cell>
          <cell r="J504">
            <v>1.1200000000000001</v>
          </cell>
          <cell r="K504">
            <v>76813</v>
          </cell>
          <cell r="M504">
            <v>0.46</v>
          </cell>
          <cell r="N504">
            <v>31548</v>
          </cell>
        </row>
        <row r="505">
          <cell r="B505" t="str">
            <v>5157311N</v>
          </cell>
          <cell r="C505" t="str">
            <v>ST JOHNLAND NURSING HOME INC</v>
          </cell>
          <cell r="D505">
            <v>16.61</v>
          </cell>
          <cell r="E505">
            <v>17.36</v>
          </cell>
          <cell r="F505">
            <v>77347</v>
          </cell>
          <cell r="G505">
            <v>1284734</v>
          </cell>
          <cell r="H505">
            <v>1473656.4999999998</v>
          </cell>
          <cell r="I505">
            <v>19.05</v>
          </cell>
          <cell r="J505">
            <v>2.44</v>
          </cell>
          <cell r="K505">
            <v>188727</v>
          </cell>
          <cell r="M505">
            <v>1.69</v>
          </cell>
          <cell r="N505">
            <v>130716</v>
          </cell>
        </row>
        <row r="506">
          <cell r="B506" t="str">
            <v>2701353N</v>
          </cell>
          <cell r="C506" t="str">
            <v>ST JOHNS HEALTH CARE CORPORATION</v>
          </cell>
          <cell r="D506">
            <v>13.61</v>
          </cell>
          <cell r="E506">
            <v>14.75</v>
          </cell>
          <cell r="F506">
            <v>157164</v>
          </cell>
          <cell r="G506">
            <v>2139002</v>
          </cell>
          <cell r="H506">
            <v>2637654.333333333</v>
          </cell>
          <cell r="I506">
            <v>16.78</v>
          </cell>
          <cell r="J506">
            <v>3.17</v>
          </cell>
          <cell r="K506">
            <v>498210</v>
          </cell>
          <cell r="M506">
            <v>2.0299999999999998</v>
          </cell>
          <cell r="N506">
            <v>319043</v>
          </cell>
        </row>
        <row r="507">
          <cell r="B507" t="str">
            <v>2828300N</v>
          </cell>
          <cell r="C507" t="str">
            <v>ST JOHNSVILLE REHABILITATION AND NURSING CENTER</v>
          </cell>
          <cell r="D507">
            <v>9.94</v>
          </cell>
          <cell r="E507">
            <v>10.3</v>
          </cell>
          <cell r="F507">
            <v>38666</v>
          </cell>
          <cell r="G507">
            <v>384340</v>
          </cell>
          <cell r="H507">
            <v>359736.33333333331</v>
          </cell>
          <cell r="I507">
            <v>9.3000000000000007</v>
          </cell>
          <cell r="J507">
            <v>-0.64</v>
          </cell>
          <cell r="K507">
            <v>-24746</v>
          </cell>
          <cell r="M507">
            <v>-1</v>
          </cell>
          <cell r="N507">
            <v>-38666</v>
          </cell>
        </row>
        <row r="508">
          <cell r="B508" t="str">
            <v>3202310N</v>
          </cell>
          <cell r="C508" t="str">
            <v>ST JOSEPH NURSING HOME CO OF UTICA</v>
          </cell>
          <cell r="D508">
            <v>8.42</v>
          </cell>
          <cell r="E508">
            <v>8.58</v>
          </cell>
          <cell r="F508">
            <v>38285</v>
          </cell>
          <cell r="G508">
            <v>322360</v>
          </cell>
          <cell r="H508">
            <v>447046.37333333329</v>
          </cell>
          <cell r="I508">
            <v>11.68</v>
          </cell>
          <cell r="J508">
            <v>3.26</v>
          </cell>
          <cell r="K508">
            <v>124809</v>
          </cell>
          <cell r="M508">
            <v>3.1</v>
          </cell>
          <cell r="N508">
            <v>118684</v>
          </cell>
        </row>
        <row r="509">
          <cell r="B509" t="str">
            <v>4401300N</v>
          </cell>
          <cell r="C509" t="str">
            <v>ST JOSEPH'S HOME</v>
          </cell>
          <cell r="D509">
            <v>7.08</v>
          </cell>
          <cell r="E509">
            <v>10.46</v>
          </cell>
          <cell r="F509">
            <v>28052</v>
          </cell>
          <cell r="G509">
            <v>198608</v>
          </cell>
          <cell r="H509">
            <v>330639.99999999994</v>
          </cell>
          <cell r="I509">
            <v>11.79</v>
          </cell>
          <cell r="J509">
            <v>4.71</v>
          </cell>
          <cell r="K509">
            <v>132125</v>
          </cell>
          <cell r="M509">
            <v>1.33</v>
          </cell>
          <cell r="N509">
            <v>37309</v>
          </cell>
        </row>
        <row r="510">
          <cell r="B510" t="str">
            <v>5907314N</v>
          </cell>
          <cell r="C510" t="str">
            <v>ST JOSEPHS HOSP NURSING HOME OF YONKERS N Y INC</v>
          </cell>
          <cell r="D510">
            <v>18.79</v>
          </cell>
          <cell r="E510">
            <v>19.149999999999999</v>
          </cell>
          <cell r="F510">
            <v>58841</v>
          </cell>
          <cell r="G510">
            <v>1105622</v>
          </cell>
          <cell r="H510">
            <v>1027076.1666666666</v>
          </cell>
          <cell r="I510">
            <v>17.46</v>
          </cell>
          <cell r="J510">
            <v>-1.33</v>
          </cell>
          <cell r="K510">
            <v>-78259</v>
          </cell>
          <cell r="M510">
            <v>-1.69</v>
          </cell>
          <cell r="N510">
            <v>-99441</v>
          </cell>
        </row>
        <row r="511">
          <cell r="B511" t="str">
            <v>0701001N</v>
          </cell>
          <cell r="C511" t="str">
            <v>ST JOSEPHS HOSPITAL - SKILLED NURSING FACILITY</v>
          </cell>
          <cell r="D511">
            <v>10.9</v>
          </cell>
          <cell r="E511">
            <v>13.2</v>
          </cell>
          <cell r="F511">
            <v>19610</v>
          </cell>
          <cell r="G511">
            <v>213749</v>
          </cell>
          <cell r="H511">
            <v>269244.16666666663</v>
          </cell>
          <cell r="I511">
            <v>13.73</v>
          </cell>
          <cell r="J511">
            <v>2.83</v>
          </cell>
          <cell r="K511">
            <v>55496</v>
          </cell>
          <cell r="M511">
            <v>0.53</v>
          </cell>
          <cell r="N511">
            <v>10393</v>
          </cell>
        </row>
        <row r="512">
          <cell r="B512" t="str">
            <v>3702309N</v>
          </cell>
          <cell r="C512" t="str">
            <v>ST LUKES RESIDENTIAL HEALTH CARE FACILITY, INC.</v>
          </cell>
          <cell r="D512">
            <v>10.32</v>
          </cell>
          <cell r="E512">
            <v>12.04</v>
          </cell>
          <cell r="F512">
            <v>60651</v>
          </cell>
          <cell r="G512">
            <v>625918</v>
          </cell>
          <cell r="H512">
            <v>681522.5</v>
          </cell>
          <cell r="I512">
            <v>11.24</v>
          </cell>
          <cell r="J512">
            <v>0.92</v>
          </cell>
          <cell r="K512">
            <v>55799</v>
          </cell>
          <cell r="M512">
            <v>-0.8</v>
          </cell>
          <cell r="N512">
            <v>-48521</v>
          </cell>
        </row>
        <row r="513">
          <cell r="B513" t="str">
            <v>0101307N</v>
          </cell>
          <cell r="C513" t="str">
            <v>ST MARGARETS CENTER</v>
          </cell>
          <cell r="D513">
            <v>15.43</v>
          </cell>
          <cell r="E513">
            <v>15.96</v>
          </cell>
          <cell r="F513">
            <v>27742</v>
          </cell>
          <cell r="G513">
            <v>428059</v>
          </cell>
          <cell r="H513">
            <v>784317</v>
          </cell>
          <cell r="I513">
            <v>28.27</v>
          </cell>
          <cell r="J513">
            <v>12.84</v>
          </cell>
          <cell r="K513">
            <v>356207</v>
          </cell>
          <cell r="M513">
            <v>12.31</v>
          </cell>
          <cell r="N513">
            <v>341504</v>
          </cell>
        </row>
        <row r="514">
          <cell r="B514" t="str">
            <v>7002349N</v>
          </cell>
          <cell r="C514" t="str">
            <v>ST MARY'S CENTER, INC.</v>
          </cell>
          <cell r="D514">
            <v>41.57</v>
          </cell>
          <cell r="E514">
            <v>45.87</v>
          </cell>
          <cell r="F514">
            <v>12493</v>
          </cell>
          <cell r="G514">
            <v>519334</v>
          </cell>
          <cell r="H514">
            <v>506437.66666666669</v>
          </cell>
          <cell r="I514">
            <v>40.54</v>
          </cell>
          <cell r="J514">
            <v>-1.03</v>
          </cell>
          <cell r="K514">
            <v>-12868</v>
          </cell>
          <cell r="M514">
            <v>-5.33</v>
          </cell>
          <cell r="N514">
            <v>-66588</v>
          </cell>
        </row>
        <row r="515">
          <cell r="B515" t="str">
            <v>7000307N</v>
          </cell>
          <cell r="C515" t="str">
            <v>ST PATRICKS HOME</v>
          </cell>
          <cell r="D515">
            <v>15.05</v>
          </cell>
          <cell r="E515">
            <v>16.39</v>
          </cell>
          <cell r="F515">
            <v>83718</v>
          </cell>
          <cell r="G515">
            <v>1259956</v>
          </cell>
          <cell r="H515">
            <v>1221833.3333333333</v>
          </cell>
          <cell r="I515">
            <v>14.59</v>
          </cell>
          <cell r="J515">
            <v>-0.46</v>
          </cell>
          <cell r="K515">
            <v>-38510</v>
          </cell>
          <cell r="M515">
            <v>-1.8</v>
          </cell>
          <cell r="N515">
            <v>-150692</v>
          </cell>
        </row>
        <row r="516">
          <cell r="B516" t="str">
            <v>4402303N</v>
          </cell>
          <cell r="C516" t="str">
            <v>ST REGIS NURSING HOME, INC</v>
          </cell>
          <cell r="D516">
            <v>7.66</v>
          </cell>
          <cell r="E516">
            <v>8.56</v>
          </cell>
          <cell r="F516">
            <v>53453</v>
          </cell>
          <cell r="G516">
            <v>409450</v>
          </cell>
          <cell r="H516">
            <v>488914.83333333331</v>
          </cell>
          <cell r="I516">
            <v>9.15</v>
          </cell>
          <cell r="J516">
            <v>1.49</v>
          </cell>
          <cell r="K516">
            <v>79645</v>
          </cell>
          <cell r="M516">
            <v>0.59</v>
          </cell>
          <cell r="N516">
            <v>31537</v>
          </cell>
        </row>
        <row r="517">
          <cell r="B517" t="str">
            <v>3501302N</v>
          </cell>
          <cell r="C517" t="str">
            <v>ST TERESA'S NURSING AND REHABILITATION CENTER</v>
          </cell>
          <cell r="D517">
            <v>10.220000000000001</v>
          </cell>
          <cell r="E517">
            <v>9.89</v>
          </cell>
          <cell r="F517">
            <v>28722</v>
          </cell>
          <cell r="G517">
            <v>293539</v>
          </cell>
          <cell r="H517">
            <v>416755.33333333331</v>
          </cell>
          <cell r="I517">
            <v>14.51</v>
          </cell>
          <cell r="J517">
            <v>4.29</v>
          </cell>
          <cell r="K517">
            <v>123217</v>
          </cell>
          <cell r="M517">
            <v>4.62</v>
          </cell>
          <cell r="N517">
            <v>132696</v>
          </cell>
        </row>
        <row r="518">
          <cell r="B518" t="str">
            <v>7000366N</v>
          </cell>
          <cell r="C518" t="str">
            <v>ST VINCENT DEPAUL RESIDENCE</v>
          </cell>
          <cell r="D518">
            <v>16.03</v>
          </cell>
          <cell r="E518">
            <v>14.36</v>
          </cell>
          <cell r="F518">
            <v>47959</v>
          </cell>
          <cell r="G518">
            <v>768783</v>
          </cell>
          <cell r="H518">
            <v>825167.66666666663</v>
          </cell>
          <cell r="I518">
            <v>17.21</v>
          </cell>
          <cell r="J518">
            <v>1.18</v>
          </cell>
          <cell r="K518">
            <v>56592</v>
          </cell>
          <cell r="M518">
            <v>2.85</v>
          </cell>
          <cell r="N518">
            <v>136683</v>
          </cell>
        </row>
        <row r="519">
          <cell r="B519" t="str">
            <v>3535001N</v>
          </cell>
          <cell r="C519" t="str">
            <v>ST. JOSEPH'S PLACE</v>
          </cell>
          <cell r="D519">
            <v>8.86</v>
          </cell>
          <cell r="E519">
            <v>7.44</v>
          </cell>
          <cell r="F519">
            <v>12587</v>
          </cell>
          <cell r="G519">
            <v>111521</v>
          </cell>
          <cell r="H519">
            <v>204481.83333333331</v>
          </cell>
          <cell r="I519">
            <v>16.25</v>
          </cell>
          <cell r="J519">
            <v>7.39</v>
          </cell>
          <cell r="K519">
            <v>93018</v>
          </cell>
          <cell r="M519">
            <v>8.81</v>
          </cell>
          <cell r="N519">
            <v>110891</v>
          </cell>
        </row>
        <row r="520">
          <cell r="B520" t="str">
            <v>7003300N</v>
          </cell>
          <cell r="C520" t="str">
            <v>ST. MARY'S HEALTHCARE SYSTEM FOR CHILDREN, INC./ST. MARY'S HOSPITAL FO</v>
          </cell>
          <cell r="D520">
            <v>48.6</v>
          </cell>
          <cell r="E520">
            <v>57.44</v>
          </cell>
          <cell r="F520">
            <v>34997</v>
          </cell>
          <cell r="G520">
            <v>1700854</v>
          </cell>
          <cell r="H520">
            <v>2108027.166666667</v>
          </cell>
          <cell r="I520">
            <v>60.23</v>
          </cell>
          <cell r="J520">
            <v>11.63</v>
          </cell>
          <cell r="K520">
            <v>407015</v>
          </cell>
          <cell r="M520">
            <v>2.79</v>
          </cell>
          <cell r="N520">
            <v>97642</v>
          </cell>
        </row>
        <row r="521">
          <cell r="B521" t="str">
            <v>0101305N</v>
          </cell>
          <cell r="C521" t="str">
            <v>ST. PETER'S NURSING &amp; REHABILITATION CENTER</v>
          </cell>
          <cell r="D521">
            <v>10.87</v>
          </cell>
          <cell r="E521">
            <v>13.36</v>
          </cell>
          <cell r="F521">
            <v>42248</v>
          </cell>
          <cell r="G521">
            <v>459236</v>
          </cell>
          <cell r="H521">
            <v>614156</v>
          </cell>
          <cell r="I521">
            <v>14.54</v>
          </cell>
          <cell r="J521">
            <v>3.67</v>
          </cell>
          <cell r="K521">
            <v>155050</v>
          </cell>
          <cell r="M521">
            <v>1.18</v>
          </cell>
          <cell r="N521">
            <v>49853</v>
          </cell>
        </row>
        <row r="522">
          <cell r="B522" t="str">
            <v>7004314N</v>
          </cell>
          <cell r="C522" t="str">
            <v>STATEN ISLAND CARE CENTER</v>
          </cell>
          <cell r="D522">
            <v>12.89</v>
          </cell>
          <cell r="E522">
            <v>13.29</v>
          </cell>
          <cell r="F522">
            <v>93125</v>
          </cell>
          <cell r="G522">
            <v>1200381</v>
          </cell>
          <cell r="H522">
            <v>1445118.1666666665</v>
          </cell>
          <cell r="I522">
            <v>15.52</v>
          </cell>
          <cell r="J522">
            <v>2.63</v>
          </cell>
          <cell r="K522">
            <v>244919</v>
          </cell>
          <cell r="M522">
            <v>2.23</v>
          </cell>
          <cell r="N522">
            <v>207669</v>
          </cell>
        </row>
        <row r="523">
          <cell r="B523" t="str">
            <v>5022300N</v>
          </cell>
          <cell r="C523" t="str">
            <v>STEUBEN COUNTY INFIRMARY</v>
          </cell>
          <cell r="D523">
            <v>10.34</v>
          </cell>
          <cell r="E523">
            <v>14.06</v>
          </cell>
          <cell r="F523">
            <v>32449</v>
          </cell>
          <cell r="G523">
            <v>335523</v>
          </cell>
          <cell r="H523">
            <v>486074</v>
          </cell>
          <cell r="I523">
            <v>14.98</v>
          </cell>
          <cell r="J523">
            <v>4.6399999999999997</v>
          </cell>
          <cell r="K523">
            <v>150563</v>
          </cell>
          <cell r="M523">
            <v>0.92</v>
          </cell>
          <cell r="N523">
            <v>29853</v>
          </cell>
        </row>
        <row r="524">
          <cell r="B524" t="str">
            <v>5123305N</v>
          </cell>
          <cell r="C524" t="str">
            <v>SUFFOLK CENTER FOR REHABILITATION AND NURSING</v>
          </cell>
          <cell r="D524">
            <v>10.54</v>
          </cell>
          <cell r="E524">
            <v>12.25</v>
          </cell>
          <cell r="F524">
            <v>37109</v>
          </cell>
          <cell r="G524">
            <v>391129</v>
          </cell>
          <cell r="H524">
            <v>685962.83333333349</v>
          </cell>
          <cell r="I524">
            <v>18.489999999999998</v>
          </cell>
          <cell r="J524">
            <v>7.95</v>
          </cell>
          <cell r="K524">
            <v>295017</v>
          </cell>
          <cell r="M524">
            <v>6.24</v>
          </cell>
          <cell r="N524">
            <v>231560</v>
          </cell>
        </row>
        <row r="525">
          <cell r="B525" t="str">
            <v>5220301N</v>
          </cell>
          <cell r="C525" t="str">
            <v>SULLIVAN COUNTY ADULT CARE CENTER</v>
          </cell>
          <cell r="D525">
            <v>10.27</v>
          </cell>
          <cell r="E525">
            <v>10.55</v>
          </cell>
          <cell r="F525">
            <v>46316</v>
          </cell>
          <cell r="G525">
            <v>475665</v>
          </cell>
          <cell r="H525">
            <v>640791.16666666663</v>
          </cell>
          <cell r="I525">
            <v>13.84</v>
          </cell>
          <cell r="J525">
            <v>3.57</v>
          </cell>
          <cell r="K525">
            <v>165348</v>
          </cell>
          <cell r="M525">
            <v>3.29</v>
          </cell>
          <cell r="N525">
            <v>152380</v>
          </cell>
        </row>
        <row r="526">
          <cell r="B526" t="str">
            <v>4353000N</v>
          </cell>
          <cell r="C526" t="str">
            <v>SUMMIT PARK NURSING CARE CENTER</v>
          </cell>
          <cell r="D526">
            <v>15.22</v>
          </cell>
          <cell r="E526">
            <v>15.01</v>
          </cell>
          <cell r="F526">
            <v>92983</v>
          </cell>
          <cell r="G526">
            <v>1415201</v>
          </cell>
          <cell r="H526">
            <v>1423353.3333333335</v>
          </cell>
          <cell r="I526">
            <v>15.31</v>
          </cell>
          <cell r="J526">
            <v>0.09</v>
          </cell>
          <cell r="K526">
            <v>8368</v>
          </cell>
          <cell r="M526">
            <v>0.3</v>
          </cell>
          <cell r="N526">
            <v>27895</v>
          </cell>
        </row>
        <row r="527">
          <cell r="B527" t="str">
            <v>2951307N</v>
          </cell>
          <cell r="C527" t="str">
            <v>SUNHARBOR MANOR</v>
          </cell>
          <cell r="D527">
            <v>12.86</v>
          </cell>
          <cell r="E527">
            <v>15.2</v>
          </cell>
          <cell r="F527">
            <v>69214</v>
          </cell>
          <cell r="G527">
            <v>890092</v>
          </cell>
          <cell r="H527">
            <v>1334485.6666666667</v>
          </cell>
          <cell r="I527">
            <v>19.28</v>
          </cell>
          <cell r="J527">
            <v>6.42</v>
          </cell>
          <cell r="K527">
            <v>444354</v>
          </cell>
          <cell r="M527">
            <v>4.08</v>
          </cell>
          <cell r="N527">
            <v>282393</v>
          </cell>
        </row>
        <row r="528">
          <cell r="B528" t="str">
            <v>3321301N</v>
          </cell>
          <cell r="C528" t="str">
            <v>SUNNYSIDE CARE CENTER</v>
          </cell>
          <cell r="D528">
            <v>8.9</v>
          </cell>
          <cell r="E528">
            <v>9.25</v>
          </cell>
          <cell r="F528">
            <v>23870</v>
          </cell>
          <cell r="G528">
            <v>212443</v>
          </cell>
          <cell r="H528">
            <v>248853.49999999997</v>
          </cell>
          <cell r="I528">
            <v>10.43</v>
          </cell>
          <cell r="J528">
            <v>1.53</v>
          </cell>
          <cell r="K528">
            <v>36521</v>
          </cell>
          <cell r="M528">
            <v>1.18</v>
          </cell>
          <cell r="N528">
            <v>28167</v>
          </cell>
        </row>
        <row r="529">
          <cell r="B529" t="str">
            <v>5154312N</v>
          </cell>
          <cell r="C529" t="str">
            <v>SUNRISE MANOR CENTER FOR NURSING AND REHABILITATION</v>
          </cell>
          <cell r="D529">
            <v>13.51</v>
          </cell>
          <cell r="E529">
            <v>8.81</v>
          </cell>
          <cell r="F529">
            <v>26485</v>
          </cell>
          <cell r="G529">
            <v>357812</v>
          </cell>
          <cell r="H529">
            <v>333587.33333333337</v>
          </cell>
          <cell r="I529">
            <v>12.6</v>
          </cell>
          <cell r="J529">
            <v>-0.91</v>
          </cell>
          <cell r="K529">
            <v>-24101</v>
          </cell>
          <cell r="M529">
            <v>3.79</v>
          </cell>
          <cell r="N529">
            <v>100378</v>
          </cell>
        </row>
        <row r="530">
          <cell r="B530" t="str">
            <v>3702311N</v>
          </cell>
          <cell r="C530" t="str">
            <v>SUNRISE NURSING HOME</v>
          </cell>
          <cell r="D530">
            <v>7.39</v>
          </cell>
          <cell r="E530">
            <v>8.15</v>
          </cell>
          <cell r="F530">
            <v>35714</v>
          </cell>
          <cell r="G530">
            <v>263926</v>
          </cell>
          <cell r="H530">
            <v>364578.50000000006</v>
          </cell>
          <cell r="I530">
            <v>10.210000000000001</v>
          </cell>
          <cell r="J530">
            <v>2.82</v>
          </cell>
          <cell r="K530">
            <v>100713</v>
          </cell>
          <cell r="M530">
            <v>2.06</v>
          </cell>
          <cell r="N530">
            <v>73571</v>
          </cell>
        </row>
        <row r="531">
          <cell r="B531" t="str">
            <v>3221301N</v>
          </cell>
          <cell r="C531" t="str">
            <v>SUNSET NURSING AND REHABILITATION CENTER, INC.</v>
          </cell>
          <cell r="D531">
            <v>8.18</v>
          </cell>
          <cell r="E531">
            <v>9.75</v>
          </cell>
          <cell r="F531">
            <v>34845</v>
          </cell>
          <cell r="G531">
            <v>285032</v>
          </cell>
          <cell r="H531">
            <v>290369.83333333326</v>
          </cell>
          <cell r="I531">
            <v>8.33</v>
          </cell>
          <cell r="J531">
            <v>0.15</v>
          </cell>
          <cell r="K531">
            <v>5227</v>
          </cell>
          <cell r="M531">
            <v>-1.42</v>
          </cell>
          <cell r="N531">
            <v>-49480</v>
          </cell>
        </row>
        <row r="532">
          <cell r="B532" t="str">
            <v>5961303N</v>
          </cell>
          <cell r="C532" t="str">
            <v>SUNSHINE CHILDREN'S HOME AND REHAB CENTER</v>
          </cell>
          <cell r="D532">
            <v>27.98</v>
          </cell>
          <cell r="E532">
            <v>30.51</v>
          </cell>
          <cell r="F532">
            <v>16683</v>
          </cell>
          <cell r="G532">
            <v>466790</v>
          </cell>
          <cell r="H532">
            <v>1217097</v>
          </cell>
          <cell r="I532">
            <v>72.95</v>
          </cell>
          <cell r="J532">
            <v>44.97</v>
          </cell>
          <cell r="K532">
            <v>750235</v>
          </cell>
          <cell r="M532">
            <v>42.44</v>
          </cell>
          <cell r="N532">
            <v>708027</v>
          </cell>
        </row>
        <row r="533">
          <cell r="B533" t="str">
            <v>0303307N</v>
          </cell>
          <cell r="C533" t="str">
            <v>SUSQUEHANNA REHABILITATION AND HEALTH CARE CENTER, LLC</v>
          </cell>
          <cell r="D533">
            <v>9.5299999999999994</v>
          </cell>
          <cell r="E533">
            <v>11.26</v>
          </cell>
          <cell r="F533">
            <v>44361</v>
          </cell>
          <cell r="G533">
            <v>422760</v>
          </cell>
          <cell r="H533">
            <v>509601.16666666669</v>
          </cell>
          <cell r="I533">
            <v>11.49</v>
          </cell>
          <cell r="J533">
            <v>1.96</v>
          </cell>
          <cell r="K533">
            <v>86948</v>
          </cell>
          <cell r="M533">
            <v>0.23</v>
          </cell>
          <cell r="N533">
            <v>10203</v>
          </cell>
        </row>
        <row r="534">
          <cell r="B534" t="str">
            <v>5904320N</v>
          </cell>
          <cell r="C534" t="str">
            <v>SUTTON PARK CENTER FOR NURSING AND REHABILITATION</v>
          </cell>
          <cell r="D534">
            <v>11.83</v>
          </cell>
          <cell r="E534">
            <v>11.86</v>
          </cell>
          <cell r="F534">
            <v>43498</v>
          </cell>
          <cell r="G534">
            <v>514581</v>
          </cell>
          <cell r="H534">
            <v>524100.5</v>
          </cell>
          <cell r="I534">
            <v>12.05</v>
          </cell>
          <cell r="J534">
            <v>0.22</v>
          </cell>
          <cell r="K534">
            <v>9570</v>
          </cell>
          <cell r="M534">
            <v>0.19</v>
          </cell>
          <cell r="N534">
            <v>8265</v>
          </cell>
        </row>
        <row r="535">
          <cell r="B535" t="str">
            <v>3327301N</v>
          </cell>
          <cell r="C535" t="str">
            <v>SYRACUSE HOME ASSOCIATION</v>
          </cell>
          <cell r="D535">
            <v>9.9600000000000009</v>
          </cell>
          <cell r="E535">
            <v>13.5</v>
          </cell>
          <cell r="F535">
            <v>34366</v>
          </cell>
          <cell r="G535">
            <v>342285</v>
          </cell>
          <cell r="H535">
            <v>592182.00000000012</v>
          </cell>
          <cell r="I535">
            <v>17.23</v>
          </cell>
          <cell r="J535">
            <v>7.27</v>
          </cell>
          <cell r="K535">
            <v>249841</v>
          </cell>
          <cell r="M535">
            <v>3.73</v>
          </cell>
          <cell r="N535">
            <v>128185</v>
          </cell>
        </row>
        <row r="536">
          <cell r="B536" t="str">
            <v>5911302N</v>
          </cell>
          <cell r="C536" t="str">
            <v>TARRYTOWN HALL CARE CENTER</v>
          </cell>
          <cell r="D536">
            <v>11.38</v>
          </cell>
          <cell r="E536">
            <v>11.58</v>
          </cell>
          <cell r="F536">
            <v>35089</v>
          </cell>
          <cell r="G536">
            <v>399313</v>
          </cell>
          <cell r="H536">
            <v>665601.66666666674</v>
          </cell>
          <cell r="I536">
            <v>18.97</v>
          </cell>
          <cell r="J536">
            <v>7.59</v>
          </cell>
          <cell r="K536">
            <v>266326</v>
          </cell>
          <cell r="M536">
            <v>7.39</v>
          </cell>
          <cell r="N536">
            <v>259308</v>
          </cell>
        </row>
        <row r="537">
          <cell r="B537" t="str">
            <v>5567301N</v>
          </cell>
          <cell r="C537" t="str">
            <v>TEN BROECK COMMONS</v>
          </cell>
          <cell r="D537">
            <v>10.8</v>
          </cell>
          <cell r="E537">
            <v>13.85</v>
          </cell>
          <cell r="F537">
            <v>82516</v>
          </cell>
          <cell r="G537">
            <v>891173</v>
          </cell>
          <cell r="H537">
            <v>1080587.5000000002</v>
          </cell>
          <cell r="I537">
            <v>13.1</v>
          </cell>
          <cell r="J537">
            <v>2.2999999999999998</v>
          </cell>
          <cell r="K537">
            <v>189787</v>
          </cell>
          <cell r="M537">
            <v>-0.75</v>
          </cell>
          <cell r="N537">
            <v>-61887</v>
          </cell>
        </row>
        <row r="538">
          <cell r="B538" t="str">
            <v>7002345N</v>
          </cell>
          <cell r="C538" t="str">
            <v>TERENCE CARDINAL COOKE HEALTH CARE CTR</v>
          </cell>
          <cell r="D538">
            <v>19.010000000000002</v>
          </cell>
          <cell r="E538">
            <v>22.42</v>
          </cell>
          <cell r="F538">
            <v>208711</v>
          </cell>
          <cell r="G538">
            <v>3967596</v>
          </cell>
          <cell r="H538">
            <v>4580968.5000000009</v>
          </cell>
          <cell r="I538">
            <v>21.95</v>
          </cell>
          <cell r="J538">
            <v>2.94</v>
          </cell>
          <cell r="K538">
            <v>613610</v>
          </cell>
          <cell r="M538">
            <v>-0.47</v>
          </cell>
          <cell r="N538">
            <v>-98094</v>
          </cell>
        </row>
        <row r="539">
          <cell r="B539" t="str">
            <v>0101313N</v>
          </cell>
          <cell r="C539" t="str">
            <v>TERESIAN HOUSE NURSING HOME CO INC</v>
          </cell>
          <cell r="D539">
            <v>10.66</v>
          </cell>
          <cell r="E539">
            <v>12.44</v>
          </cell>
          <cell r="F539">
            <v>107404</v>
          </cell>
          <cell r="G539">
            <v>1144927</v>
          </cell>
          <cell r="H539">
            <v>1353052.3333333335</v>
          </cell>
          <cell r="I539">
            <v>12.6</v>
          </cell>
          <cell r="J539">
            <v>1.94</v>
          </cell>
          <cell r="K539">
            <v>208364</v>
          </cell>
          <cell r="M539">
            <v>0.16</v>
          </cell>
          <cell r="N539">
            <v>17185</v>
          </cell>
        </row>
        <row r="540">
          <cell r="B540" t="str">
            <v>7000378N</v>
          </cell>
          <cell r="C540" t="str">
            <v>TERRACE HEALTH CARE CENTER</v>
          </cell>
          <cell r="D540">
            <v>11.5</v>
          </cell>
          <cell r="E540">
            <v>11.88</v>
          </cell>
          <cell r="F540">
            <v>83767</v>
          </cell>
          <cell r="G540">
            <v>963321</v>
          </cell>
          <cell r="H540">
            <v>1078407</v>
          </cell>
          <cell r="I540">
            <v>12.87</v>
          </cell>
          <cell r="J540">
            <v>1.37</v>
          </cell>
          <cell r="K540">
            <v>114761</v>
          </cell>
          <cell r="M540">
            <v>0.99</v>
          </cell>
          <cell r="N540">
            <v>82929</v>
          </cell>
        </row>
        <row r="541">
          <cell r="B541" t="str">
            <v>4601306N</v>
          </cell>
          <cell r="C541" t="str">
            <v>THE AVENUE NURSING AND REHABILITATION CENTRE</v>
          </cell>
          <cell r="D541">
            <v>6.26</v>
          </cell>
          <cell r="E541">
            <v>11.17</v>
          </cell>
          <cell r="F541">
            <v>66960</v>
          </cell>
          <cell r="G541">
            <v>419170</v>
          </cell>
          <cell r="H541">
            <v>859158.66666666674</v>
          </cell>
          <cell r="I541">
            <v>12.83</v>
          </cell>
          <cell r="J541">
            <v>6.57</v>
          </cell>
          <cell r="K541">
            <v>439927</v>
          </cell>
          <cell r="M541">
            <v>1.66</v>
          </cell>
          <cell r="N541">
            <v>111154</v>
          </cell>
        </row>
        <row r="542">
          <cell r="B542" t="str">
            <v>4654302N</v>
          </cell>
          <cell r="C542" t="str">
            <v>THE DUTCH MANOR NURSING HOME</v>
          </cell>
          <cell r="E542" t="e">
            <v>#N/A</v>
          </cell>
          <cell r="F542" t="str">
            <v xml:space="preserve"> </v>
          </cell>
          <cell r="I542">
            <v>12.83</v>
          </cell>
          <cell r="L542" t="str">
            <v>COMBINED WITH THE AVENUE</v>
          </cell>
          <cell r="M542" t="e">
            <v>#N/A</v>
          </cell>
          <cell r="N542">
            <v>0</v>
          </cell>
        </row>
        <row r="543">
          <cell r="B543" t="str">
            <v>1327301N</v>
          </cell>
          <cell r="C543" t="str">
            <v>THE BAPTIST HOME AT BROOKMEDE</v>
          </cell>
          <cell r="D543">
            <v>10.54</v>
          </cell>
          <cell r="E543">
            <v>12.3</v>
          </cell>
          <cell r="F543">
            <v>37693</v>
          </cell>
          <cell r="G543">
            <v>397284</v>
          </cell>
          <cell r="H543">
            <v>483607.99999999994</v>
          </cell>
          <cell r="I543">
            <v>12.83</v>
          </cell>
          <cell r="J543">
            <v>2.29</v>
          </cell>
          <cell r="K543">
            <v>86317</v>
          </cell>
          <cell r="M543">
            <v>0.53</v>
          </cell>
          <cell r="N543">
            <v>19977</v>
          </cell>
        </row>
        <row r="544">
          <cell r="B544" t="str">
            <v>2750307N</v>
          </cell>
          <cell r="C544" t="str">
            <v>THE BRIGHTONIAN, INC</v>
          </cell>
          <cell r="D544">
            <v>12.84</v>
          </cell>
          <cell r="E544">
            <v>11.72</v>
          </cell>
          <cell r="F544">
            <v>16369</v>
          </cell>
          <cell r="G544">
            <v>210178</v>
          </cell>
          <cell r="H544">
            <v>233772.5</v>
          </cell>
          <cell r="I544">
            <v>14.28</v>
          </cell>
          <cell r="J544">
            <v>1.44</v>
          </cell>
          <cell r="K544">
            <v>23571</v>
          </cell>
          <cell r="M544">
            <v>2.56</v>
          </cell>
          <cell r="N544">
            <v>41905</v>
          </cell>
        </row>
        <row r="545">
          <cell r="B545" t="str">
            <v>4120300N</v>
          </cell>
          <cell r="C545" t="str">
            <v>THE CENTER FOR NURSING AND REHABILITATION AT HOOSICK FALLS</v>
          </cell>
          <cell r="D545">
            <v>10.130000000000001</v>
          </cell>
          <cell r="E545">
            <v>11.37</v>
          </cell>
          <cell r="F545">
            <v>24188</v>
          </cell>
          <cell r="G545">
            <v>245024</v>
          </cell>
          <cell r="H545">
            <v>292247.89333333337</v>
          </cell>
          <cell r="I545">
            <v>12.08</v>
          </cell>
          <cell r="J545">
            <v>1.95</v>
          </cell>
          <cell r="K545">
            <v>47167</v>
          </cell>
          <cell r="M545">
            <v>0.71</v>
          </cell>
          <cell r="N545">
            <v>17173</v>
          </cell>
        </row>
        <row r="546">
          <cell r="B546" t="str">
            <v>2238303N</v>
          </cell>
          <cell r="C546" t="str">
            <v>THE COUNTRY MANOR NURSING &amp; REHABILITATION CENTER</v>
          </cell>
          <cell r="D546">
            <v>7.82</v>
          </cell>
          <cell r="E546">
            <v>9.67</v>
          </cell>
          <cell r="F546">
            <v>29355</v>
          </cell>
          <cell r="G546">
            <v>229556</v>
          </cell>
          <cell r="H546">
            <v>272258.66666666669</v>
          </cell>
          <cell r="I546">
            <v>9.27</v>
          </cell>
          <cell r="J546">
            <v>1.45</v>
          </cell>
          <cell r="K546">
            <v>42565</v>
          </cell>
          <cell r="M546">
            <v>-0.4</v>
          </cell>
          <cell r="N546">
            <v>-11742</v>
          </cell>
        </row>
        <row r="547">
          <cell r="B547" t="str">
            <v>3334303N</v>
          </cell>
          <cell r="C547" t="str">
            <v>THE CROSSINGS NURSING &amp; REHABILITATION CENTRE</v>
          </cell>
          <cell r="D547">
            <v>8.35</v>
          </cell>
          <cell r="E547">
            <v>12.16</v>
          </cell>
          <cell r="F547">
            <v>21881</v>
          </cell>
          <cell r="G547">
            <v>182706</v>
          </cell>
          <cell r="H547">
            <v>271359.5</v>
          </cell>
          <cell r="I547">
            <v>12.4</v>
          </cell>
          <cell r="J547">
            <v>4.05</v>
          </cell>
          <cell r="K547">
            <v>88618</v>
          </cell>
          <cell r="M547">
            <v>0.24</v>
          </cell>
          <cell r="N547">
            <v>5251</v>
          </cell>
        </row>
        <row r="548">
          <cell r="B548" t="str">
            <v>2750301N</v>
          </cell>
          <cell r="C548" t="str">
            <v>THE FRIENDLY HOME</v>
          </cell>
          <cell r="D548">
            <v>11.78</v>
          </cell>
          <cell r="E548">
            <v>14.96</v>
          </cell>
          <cell r="F548">
            <v>65404</v>
          </cell>
          <cell r="G548">
            <v>770459</v>
          </cell>
          <cell r="H548">
            <v>1185530.5000000002</v>
          </cell>
          <cell r="I548">
            <v>18.13</v>
          </cell>
          <cell r="J548">
            <v>6.35</v>
          </cell>
          <cell r="K548">
            <v>415315</v>
          </cell>
          <cell r="M548">
            <v>3.17</v>
          </cell>
          <cell r="N548">
            <v>207331</v>
          </cell>
        </row>
        <row r="549">
          <cell r="B549" t="str">
            <v>5126303N</v>
          </cell>
          <cell r="C549" t="str">
            <v>THE HAMPTONS CENTER FOR REHABILITATION AND NURSING</v>
          </cell>
          <cell r="D549">
            <v>12.11</v>
          </cell>
          <cell r="E549">
            <v>16.18</v>
          </cell>
          <cell r="F549">
            <v>80340</v>
          </cell>
          <cell r="G549">
            <v>972917</v>
          </cell>
          <cell r="H549">
            <v>1783779.3333333335</v>
          </cell>
          <cell r="I549">
            <v>22.2</v>
          </cell>
          <cell r="J549">
            <v>10.09</v>
          </cell>
          <cell r="K549">
            <v>810631</v>
          </cell>
          <cell r="M549">
            <v>6.02</v>
          </cell>
          <cell r="N549">
            <v>483647</v>
          </cell>
        </row>
        <row r="550">
          <cell r="B550" t="str">
            <v>2750306N</v>
          </cell>
          <cell r="C550" t="str">
            <v>THE HIGHLANDS AT BRIGHTON</v>
          </cell>
          <cell r="D550">
            <v>14.59</v>
          </cell>
          <cell r="E550">
            <v>16.350000000000001</v>
          </cell>
          <cell r="F550">
            <v>42269</v>
          </cell>
          <cell r="G550">
            <v>616705</v>
          </cell>
          <cell r="H550">
            <v>613361.33333333349</v>
          </cell>
          <cell r="I550">
            <v>14.51</v>
          </cell>
          <cell r="J550">
            <v>-0.08</v>
          </cell>
          <cell r="K550">
            <v>-3382</v>
          </cell>
          <cell r="M550">
            <v>-1.84</v>
          </cell>
          <cell r="N550">
            <v>-77775</v>
          </cell>
        </row>
        <row r="551">
          <cell r="B551" t="str">
            <v>2750308N</v>
          </cell>
          <cell r="C551" t="str">
            <v>THE HURLBUT, LLC</v>
          </cell>
          <cell r="D551">
            <v>8.57</v>
          </cell>
          <cell r="E551">
            <v>10.54</v>
          </cell>
          <cell r="F551">
            <v>45809</v>
          </cell>
          <cell r="G551">
            <v>392583</v>
          </cell>
          <cell r="H551">
            <v>498256.66666666669</v>
          </cell>
          <cell r="I551">
            <v>10.88</v>
          </cell>
          <cell r="J551">
            <v>2.31</v>
          </cell>
          <cell r="K551">
            <v>105819</v>
          </cell>
          <cell r="M551">
            <v>0.34</v>
          </cell>
          <cell r="N551">
            <v>15575</v>
          </cell>
        </row>
        <row r="552">
          <cell r="B552" t="str">
            <v>5522302N</v>
          </cell>
          <cell r="C552" t="str">
            <v>THE MOUNTAIN VIEW NURSING &amp; REHABILITATION CENTRE</v>
          </cell>
          <cell r="D552">
            <v>11.9</v>
          </cell>
          <cell r="E552">
            <v>14.1</v>
          </cell>
          <cell r="F552">
            <v>22233</v>
          </cell>
          <cell r="G552">
            <v>264573</v>
          </cell>
          <cell r="H552">
            <v>292660.66666666663</v>
          </cell>
          <cell r="I552">
            <v>13.16</v>
          </cell>
          <cell r="J552">
            <v>1.26</v>
          </cell>
          <cell r="K552">
            <v>28014</v>
          </cell>
          <cell r="M552">
            <v>-0.94</v>
          </cell>
          <cell r="N552">
            <v>-20899</v>
          </cell>
        </row>
        <row r="553">
          <cell r="B553" t="str">
            <v>5725303N</v>
          </cell>
          <cell r="C553" t="str">
            <v>THE ORCHARD NURSING &amp; REHABILITATION CENTRE</v>
          </cell>
          <cell r="D553">
            <v>8.18</v>
          </cell>
          <cell r="E553">
            <v>9.44</v>
          </cell>
          <cell r="F553">
            <v>26399</v>
          </cell>
          <cell r="G553">
            <v>215944</v>
          </cell>
          <cell r="H553">
            <v>256203.83333333334</v>
          </cell>
          <cell r="I553">
            <v>9.7100000000000009</v>
          </cell>
          <cell r="J553">
            <v>1.53</v>
          </cell>
          <cell r="K553">
            <v>40390</v>
          </cell>
          <cell r="M553">
            <v>0.27</v>
          </cell>
          <cell r="N553">
            <v>7128</v>
          </cell>
        </row>
        <row r="554">
          <cell r="B554" t="str">
            <v>1921303N</v>
          </cell>
          <cell r="C554" t="str">
            <v>THE PINES AT CATSKILL CENTER FOR NURSING &amp; REHABILITATION</v>
          </cell>
          <cell r="D554">
            <v>8.5399999999999991</v>
          </cell>
          <cell r="E554">
            <v>10.92</v>
          </cell>
          <cell r="F554">
            <v>37653</v>
          </cell>
          <cell r="G554">
            <v>321557</v>
          </cell>
          <cell r="H554">
            <v>557061.66666666674</v>
          </cell>
          <cell r="I554">
            <v>14.79</v>
          </cell>
          <cell r="J554">
            <v>6.25</v>
          </cell>
          <cell r="K554">
            <v>235331</v>
          </cell>
          <cell r="M554">
            <v>3.87</v>
          </cell>
          <cell r="N554">
            <v>145717</v>
          </cell>
        </row>
        <row r="555">
          <cell r="B555" t="str">
            <v>5601307N</v>
          </cell>
          <cell r="C555" t="str">
            <v>THE PINES AT GLENS FALLS CENTER FOR NURSING &amp; REHABILITATION</v>
          </cell>
          <cell r="D555">
            <v>9.17</v>
          </cell>
          <cell r="E555">
            <v>9.9499999999999993</v>
          </cell>
          <cell r="F555">
            <v>31752</v>
          </cell>
          <cell r="G555">
            <v>291166</v>
          </cell>
          <cell r="H555">
            <v>398342.16666666669</v>
          </cell>
          <cell r="I555">
            <v>12.55</v>
          </cell>
          <cell r="J555">
            <v>3.38</v>
          </cell>
          <cell r="K555">
            <v>107322</v>
          </cell>
          <cell r="M555">
            <v>2.6</v>
          </cell>
          <cell r="N555">
            <v>82555</v>
          </cell>
        </row>
        <row r="556">
          <cell r="B556" t="str">
            <v>1302308N</v>
          </cell>
          <cell r="C556" t="str">
            <v>THE PINES AT POUGHKEEPSIE CENTER FOR NURSING &amp; REHABILITATION</v>
          </cell>
          <cell r="D556">
            <v>10.27</v>
          </cell>
          <cell r="E556">
            <v>11.35</v>
          </cell>
          <cell r="F556">
            <v>55273</v>
          </cell>
          <cell r="G556">
            <v>567654</v>
          </cell>
          <cell r="H556">
            <v>753785.33333333349</v>
          </cell>
          <cell r="I556">
            <v>13.64</v>
          </cell>
          <cell r="J556">
            <v>3.37</v>
          </cell>
          <cell r="K556">
            <v>186270</v>
          </cell>
          <cell r="M556">
            <v>2.29</v>
          </cell>
          <cell r="N556">
            <v>126575</v>
          </cell>
        </row>
        <row r="557">
          <cell r="B557" t="str">
            <v>3202315N</v>
          </cell>
          <cell r="C557" t="str">
            <v>THE PINES AT UTICA CENTER FOR NURSING &amp; REHABILITATION</v>
          </cell>
          <cell r="D557">
            <v>7.92</v>
          </cell>
          <cell r="E557">
            <v>8.89</v>
          </cell>
          <cell r="F557">
            <v>29219</v>
          </cell>
          <cell r="G557">
            <v>231414</v>
          </cell>
          <cell r="H557">
            <v>364221.33333333331</v>
          </cell>
          <cell r="I557">
            <v>12.47</v>
          </cell>
          <cell r="J557">
            <v>4.55</v>
          </cell>
          <cell r="K557">
            <v>132946</v>
          </cell>
          <cell r="M557">
            <v>3.58</v>
          </cell>
          <cell r="N557">
            <v>104604</v>
          </cell>
        </row>
        <row r="558">
          <cell r="B558" t="str">
            <v>0469300N</v>
          </cell>
          <cell r="C558" t="str">
            <v>THE PINES HEALTHCARE &amp; REHABILITATION CENTERS MACHIAS CAMPUS</v>
          </cell>
          <cell r="D558">
            <v>8.69</v>
          </cell>
          <cell r="E558">
            <v>12.71</v>
          </cell>
          <cell r="F558">
            <v>37931</v>
          </cell>
          <cell r="G558">
            <v>329620</v>
          </cell>
          <cell r="H558">
            <v>513451.16666666669</v>
          </cell>
          <cell r="I558">
            <v>13.54</v>
          </cell>
          <cell r="J558">
            <v>4.8499999999999996</v>
          </cell>
          <cell r="K558">
            <v>183965</v>
          </cell>
          <cell r="M558">
            <v>0.83</v>
          </cell>
          <cell r="N558">
            <v>31483</v>
          </cell>
        </row>
        <row r="559">
          <cell r="B559" t="str">
            <v>0401303N</v>
          </cell>
          <cell r="C559" t="str">
            <v>THE PINES HEALTHCARE &amp; REHABILITATION CENTERS OLEAN CAMPUS</v>
          </cell>
          <cell r="D559">
            <v>8.83</v>
          </cell>
          <cell r="E559">
            <v>9.9600000000000009</v>
          </cell>
          <cell r="F559">
            <v>41356</v>
          </cell>
          <cell r="G559">
            <v>365173</v>
          </cell>
          <cell r="H559">
            <v>445455.33333333331</v>
          </cell>
          <cell r="I559">
            <v>10.77</v>
          </cell>
          <cell r="J559">
            <v>1.94</v>
          </cell>
          <cell r="K559">
            <v>80231</v>
          </cell>
          <cell r="M559">
            <v>0.81</v>
          </cell>
          <cell r="N559">
            <v>33498</v>
          </cell>
        </row>
        <row r="560">
          <cell r="B560" t="str">
            <v>2701359N</v>
          </cell>
          <cell r="C560" t="str">
            <v>THE SHORE WINDS, LLC</v>
          </cell>
          <cell r="D560">
            <v>8.93</v>
          </cell>
          <cell r="E560">
            <v>9.3699999999999992</v>
          </cell>
          <cell r="F560">
            <v>71427</v>
          </cell>
          <cell r="G560">
            <v>637843</v>
          </cell>
          <cell r="H560">
            <v>651725.99999999988</v>
          </cell>
          <cell r="I560">
            <v>9.1199999999999992</v>
          </cell>
          <cell r="J560">
            <v>0.19</v>
          </cell>
          <cell r="K560">
            <v>13571</v>
          </cell>
          <cell r="M560">
            <v>-0.25</v>
          </cell>
          <cell r="N560">
            <v>-17857</v>
          </cell>
        </row>
        <row r="561">
          <cell r="B561" t="str">
            <v>4102312N</v>
          </cell>
          <cell r="C561" t="str">
            <v>THE SPRINGS NURSING &amp; REHABILITATION CENTRE</v>
          </cell>
          <cell r="D561">
            <v>8.16</v>
          </cell>
          <cell r="E561">
            <v>12.56</v>
          </cell>
          <cell r="F561">
            <v>22270</v>
          </cell>
          <cell r="G561">
            <v>181723</v>
          </cell>
          <cell r="H561">
            <v>294113.66666666669</v>
          </cell>
          <cell r="I561">
            <v>13.21</v>
          </cell>
          <cell r="J561">
            <v>5.05</v>
          </cell>
          <cell r="K561">
            <v>112464</v>
          </cell>
          <cell r="M561">
            <v>0.65</v>
          </cell>
          <cell r="N561">
            <v>14476</v>
          </cell>
        </row>
        <row r="562">
          <cell r="B562" t="str">
            <v>5601306N</v>
          </cell>
          <cell r="C562" t="str">
            <v>THE STANTON NURSING &amp; REHABILITATION CENTRE</v>
          </cell>
          <cell r="D562">
            <v>8.64</v>
          </cell>
          <cell r="E562">
            <v>10.28</v>
          </cell>
          <cell r="F562">
            <v>36201</v>
          </cell>
          <cell r="G562">
            <v>312777</v>
          </cell>
          <cell r="H562">
            <v>359004.66666666669</v>
          </cell>
          <cell r="I562">
            <v>9.92</v>
          </cell>
          <cell r="J562">
            <v>1.28</v>
          </cell>
          <cell r="K562">
            <v>46337</v>
          </cell>
          <cell r="M562">
            <v>-0.36</v>
          </cell>
          <cell r="N562">
            <v>-13032</v>
          </cell>
        </row>
        <row r="563">
          <cell r="B563" t="str">
            <v>3523301N</v>
          </cell>
          <cell r="C563" t="str">
            <v>THE VALLEY VIEW CENTER FOR NURSING CARE AND REHABILITATION</v>
          </cell>
          <cell r="D563">
            <v>11.81</v>
          </cell>
          <cell r="E563">
            <v>14.2</v>
          </cell>
          <cell r="F563">
            <v>106940</v>
          </cell>
          <cell r="G563">
            <v>1262961</v>
          </cell>
          <cell r="H563">
            <v>1605072.5</v>
          </cell>
          <cell r="I563">
            <v>15.01</v>
          </cell>
          <cell r="J563">
            <v>3.2</v>
          </cell>
          <cell r="K563">
            <v>342208</v>
          </cell>
          <cell r="M563">
            <v>0.81</v>
          </cell>
          <cell r="N563">
            <v>86621</v>
          </cell>
        </row>
        <row r="564">
          <cell r="B564" t="str">
            <v>3620300N</v>
          </cell>
          <cell r="C564" t="str">
            <v>THE VILLAGES OF ORLEANS HEALTH &amp; REHABILITATION</v>
          </cell>
          <cell r="D564">
            <v>7.46</v>
          </cell>
          <cell r="E564">
            <v>14</v>
          </cell>
          <cell r="F564">
            <v>37209</v>
          </cell>
          <cell r="G564">
            <v>277579</v>
          </cell>
          <cell r="H564">
            <v>433546.83333333331</v>
          </cell>
          <cell r="I564">
            <v>11.65</v>
          </cell>
          <cell r="J564">
            <v>4.1900000000000004</v>
          </cell>
          <cell r="K564">
            <v>155906</v>
          </cell>
          <cell r="M564">
            <v>-2.35</v>
          </cell>
          <cell r="N564">
            <v>-87441</v>
          </cell>
        </row>
        <row r="565">
          <cell r="B565" t="str">
            <v>5903309N</v>
          </cell>
          <cell r="C565" t="str">
            <v>THE WARTBURG HOME</v>
          </cell>
          <cell r="D565">
            <v>17.47</v>
          </cell>
          <cell r="E565">
            <v>18.97</v>
          </cell>
          <cell r="F565">
            <v>70151</v>
          </cell>
          <cell r="G565">
            <v>1225538</v>
          </cell>
          <cell r="H565">
            <v>1272621.8333333333</v>
          </cell>
          <cell r="I565">
            <v>18.14</v>
          </cell>
          <cell r="J565">
            <v>0.67</v>
          </cell>
          <cell r="K565">
            <v>47001</v>
          </cell>
          <cell r="M565">
            <v>-0.83</v>
          </cell>
          <cell r="N565">
            <v>-58225</v>
          </cell>
        </row>
        <row r="566">
          <cell r="B566" t="str">
            <v>7000386N</v>
          </cell>
          <cell r="C566" t="str">
            <v>THROGS NECK EXTENDED CARE FACILITY</v>
          </cell>
          <cell r="D566">
            <v>13.51</v>
          </cell>
          <cell r="E566">
            <v>16.010000000000002</v>
          </cell>
          <cell r="F566">
            <v>63101</v>
          </cell>
          <cell r="G566">
            <v>852495</v>
          </cell>
          <cell r="H566">
            <v>970337.83333333326</v>
          </cell>
          <cell r="I566">
            <v>15.38</v>
          </cell>
          <cell r="J566">
            <v>1.87</v>
          </cell>
          <cell r="K566">
            <v>117999</v>
          </cell>
          <cell r="M566">
            <v>-0.63</v>
          </cell>
          <cell r="N566">
            <v>-39754</v>
          </cell>
        </row>
        <row r="567">
          <cell r="B567" t="str">
            <v>0663302N</v>
          </cell>
          <cell r="C567" t="str">
            <v>TLC HEALTH NETWORK - LAKE SHORE HOSPITAL NURSING FACILITY</v>
          </cell>
          <cell r="D567">
            <v>9.58</v>
          </cell>
          <cell r="E567">
            <v>9.26</v>
          </cell>
          <cell r="F567">
            <v>33213</v>
          </cell>
          <cell r="G567">
            <v>318181</v>
          </cell>
          <cell r="H567">
            <v>365198.66666666669</v>
          </cell>
          <cell r="I567">
            <v>11</v>
          </cell>
          <cell r="J567">
            <v>1.42</v>
          </cell>
          <cell r="K567">
            <v>47162</v>
          </cell>
          <cell r="M567">
            <v>1.74</v>
          </cell>
          <cell r="N567">
            <v>57791</v>
          </cell>
        </row>
        <row r="568">
          <cell r="B568" t="str">
            <v>4350301N</v>
          </cell>
          <cell r="C568" t="str">
            <v>TOLSTOY FOUNDATION</v>
          </cell>
          <cell r="D568">
            <v>11.52</v>
          </cell>
          <cell r="E568">
            <v>11.47</v>
          </cell>
          <cell r="F568">
            <v>28474</v>
          </cell>
          <cell r="G568">
            <v>328020</v>
          </cell>
          <cell r="H568">
            <v>364057.33333333331</v>
          </cell>
          <cell r="I568">
            <v>12.79</v>
          </cell>
          <cell r="J568">
            <v>1.27</v>
          </cell>
          <cell r="K568">
            <v>36162</v>
          </cell>
          <cell r="M568">
            <v>1.32</v>
          </cell>
          <cell r="N568">
            <v>37586</v>
          </cell>
        </row>
        <row r="569">
          <cell r="B569" t="str">
            <v>2950318N</v>
          </cell>
          <cell r="C569" t="str">
            <v>TOWNHOUSE CENTER FOR REHABILITATION &amp; NURSING</v>
          </cell>
          <cell r="D569">
            <v>16.27</v>
          </cell>
          <cell r="E569">
            <v>17.11</v>
          </cell>
          <cell r="F569">
            <v>84531</v>
          </cell>
          <cell r="G569">
            <v>1375319</v>
          </cell>
          <cell r="H569">
            <v>1446649.5</v>
          </cell>
          <cell r="I569">
            <v>17.11</v>
          </cell>
          <cell r="J569">
            <v>0.84</v>
          </cell>
          <cell r="K569">
            <v>71006</v>
          </cell>
          <cell r="M569">
            <v>0</v>
          </cell>
          <cell r="N569">
            <v>0</v>
          </cell>
        </row>
        <row r="570">
          <cell r="B570" t="str">
            <v>7003393N</v>
          </cell>
          <cell r="C570" t="str">
            <v>UNION PLAZA CARE CENTER</v>
          </cell>
          <cell r="D570">
            <v>16.079999999999998</v>
          </cell>
          <cell r="E570">
            <v>14.95</v>
          </cell>
          <cell r="F570">
            <v>84529</v>
          </cell>
          <cell r="G570">
            <v>1359226</v>
          </cell>
          <cell r="H570">
            <v>1206611.9999999998</v>
          </cell>
          <cell r="I570">
            <v>14.27</v>
          </cell>
          <cell r="J570">
            <v>-1.81</v>
          </cell>
          <cell r="K570">
            <v>-152997</v>
          </cell>
          <cell r="M570">
            <v>-0.68</v>
          </cell>
          <cell r="N570">
            <v>-57480</v>
          </cell>
        </row>
        <row r="571">
          <cell r="B571" t="str">
            <v>5904309N</v>
          </cell>
          <cell r="C571" t="str">
            <v>UNITED HEBREW GERIATRIC CENTER</v>
          </cell>
          <cell r="D571">
            <v>11.71</v>
          </cell>
          <cell r="E571">
            <v>14.36</v>
          </cell>
          <cell r="F571">
            <v>89565</v>
          </cell>
          <cell r="G571">
            <v>1048806</v>
          </cell>
          <cell r="H571">
            <v>1630073.1666666667</v>
          </cell>
          <cell r="I571">
            <v>18.2</v>
          </cell>
          <cell r="J571">
            <v>6.49</v>
          </cell>
          <cell r="K571">
            <v>581277</v>
          </cell>
          <cell r="M571">
            <v>3.84</v>
          </cell>
          <cell r="N571">
            <v>343930</v>
          </cell>
        </row>
        <row r="572">
          <cell r="B572" t="str">
            <v>4420301N</v>
          </cell>
          <cell r="C572" t="str">
            <v>UNITED HELPERS CANTON NURSING HOME, INC.</v>
          </cell>
          <cell r="D572">
            <v>6.89</v>
          </cell>
          <cell r="E572">
            <v>9.66</v>
          </cell>
          <cell r="F572">
            <v>31175</v>
          </cell>
          <cell r="G572">
            <v>214796</v>
          </cell>
          <cell r="H572">
            <v>469176.66666666669</v>
          </cell>
          <cell r="I572">
            <v>15.05</v>
          </cell>
          <cell r="J572">
            <v>8.16</v>
          </cell>
          <cell r="K572">
            <v>254388</v>
          </cell>
          <cell r="M572">
            <v>5.39</v>
          </cell>
          <cell r="N572">
            <v>168033</v>
          </cell>
        </row>
        <row r="573">
          <cell r="B573" t="str">
            <v>4401302N</v>
          </cell>
          <cell r="C573" t="str">
            <v>UNITED HELPERS NURSING HOME INC</v>
          </cell>
          <cell r="D573">
            <v>7.66</v>
          </cell>
          <cell r="E573">
            <v>11.57</v>
          </cell>
          <cell r="F573">
            <v>58605</v>
          </cell>
          <cell r="G573">
            <v>448914</v>
          </cell>
          <cell r="H573">
            <v>766649</v>
          </cell>
          <cell r="I573">
            <v>13.08</v>
          </cell>
          <cell r="J573">
            <v>5.42</v>
          </cell>
          <cell r="K573">
            <v>317639</v>
          </cell>
          <cell r="M573">
            <v>1.51</v>
          </cell>
          <cell r="N573">
            <v>88494</v>
          </cell>
        </row>
        <row r="574">
          <cell r="B574" t="str">
            <v>2701358N</v>
          </cell>
          <cell r="C574" t="str">
            <v>UNITY LIVING CENTER</v>
          </cell>
          <cell r="D574">
            <v>12.79</v>
          </cell>
          <cell r="E574">
            <v>13.02</v>
          </cell>
          <cell r="F574">
            <v>36801</v>
          </cell>
          <cell r="G574">
            <v>470685</v>
          </cell>
          <cell r="H574">
            <v>571119</v>
          </cell>
          <cell r="I574">
            <v>15.52</v>
          </cell>
          <cell r="J574">
            <v>2.73</v>
          </cell>
          <cell r="K574">
            <v>100467</v>
          </cell>
          <cell r="M574">
            <v>2.5</v>
          </cell>
          <cell r="N574">
            <v>92003</v>
          </cell>
        </row>
        <row r="575">
          <cell r="B575" t="str">
            <v>7000337N</v>
          </cell>
          <cell r="C575" t="str">
            <v>UNIVERSITY NURSING HOME LLC</v>
          </cell>
          <cell r="D575">
            <v>11.23</v>
          </cell>
          <cell r="E575">
            <v>12.76</v>
          </cell>
          <cell r="F575">
            <v>14612</v>
          </cell>
          <cell r="G575">
            <v>164093</v>
          </cell>
          <cell r="H575">
            <v>191759.33333333331</v>
          </cell>
          <cell r="I575">
            <v>13.12</v>
          </cell>
          <cell r="J575">
            <v>1.89</v>
          </cell>
          <cell r="K575">
            <v>27617</v>
          </cell>
          <cell r="M575">
            <v>0.36</v>
          </cell>
          <cell r="N575">
            <v>5260</v>
          </cell>
        </row>
        <row r="576">
          <cell r="B576" t="str">
            <v>2124301N</v>
          </cell>
          <cell r="C576" t="str">
            <v>VALLEY HEALTH SERVICES INC</v>
          </cell>
          <cell r="D576">
            <v>10.34</v>
          </cell>
          <cell r="E576">
            <v>9.5399999999999991</v>
          </cell>
          <cell r="F576">
            <v>46658</v>
          </cell>
          <cell r="G576">
            <v>482444</v>
          </cell>
          <cell r="H576">
            <v>537175.5</v>
          </cell>
          <cell r="I576">
            <v>11.51</v>
          </cell>
          <cell r="J576">
            <v>1.17</v>
          </cell>
          <cell r="K576">
            <v>54590</v>
          </cell>
          <cell r="M576">
            <v>1.97</v>
          </cell>
          <cell r="N576">
            <v>91916</v>
          </cell>
        </row>
        <row r="577">
          <cell r="B577" t="str">
            <v>0824303N</v>
          </cell>
          <cell r="C577" t="str">
            <v>VALLEY VIEW MANOR NURSING HOME</v>
          </cell>
          <cell r="D577">
            <v>9.19</v>
          </cell>
          <cell r="E577">
            <v>7.3</v>
          </cell>
          <cell r="F577">
            <v>22912</v>
          </cell>
          <cell r="G577">
            <v>210561</v>
          </cell>
          <cell r="H577">
            <v>274261.33333333331</v>
          </cell>
          <cell r="I577">
            <v>11.97</v>
          </cell>
          <cell r="J577">
            <v>2.78</v>
          </cell>
          <cell r="K577">
            <v>63695</v>
          </cell>
          <cell r="M577">
            <v>4.67</v>
          </cell>
          <cell r="N577">
            <v>106999</v>
          </cell>
        </row>
        <row r="578">
          <cell r="B578" t="str">
            <v>3301312N</v>
          </cell>
          <cell r="C578" t="str">
            <v>VAN DUYN HOME AND HOSPITAL</v>
          </cell>
          <cell r="D578">
            <v>10.85</v>
          </cell>
          <cell r="E578">
            <v>10.59</v>
          </cell>
          <cell r="F578">
            <v>164909</v>
          </cell>
          <cell r="G578">
            <v>1789263</v>
          </cell>
          <cell r="H578">
            <v>2422295.833333333</v>
          </cell>
          <cell r="I578">
            <v>14.69</v>
          </cell>
          <cell r="J578">
            <v>3.84</v>
          </cell>
          <cell r="K578">
            <v>633251</v>
          </cell>
          <cell r="M578">
            <v>4.0999999999999996</v>
          </cell>
          <cell r="N578">
            <v>676127</v>
          </cell>
        </row>
        <row r="579">
          <cell r="B579" t="str">
            <v>4102307N</v>
          </cell>
          <cell r="C579" t="str">
            <v>VAN RENSSELAER MANOR</v>
          </cell>
          <cell r="D579">
            <v>11.64</v>
          </cell>
          <cell r="E579">
            <v>12.18</v>
          </cell>
          <cell r="F579">
            <v>114388</v>
          </cell>
          <cell r="G579">
            <v>1331476</v>
          </cell>
          <cell r="H579">
            <v>1765351.8333333333</v>
          </cell>
          <cell r="I579">
            <v>15.43</v>
          </cell>
          <cell r="J579">
            <v>3.79</v>
          </cell>
          <cell r="K579">
            <v>433531</v>
          </cell>
          <cell r="M579">
            <v>3.25</v>
          </cell>
          <cell r="N579">
            <v>371761</v>
          </cell>
        </row>
        <row r="580">
          <cell r="B580" t="str">
            <v>7004320N</v>
          </cell>
          <cell r="C580" t="str">
            <v>VERRAZANO NURSING HOME,INC.</v>
          </cell>
          <cell r="D580">
            <v>11.47</v>
          </cell>
          <cell r="E580">
            <v>12.04</v>
          </cell>
          <cell r="F580">
            <v>36951</v>
          </cell>
          <cell r="G580">
            <v>423828</v>
          </cell>
          <cell r="H580">
            <v>424996.33333333337</v>
          </cell>
          <cell r="I580">
            <v>11.5</v>
          </cell>
          <cell r="J580">
            <v>0.03</v>
          </cell>
          <cell r="K580">
            <v>1109</v>
          </cell>
          <cell r="M580">
            <v>-0.54</v>
          </cell>
          <cell r="N580">
            <v>-19954</v>
          </cell>
        </row>
        <row r="581">
          <cell r="B581" t="str">
            <v>0336301N</v>
          </cell>
          <cell r="C581" t="str">
            <v>VESTAL PARK REHABILITATION AND NURSING CENTER</v>
          </cell>
          <cell r="D581">
            <v>9.89</v>
          </cell>
          <cell r="E581">
            <v>10.46</v>
          </cell>
          <cell r="F581">
            <v>43763</v>
          </cell>
          <cell r="G581">
            <v>432816</v>
          </cell>
          <cell r="H581">
            <v>463435.83333333331</v>
          </cell>
          <cell r="I581">
            <v>10.59</v>
          </cell>
          <cell r="J581">
            <v>0.7</v>
          </cell>
          <cell r="K581">
            <v>30634</v>
          </cell>
          <cell r="M581">
            <v>0.13</v>
          </cell>
          <cell r="N581">
            <v>5689</v>
          </cell>
        </row>
        <row r="582">
          <cell r="B582" t="str">
            <v>5905305N</v>
          </cell>
          <cell r="C582" t="str">
            <v>VICTORIA HOME</v>
          </cell>
          <cell r="D582">
            <v>10.87</v>
          </cell>
          <cell r="E582">
            <v>14.03</v>
          </cell>
          <cell r="F582">
            <v>14432</v>
          </cell>
          <cell r="G582">
            <v>156876</v>
          </cell>
          <cell r="H582">
            <v>353791.83333333337</v>
          </cell>
          <cell r="I582">
            <v>24.51</v>
          </cell>
          <cell r="J582">
            <v>13.64</v>
          </cell>
          <cell r="K582">
            <v>196852</v>
          </cell>
          <cell r="M582">
            <v>10.48</v>
          </cell>
          <cell r="N582">
            <v>151247</v>
          </cell>
        </row>
        <row r="583">
          <cell r="B583" t="str">
            <v>1356303N</v>
          </cell>
          <cell r="C583" t="str">
            <v>VICTORY LAKE NURSING CENTER</v>
          </cell>
          <cell r="D583">
            <v>9.14</v>
          </cell>
          <cell r="E583">
            <v>10.14</v>
          </cell>
          <cell r="F583">
            <v>34830</v>
          </cell>
          <cell r="G583">
            <v>318346</v>
          </cell>
          <cell r="H583">
            <v>328694.83333333331</v>
          </cell>
          <cell r="I583">
            <v>9.44</v>
          </cell>
          <cell r="J583">
            <v>0.3</v>
          </cell>
          <cell r="K583">
            <v>10449</v>
          </cell>
          <cell r="M583">
            <v>-0.7</v>
          </cell>
          <cell r="N583">
            <v>-24381</v>
          </cell>
        </row>
        <row r="584">
          <cell r="B584" t="str">
            <v>7002335N</v>
          </cell>
          <cell r="C584" t="str">
            <v>VILLAGECARE REHABILITATION AND NURSING CENTER</v>
          </cell>
          <cell r="D584">
            <v>20.09</v>
          </cell>
          <cell r="E584">
            <v>34.21</v>
          </cell>
          <cell r="F584">
            <v>5219</v>
          </cell>
          <cell r="G584">
            <v>104850</v>
          </cell>
          <cell r="H584">
            <v>490806</v>
          </cell>
          <cell r="I584">
            <v>94.04</v>
          </cell>
          <cell r="J584">
            <v>73.95</v>
          </cell>
          <cell r="K584">
            <v>385945</v>
          </cell>
          <cell r="M584">
            <v>59.83</v>
          </cell>
          <cell r="N584">
            <v>312253</v>
          </cell>
        </row>
        <row r="585">
          <cell r="B585" t="str">
            <v>1401333N</v>
          </cell>
          <cell r="C585" t="str">
            <v>WATERFRONT HEALTH CARE CENTER INC</v>
          </cell>
          <cell r="D585">
            <v>8.7799999999999994</v>
          </cell>
          <cell r="E585">
            <v>9.7100000000000009</v>
          </cell>
          <cell r="F585">
            <v>46294</v>
          </cell>
          <cell r="G585">
            <v>406461</v>
          </cell>
          <cell r="H585">
            <v>401429.33333333326</v>
          </cell>
          <cell r="I585">
            <v>8.67</v>
          </cell>
          <cell r="J585">
            <v>-0.11</v>
          </cell>
          <cell r="K585">
            <v>-5092</v>
          </cell>
          <cell r="M585">
            <v>-1.04</v>
          </cell>
          <cell r="N585">
            <v>-48146</v>
          </cell>
        </row>
        <row r="586">
          <cell r="B586" t="str">
            <v>5960303N</v>
          </cell>
          <cell r="C586" t="str">
            <v>WATERVIEW HILLS REHABILITATION AND NURSING CENTER</v>
          </cell>
          <cell r="D586">
            <v>11.62</v>
          </cell>
          <cell r="E586">
            <v>15.05</v>
          </cell>
          <cell r="F586">
            <v>34940</v>
          </cell>
          <cell r="G586">
            <v>406003</v>
          </cell>
          <cell r="H586">
            <v>500474.33333333331</v>
          </cell>
          <cell r="I586">
            <v>14.32</v>
          </cell>
          <cell r="J586">
            <v>2.7</v>
          </cell>
          <cell r="K586">
            <v>94338</v>
          </cell>
          <cell r="M586">
            <v>-0.73</v>
          </cell>
          <cell r="N586">
            <v>-25506</v>
          </cell>
        </row>
        <row r="587">
          <cell r="B587" t="str">
            <v>7003367N</v>
          </cell>
          <cell r="C587" t="str">
            <v>WATERVIEW NURSING CARE CENTER</v>
          </cell>
          <cell r="D587">
            <v>12.94</v>
          </cell>
          <cell r="E587">
            <v>13.26</v>
          </cell>
          <cell r="F587">
            <v>57726</v>
          </cell>
          <cell r="G587">
            <v>746974</v>
          </cell>
          <cell r="H587">
            <v>692726.66666666663</v>
          </cell>
          <cell r="I587">
            <v>12</v>
          </cell>
          <cell r="J587">
            <v>-0.94</v>
          </cell>
          <cell r="K587">
            <v>-54262</v>
          </cell>
          <cell r="M587">
            <v>-1.26</v>
          </cell>
          <cell r="N587">
            <v>-72735</v>
          </cell>
        </row>
        <row r="588">
          <cell r="B588" t="str">
            <v>7000350N</v>
          </cell>
          <cell r="C588" t="str">
            <v>WAYNE CENTER FOR NURSING AND REHABILITATION</v>
          </cell>
          <cell r="D588">
            <v>13.9</v>
          </cell>
          <cell r="E588">
            <v>13.4</v>
          </cell>
          <cell r="F588">
            <v>77362</v>
          </cell>
          <cell r="G588">
            <v>1075332</v>
          </cell>
          <cell r="H588">
            <v>1159676.5</v>
          </cell>
          <cell r="I588">
            <v>14.99</v>
          </cell>
          <cell r="J588">
            <v>1.0900000000000001</v>
          </cell>
          <cell r="K588">
            <v>84325</v>
          </cell>
          <cell r="M588">
            <v>1.59</v>
          </cell>
          <cell r="N588">
            <v>123006</v>
          </cell>
        </row>
        <row r="589">
          <cell r="B589" t="str">
            <v>5823302N</v>
          </cell>
          <cell r="C589" t="str">
            <v>WAYNE COUNTY NURSING HOME</v>
          </cell>
          <cell r="D589">
            <v>8.9</v>
          </cell>
          <cell r="E589">
            <v>13.95</v>
          </cell>
          <cell r="F589">
            <v>61214</v>
          </cell>
          <cell r="G589">
            <v>544805</v>
          </cell>
          <cell r="H589">
            <v>894267.66666666663</v>
          </cell>
          <cell r="I589">
            <v>14.61</v>
          </cell>
          <cell r="J589">
            <v>5.71</v>
          </cell>
          <cell r="K589">
            <v>349532</v>
          </cell>
          <cell r="M589">
            <v>0.66</v>
          </cell>
          <cell r="N589">
            <v>40401</v>
          </cell>
        </row>
        <row r="590">
          <cell r="B590" t="str">
            <v>5820000N</v>
          </cell>
          <cell r="C590" t="str">
            <v>WAYNE HEALTH CARE</v>
          </cell>
          <cell r="D590">
            <v>9.7200000000000006</v>
          </cell>
          <cell r="E590">
            <v>14.61</v>
          </cell>
          <cell r="F590">
            <v>59066</v>
          </cell>
          <cell r="G590">
            <v>574122</v>
          </cell>
          <cell r="H590">
            <v>925345.66666666663</v>
          </cell>
          <cell r="I590">
            <v>15.67</v>
          </cell>
          <cell r="J590">
            <v>5.95</v>
          </cell>
          <cell r="K590">
            <v>351443</v>
          </cell>
          <cell r="M590">
            <v>1.06</v>
          </cell>
          <cell r="N590">
            <v>62610</v>
          </cell>
        </row>
        <row r="591">
          <cell r="B591" t="str">
            <v>2722301N</v>
          </cell>
          <cell r="C591" t="str">
            <v>WEDGEWOOD NURSING HOME</v>
          </cell>
          <cell r="D591">
            <v>9.98</v>
          </cell>
          <cell r="E591">
            <v>7.73</v>
          </cell>
          <cell r="F591">
            <v>8257</v>
          </cell>
          <cell r="G591">
            <v>82405</v>
          </cell>
          <cell r="H591">
            <v>84546.500000000015</v>
          </cell>
          <cell r="I591">
            <v>10.24</v>
          </cell>
          <cell r="J591">
            <v>0.26</v>
          </cell>
          <cell r="K591">
            <v>2147</v>
          </cell>
          <cell r="M591">
            <v>2.5099999999999998</v>
          </cell>
          <cell r="N591">
            <v>20725</v>
          </cell>
        </row>
        <row r="592">
          <cell r="B592" t="str">
            <v>1702300N</v>
          </cell>
          <cell r="C592" t="str">
            <v>WELLS NURSING HOME INC</v>
          </cell>
          <cell r="D592">
            <v>9.2899999999999991</v>
          </cell>
          <cell r="E592">
            <v>10.85</v>
          </cell>
          <cell r="F592">
            <v>33650</v>
          </cell>
          <cell r="G592">
            <v>312609</v>
          </cell>
          <cell r="H592">
            <v>346390.16666666669</v>
          </cell>
          <cell r="I592">
            <v>10.29</v>
          </cell>
          <cell r="J592">
            <v>1</v>
          </cell>
          <cell r="K592">
            <v>33650</v>
          </cell>
          <cell r="M592">
            <v>-0.56000000000000005</v>
          </cell>
          <cell r="N592">
            <v>-18844</v>
          </cell>
        </row>
        <row r="593">
          <cell r="B593" t="str">
            <v>0228305N</v>
          </cell>
          <cell r="C593" t="str">
            <v>WELLSVILLE MANOR CARE CENTER</v>
          </cell>
          <cell r="D593">
            <v>8.57</v>
          </cell>
          <cell r="E593">
            <v>8.1199999999999992</v>
          </cell>
          <cell r="F593">
            <v>28410</v>
          </cell>
          <cell r="G593">
            <v>243474</v>
          </cell>
          <cell r="H593">
            <v>248970.66666666666</v>
          </cell>
          <cell r="I593">
            <v>8.76</v>
          </cell>
          <cell r="J593">
            <v>0.19</v>
          </cell>
          <cell r="K593">
            <v>5398</v>
          </cell>
          <cell r="M593">
            <v>0.64</v>
          </cell>
          <cell r="N593">
            <v>18182</v>
          </cell>
        </row>
        <row r="594">
          <cell r="B594" t="str">
            <v>2701352N</v>
          </cell>
          <cell r="C594" t="str">
            <v>WESLEY GARDENS CORPORATION</v>
          </cell>
          <cell r="D594">
            <v>10.46</v>
          </cell>
          <cell r="E594">
            <v>10.29</v>
          </cell>
          <cell r="F594">
            <v>56925</v>
          </cell>
          <cell r="G594">
            <v>595436</v>
          </cell>
          <cell r="H594">
            <v>667675.83333333337</v>
          </cell>
          <cell r="I594">
            <v>11.73</v>
          </cell>
          <cell r="J594">
            <v>1.27</v>
          </cell>
          <cell r="K594">
            <v>72295</v>
          </cell>
          <cell r="M594">
            <v>1.44</v>
          </cell>
          <cell r="N594">
            <v>81972</v>
          </cell>
        </row>
        <row r="595">
          <cell r="B595" t="str">
            <v>4501301N</v>
          </cell>
          <cell r="C595" t="str">
            <v>WESLEY HEALTH CARE CENTER INC</v>
          </cell>
          <cell r="D595">
            <v>10.7</v>
          </cell>
          <cell r="E595">
            <v>13.25</v>
          </cell>
          <cell r="F595">
            <v>111460</v>
          </cell>
          <cell r="G595">
            <v>1192622</v>
          </cell>
          <cell r="H595">
            <v>1790164.1666666665</v>
          </cell>
          <cell r="I595">
            <v>16.059999999999999</v>
          </cell>
          <cell r="J595">
            <v>5.36</v>
          </cell>
          <cell r="K595">
            <v>597426</v>
          </cell>
          <cell r="M595">
            <v>2.81</v>
          </cell>
          <cell r="N595">
            <v>313203</v>
          </cell>
        </row>
        <row r="596">
          <cell r="B596" t="str">
            <v>7003403N</v>
          </cell>
          <cell r="C596" t="str">
            <v>WEST LAWRENCE CARE CENTER, LLC</v>
          </cell>
          <cell r="D596">
            <v>10.199999999999999</v>
          </cell>
          <cell r="E596">
            <v>14.52</v>
          </cell>
          <cell r="F596">
            <v>67133</v>
          </cell>
          <cell r="G596">
            <v>684757</v>
          </cell>
          <cell r="H596">
            <v>967541.33333333349</v>
          </cell>
          <cell r="I596">
            <v>14.41</v>
          </cell>
          <cell r="J596">
            <v>4.21</v>
          </cell>
          <cell r="K596">
            <v>282630</v>
          </cell>
          <cell r="M596">
            <v>-0.11</v>
          </cell>
          <cell r="N596">
            <v>-7385</v>
          </cell>
        </row>
        <row r="597">
          <cell r="B597" t="str">
            <v>5901306N</v>
          </cell>
          <cell r="C597" t="str">
            <v>WEST LEDGE REHABILITATION AND NURSING CENTER</v>
          </cell>
          <cell r="D597">
            <v>12.43</v>
          </cell>
          <cell r="E597">
            <v>18.420000000000002</v>
          </cell>
          <cell r="F597">
            <v>30138</v>
          </cell>
          <cell r="G597">
            <v>374615</v>
          </cell>
          <cell r="H597">
            <v>505646.66666666669</v>
          </cell>
          <cell r="I597">
            <v>16.78</v>
          </cell>
          <cell r="J597">
            <v>4.3499999999999996</v>
          </cell>
          <cell r="K597">
            <v>131100</v>
          </cell>
          <cell r="M597">
            <v>-1.64</v>
          </cell>
          <cell r="N597">
            <v>-49426</v>
          </cell>
        </row>
        <row r="598">
          <cell r="B598" t="str">
            <v>5903311N</v>
          </cell>
          <cell r="C598" t="str">
            <v>WESTCHESTER CENTER FOR REHABILITATION &amp; NURSING</v>
          </cell>
          <cell r="D598">
            <v>9.6</v>
          </cell>
          <cell r="E598">
            <v>10.26</v>
          </cell>
          <cell r="F598">
            <v>65047</v>
          </cell>
          <cell r="G598">
            <v>624451</v>
          </cell>
          <cell r="H598">
            <v>656315.83333333326</v>
          </cell>
          <cell r="I598">
            <v>10.09</v>
          </cell>
          <cell r="J598">
            <v>0.49</v>
          </cell>
          <cell r="K598">
            <v>31873</v>
          </cell>
          <cell r="M598">
            <v>-0.17</v>
          </cell>
          <cell r="N598">
            <v>-11058</v>
          </cell>
        </row>
        <row r="599">
          <cell r="B599" t="str">
            <v>5957303N</v>
          </cell>
          <cell r="C599" t="str">
            <v>WESTCHESTER MEADOWS</v>
          </cell>
          <cell r="D599">
            <v>10.66</v>
          </cell>
          <cell r="E599">
            <v>0.22</v>
          </cell>
          <cell r="F599">
            <v>5538</v>
          </cell>
          <cell r="G599">
            <v>59035</v>
          </cell>
          <cell r="H599">
            <v>2662</v>
          </cell>
          <cell r="I599">
            <v>0.48</v>
          </cell>
          <cell r="J599">
            <v>-10.18</v>
          </cell>
          <cell r="K599">
            <v>-56377</v>
          </cell>
          <cell r="M599">
            <v>0.26</v>
          </cell>
          <cell r="N599">
            <v>1440</v>
          </cell>
        </row>
        <row r="600">
          <cell r="B600" t="str">
            <v>1801305N</v>
          </cell>
          <cell r="C600" t="str">
            <v>WESTERN NEW YORK STATE VETERANS HOME</v>
          </cell>
          <cell r="D600">
            <v>11.35</v>
          </cell>
          <cell r="E600">
            <v>11.65</v>
          </cell>
          <cell r="F600">
            <v>41672</v>
          </cell>
          <cell r="G600">
            <v>472977</v>
          </cell>
          <cell r="H600">
            <v>602254.16666666663</v>
          </cell>
          <cell r="I600">
            <v>14.45</v>
          </cell>
          <cell r="J600">
            <v>3.1</v>
          </cell>
          <cell r="K600">
            <v>129183</v>
          </cell>
          <cell r="M600">
            <v>2.8</v>
          </cell>
          <cell r="N600">
            <v>116682</v>
          </cell>
        </row>
        <row r="601">
          <cell r="B601" t="str">
            <v>2753301N</v>
          </cell>
          <cell r="C601" t="str">
            <v>WESTGATE NURSING HOME</v>
          </cell>
          <cell r="D601">
            <v>9.31</v>
          </cell>
          <cell r="E601">
            <v>8.8000000000000007</v>
          </cell>
          <cell r="F601">
            <v>31171</v>
          </cell>
          <cell r="G601">
            <v>290202</v>
          </cell>
          <cell r="H601">
            <v>316875.50000000006</v>
          </cell>
          <cell r="I601">
            <v>10.17</v>
          </cell>
          <cell r="J601">
            <v>0.86</v>
          </cell>
          <cell r="K601">
            <v>26807</v>
          </cell>
          <cell r="M601">
            <v>1.37</v>
          </cell>
          <cell r="N601">
            <v>42704</v>
          </cell>
        </row>
        <row r="602">
          <cell r="B602" t="str">
            <v>5158301N</v>
          </cell>
          <cell r="C602" t="str">
            <v>WESTHAMPTON CARE CENTER</v>
          </cell>
          <cell r="D602">
            <v>15.86</v>
          </cell>
          <cell r="E602">
            <v>16.23</v>
          </cell>
          <cell r="F602">
            <v>51932</v>
          </cell>
          <cell r="G602">
            <v>823642</v>
          </cell>
          <cell r="H602">
            <v>785246</v>
          </cell>
          <cell r="I602">
            <v>15.12</v>
          </cell>
          <cell r="J602">
            <v>-0.74</v>
          </cell>
          <cell r="K602">
            <v>-38430</v>
          </cell>
          <cell r="M602">
            <v>-1.1100000000000001</v>
          </cell>
          <cell r="N602">
            <v>-57645</v>
          </cell>
        </row>
        <row r="603">
          <cell r="B603" t="str">
            <v>5601302N</v>
          </cell>
          <cell r="C603" t="str">
            <v>WESTMOUNT HEALTH FACILITY</v>
          </cell>
          <cell r="D603">
            <v>8.4</v>
          </cell>
          <cell r="E603">
            <v>9.1999999999999993</v>
          </cell>
          <cell r="F603">
            <v>27110</v>
          </cell>
          <cell r="G603">
            <v>227724</v>
          </cell>
          <cell r="H603">
            <v>350924.66666666669</v>
          </cell>
          <cell r="I603">
            <v>12.94</v>
          </cell>
          <cell r="J603">
            <v>4.54</v>
          </cell>
          <cell r="K603">
            <v>123079</v>
          </cell>
          <cell r="M603">
            <v>3.74</v>
          </cell>
          <cell r="N603">
            <v>101391</v>
          </cell>
        </row>
        <row r="604">
          <cell r="B604" t="str">
            <v>2952306N</v>
          </cell>
          <cell r="C604" t="str">
            <v>WHITE OAKS NURSING HOME</v>
          </cell>
          <cell r="D604">
            <v>11.95</v>
          </cell>
          <cell r="E604">
            <v>12.29</v>
          </cell>
          <cell r="F604">
            <v>67815</v>
          </cell>
          <cell r="G604">
            <v>810389</v>
          </cell>
          <cell r="H604">
            <v>863081.16666666663</v>
          </cell>
          <cell r="I604">
            <v>12.73</v>
          </cell>
          <cell r="J604">
            <v>0.78</v>
          </cell>
          <cell r="K604">
            <v>52896</v>
          </cell>
          <cell r="M604">
            <v>0.44</v>
          </cell>
          <cell r="N604">
            <v>29839</v>
          </cell>
        </row>
        <row r="605">
          <cell r="B605" t="str">
            <v>5902315N</v>
          </cell>
          <cell r="C605" t="str">
            <v>WHITE PLAINS CENTER FOR NURSING CARE</v>
          </cell>
          <cell r="D605">
            <v>11.5</v>
          </cell>
          <cell r="E605">
            <v>14.78</v>
          </cell>
          <cell r="F605">
            <v>23874</v>
          </cell>
          <cell r="G605">
            <v>274551</v>
          </cell>
          <cell r="H605">
            <v>365434.5</v>
          </cell>
          <cell r="I605">
            <v>15.31</v>
          </cell>
          <cell r="J605">
            <v>3.81</v>
          </cell>
          <cell r="K605">
            <v>90960</v>
          </cell>
          <cell r="M605">
            <v>0.53</v>
          </cell>
          <cell r="N605">
            <v>12653</v>
          </cell>
        </row>
        <row r="606">
          <cell r="B606" t="str">
            <v>1059301N</v>
          </cell>
          <cell r="C606" t="str">
            <v>WHITTIER REHABILITATION &amp; SKILLED NURSING CENTER</v>
          </cell>
          <cell r="D606">
            <v>14.52</v>
          </cell>
          <cell r="E606">
            <v>11.93</v>
          </cell>
          <cell r="F606">
            <v>35477</v>
          </cell>
          <cell r="G606">
            <v>515126</v>
          </cell>
          <cell r="H606">
            <v>621788.5</v>
          </cell>
          <cell r="I606">
            <v>17.53</v>
          </cell>
          <cell r="J606">
            <v>3.01</v>
          </cell>
          <cell r="K606">
            <v>106786</v>
          </cell>
          <cell r="M606">
            <v>5.6</v>
          </cell>
          <cell r="N606">
            <v>198671</v>
          </cell>
        </row>
        <row r="607">
          <cell r="B607" t="str">
            <v>2801001N</v>
          </cell>
          <cell r="C607" t="str">
            <v>WILKINSON RESIDENTIAL HEALTH CARE FACILITY</v>
          </cell>
          <cell r="D607">
            <v>13.99</v>
          </cell>
          <cell r="E607">
            <v>17.309999999999999</v>
          </cell>
          <cell r="F607">
            <v>53812</v>
          </cell>
          <cell r="G607">
            <v>752830</v>
          </cell>
          <cell r="H607">
            <v>574757.66666666674</v>
          </cell>
          <cell r="I607">
            <v>10.68</v>
          </cell>
          <cell r="J607">
            <v>-3.31</v>
          </cell>
          <cell r="K607">
            <v>-178118</v>
          </cell>
          <cell r="M607">
            <v>-6.63</v>
          </cell>
          <cell r="N607">
            <v>-356774</v>
          </cell>
        </row>
        <row r="608">
          <cell r="B608" t="str">
            <v>7000379N</v>
          </cell>
          <cell r="C608" t="str">
            <v>WILLIAMSBRIDGE MANOR NURSING HOME</v>
          </cell>
          <cell r="D608">
            <v>12.29</v>
          </cell>
          <cell r="E608">
            <v>13.75</v>
          </cell>
          <cell r="F608">
            <v>24532</v>
          </cell>
          <cell r="G608">
            <v>301498</v>
          </cell>
          <cell r="H608">
            <v>359651.66666666663</v>
          </cell>
          <cell r="I608">
            <v>14.66</v>
          </cell>
          <cell r="J608">
            <v>2.37</v>
          </cell>
          <cell r="K608">
            <v>58141</v>
          </cell>
          <cell r="M608">
            <v>0.91</v>
          </cell>
          <cell r="N608">
            <v>22324</v>
          </cell>
        </row>
        <row r="609">
          <cell r="B609" t="str">
            <v>0364301N</v>
          </cell>
          <cell r="C609" t="str">
            <v>WILLOW POINT NURSING HOME</v>
          </cell>
          <cell r="D609">
            <v>20.71</v>
          </cell>
          <cell r="E609">
            <v>9.68</v>
          </cell>
          <cell r="F609">
            <v>100636</v>
          </cell>
          <cell r="G609">
            <v>2084172</v>
          </cell>
          <cell r="H609">
            <v>1157327.1666666665</v>
          </cell>
          <cell r="I609">
            <v>11.5</v>
          </cell>
          <cell r="J609">
            <v>-9.2100000000000009</v>
          </cell>
          <cell r="K609">
            <v>-926858</v>
          </cell>
          <cell r="M609">
            <v>1.82</v>
          </cell>
          <cell r="N609">
            <v>183158</v>
          </cell>
        </row>
        <row r="610">
          <cell r="B610" t="str">
            <v>7003357N</v>
          </cell>
          <cell r="C610" t="str">
            <v>WINDSOR PARK NURSING HOME</v>
          </cell>
          <cell r="D610">
            <v>12.41</v>
          </cell>
          <cell r="E610">
            <v>13.42</v>
          </cell>
          <cell r="F610">
            <v>21768</v>
          </cell>
          <cell r="G610">
            <v>270141</v>
          </cell>
          <cell r="H610">
            <v>279827.16666666674</v>
          </cell>
          <cell r="I610">
            <v>12.85</v>
          </cell>
          <cell r="J610">
            <v>0.44</v>
          </cell>
          <cell r="K610">
            <v>9578</v>
          </cell>
          <cell r="M610">
            <v>-0.56999999999999995</v>
          </cell>
          <cell r="N610">
            <v>-12408</v>
          </cell>
        </row>
        <row r="611">
          <cell r="B611" t="str">
            <v>1301301N</v>
          </cell>
          <cell r="C611" t="str">
            <v>WINGATE AT BEACON</v>
          </cell>
          <cell r="D611">
            <v>15.36</v>
          </cell>
          <cell r="E611">
            <v>13.26</v>
          </cell>
          <cell r="F611">
            <v>45409</v>
          </cell>
          <cell r="G611">
            <v>697482</v>
          </cell>
          <cell r="H611">
            <v>665779.16666666674</v>
          </cell>
          <cell r="I611">
            <v>14.66</v>
          </cell>
          <cell r="J611">
            <v>-0.7</v>
          </cell>
          <cell r="K611">
            <v>-31786</v>
          </cell>
          <cell r="M611">
            <v>1.4</v>
          </cell>
          <cell r="N611">
            <v>63573</v>
          </cell>
        </row>
        <row r="612">
          <cell r="B612" t="str">
            <v>1320301N</v>
          </cell>
          <cell r="C612" t="str">
            <v>WINGATE OF DUTCHESS</v>
          </cell>
          <cell r="D612">
            <v>16.010000000000002</v>
          </cell>
          <cell r="E612">
            <v>14.78</v>
          </cell>
          <cell r="F612">
            <v>47517</v>
          </cell>
          <cell r="G612">
            <v>760747</v>
          </cell>
          <cell r="H612">
            <v>639251.83333333337</v>
          </cell>
          <cell r="I612">
            <v>13.45</v>
          </cell>
          <cell r="J612">
            <v>-2.56</v>
          </cell>
          <cell r="K612">
            <v>-121644</v>
          </cell>
          <cell r="M612">
            <v>-1.33</v>
          </cell>
          <cell r="N612">
            <v>-63198</v>
          </cell>
        </row>
        <row r="613">
          <cell r="B613" t="str">
            <v>5556301N</v>
          </cell>
          <cell r="C613" t="str">
            <v>WINGATE OF ULSTER</v>
          </cell>
          <cell r="D613">
            <v>18.96</v>
          </cell>
          <cell r="E613">
            <v>17.05</v>
          </cell>
          <cell r="F613">
            <v>35043</v>
          </cell>
          <cell r="G613">
            <v>664415</v>
          </cell>
          <cell r="H613">
            <v>473687.5</v>
          </cell>
          <cell r="I613">
            <v>13.52</v>
          </cell>
          <cell r="J613">
            <v>-5.44</v>
          </cell>
          <cell r="K613">
            <v>-190634</v>
          </cell>
          <cell r="M613">
            <v>-3.53</v>
          </cell>
          <cell r="N613">
            <v>-123702</v>
          </cell>
        </row>
        <row r="614">
          <cell r="B614" t="str">
            <v>2952303N</v>
          </cell>
          <cell r="C614" t="str">
            <v>WOODBURY CENTER FOR HEALTH CARE</v>
          </cell>
          <cell r="D614">
            <v>14.52</v>
          </cell>
          <cell r="E614">
            <v>14.62</v>
          </cell>
          <cell r="F614">
            <v>31706</v>
          </cell>
          <cell r="G614">
            <v>460371</v>
          </cell>
          <cell r="H614">
            <v>487080.83333333331</v>
          </cell>
          <cell r="I614">
            <v>15.36</v>
          </cell>
          <cell r="J614">
            <v>0.84</v>
          </cell>
          <cell r="K614">
            <v>26633</v>
          </cell>
          <cell r="M614">
            <v>0.74</v>
          </cell>
          <cell r="N614">
            <v>23462</v>
          </cell>
        </row>
        <row r="615">
          <cell r="B615" t="str">
            <v>7003336N</v>
          </cell>
          <cell r="C615" t="str">
            <v>WOODCREST REHABILITATION &amp; RESIDENTIAL HEALTH CARE CENTER, LLC</v>
          </cell>
          <cell r="D615">
            <v>10.92</v>
          </cell>
          <cell r="E615">
            <v>13.2</v>
          </cell>
          <cell r="F615">
            <v>62051</v>
          </cell>
          <cell r="G615">
            <v>677597</v>
          </cell>
          <cell r="H615">
            <v>722846.50000000012</v>
          </cell>
          <cell r="I615">
            <v>11.65</v>
          </cell>
          <cell r="J615">
            <v>0.73</v>
          </cell>
          <cell r="K615">
            <v>45297</v>
          </cell>
          <cell r="M615">
            <v>-1.55</v>
          </cell>
          <cell r="N615">
            <v>-96179</v>
          </cell>
        </row>
        <row r="616">
          <cell r="B616" t="str">
            <v>5151316N</v>
          </cell>
          <cell r="C616" t="str">
            <v>WOODHAVEN NURSING HOME</v>
          </cell>
          <cell r="D616">
            <v>14.21</v>
          </cell>
          <cell r="E616">
            <v>16.59</v>
          </cell>
          <cell r="F616">
            <v>35336</v>
          </cell>
          <cell r="G616">
            <v>502125</v>
          </cell>
          <cell r="H616">
            <v>436469.83333333331</v>
          </cell>
          <cell r="I616">
            <v>12.35</v>
          </cell>
          <cell r="J616">
            <v>-1.86</v>
          </cell>
          <cell r="K616">
            <v>-65725</v>
          </cell>
          <cell r="M616">
            <v>-4.24</v>
          </cell>
          <cell r="N616">
            <v>-149825</v>
          </cell>
        </row>
        <row r="617">
          <cell r="B617" t="str">
            <v>2950315N</v>
          </cell>
          <cell r="C617" t="str">
            <v>WOODMERE REHABILITATON AND HEALTH CARE CENTER, INC.</v>
          </cell>
          <cell r="D617">
            <v>14.23</v>
          </cell>
          <cell r="E617">
            <v>15.73</v>
          </cell>
          <cell r="F617">
            <v>94753</v>
          </cell>
          <cell r="G617">
            <v>1348335</v>
          </cell>
          <cell r="H617">
            <v>1569362.5000000002</v>
          </cell>
          <cell r="I617">
            <v>16.559999999999999</v>
          </cell>
          <cell r="J617">
            <v>2.33</v>
          </cell>
          <cell r="K617">
            <v>220774</v>
          </cell>
          <cell r="M617">
            <v>0.83</v>
          </cell>
          <cell r="N617">
            <v>78645</v>
          </cell>
        </row>
        <row r="618">
          <cell r="B618" t="str">
            <v>2750303N</v>
          </cell>
          <cell r="C618" t="str">
            <v>WOODSIDE MANOR NURSING HOME INC</v>
          </cell>
          <cell r="D618">
            <v>12.38</v>
          </cell>
          <cell r="E618">
            <v>12.66</v>
          </cell>
          <cell r="F618">
            <v>11574</v>
          </cell>
          <cell r="G618">
            <v>143286</v>
          </cell>
          <cell r="H618">
            <v>168302.5</v>
          </cell>
          <cell r="I618">
            <v>14.54</v>
          </cell>
          <cell r="J618">
            <v>2.16</v>
          </cell>
          <cell r="K618">
            <v>25000</v>
          </cell>
          <cell r="M618">
            <v>1.88</v>
          </cell>
          <cell r="N618">
            <v>21759</v>
          </cell>
        </row>
        <row r="619">
          <cell r="B619" t="str">
            <v>7000309N</v>
          </cell>
          <cell r="C619" t="str">
            <v>WORKMENS CIRCLE MULTICARE CENTER</v>
          </cell>
          <cell r="D619">
            <v>11.86</v>
          </cell>
          <cell r="E619">
            <v>12.91</v>
          </cell>
          <cell r="F619">
            <v>156163</v>
          </cell>
          <cell r="G619">
            <v>1852093</v>
          </cell>
          <cell r="H619">
            <v>2932369</v>
          </cell>
          <cell r="I619">
            <v>18.78</v>
          </cell>
          <cell r="J619">
            <v>6.92</v>
          </cell>
          <cell r="K619">
            <v>1080648</v>
          </cell>
          <cell r="M619">
            <v>5.87</v>
          </cell>
          <cell r="N619">
            <v>916677</v>
          </cell>
        </row>
        <row r="620">
          <cell r="B620" t="str">
            <v>6027000N</v>
          </cell>
          <cell r="C620" t="str">
            <v>WYOMING COUNTY COMMUNITY HOSPITAL SNF</v>
          </cell>
          <cell r="D620">
            <v>10.42</v>
          </cell>
          <cell r="E620">
            <v>10.08</v>
          </cell>
          <cell r="F620">
            <v>40460</v>
          </cell>
          <cell r="G620">
            <v>421593</v>
          </cell>
          <cell r="H620">
            <v>491503.99999999994</v>
          </cell>
          <cell r="I620">
            <v>12.15</v>
          </cell>
          <cell r="J620">
            <v>1.73</v>
          </cell>
          <cell r="K620">
            <v>69996</v>
          </cell>
          <cell r="M620">
            <v>2.0699999999999998</v>
          </cell>
          <cell r="N620">
            <v>83752</v>
          </cell>
        </row>
        <row r="622">
          <cell r="F622">
            <v>33730272</v>
          </cell>
          <cell r="H622">
            <v>514304871.53166634</v>
          </cell>
          <cell r="K622">
            <v>58229805</v>
          </cell>
          <cell r="N622">
            <v>18327600</v>
          </cell>
        </row>
        <row r="633">
          <cell r="B633" t="str">
            <v>5954300N</v>
          </cell>
          <cell r="C633" t="str">
            <v>THE OSBORN (non-medicaid)</v>
          </cell>
          <cell r="D633" t="e">
            <v>#N/A</v>
          </cell>
          <cell r="F633">
            <v>22270</v>
          </cell>
          <cell r="G633" t="e">
            <v>#N/A</v>
          </cell>
          <cell r="H633">
            <v>542904</v>
          </cell>
          <cell r="I633">
            <v>24.38</v>
          </cell>
          <cell r="J633" t="e">
            <v>#N/A</v>
          </cell>
          <cell r="K633" t="e">
            <v>#N/A</v>
          </cell>
        </row>
        <row r="637">
          <cell r="B637" t="str">
            <v>5907313N</v>
          </cell>
          <cell r="C637" t="str">
            <v>HOME FOR AGED BLIND</v>
          </cell>
          <cell r="D637">
            <v>22.46</v>
          </cell>
          <cell r="F637">
            <v>0</v>
          </cell>
          <cell r="G637">
            <v>0</v>
          </cell>
          <cell r="H637">
            <v>693876</v>
          </cell>
          <cell r="I637" t="e">
            <v>#DIV/0!</v>
          </cell>
          <cell r="J637" t="e">
            <v>#DIV/0!</v>
          </cell>
          <cell r="K637" t="e">
            <v>#DIV/0!</v>
          </cell>
        </row>
        <row r="641">
          <cell r="B641" t="str">
            <v>7002308N</v>
          </cell>
          <cell r="C641" t="str">
            <v>BIALYSTOKER CENTER FOR NURSING &amp; REHABILITATION</v>
          </cell>
          <cell r="D641">
            <v>13.8</v>
          </cell>
          <cell r="F641" t="e">
            <v>#N/A</v>
          </cell>
          <cell r="G641" t="e">
            <v>#N/A</v>
          </cell>
          <cell r="H641">
            <v>363756</v>
          </cell>
          <cell r="I641" t="e">
            <v>#N/A</v>
          </cell>
          <cell r="J641" t="e">
            <v>#N/A</v>
          </cell>
          <cell r="K641" t="e">
            <v>#N/A</v>
          </cell>
        </row>
        <row r="642">
          <cell r="B642" t="str">
            <v>5401311N</v>
          </cell>
          <cell r="C642" t="str">
            <v>CAYUGA RIDGE EXTENDED CARE</v>
          </cell>
          <cell r="D642">
            <v>8.66</v>
          </cell>
          <cell r="F642" t="e">
            <v>#N/A</v>
          </cell>
          <cell r="G642" t="e">
            <v>#N/A</v>
          </cell>
          <cell r="H642">
            <v>384665</v>
          </cell>
          <cell r="I642" t="e">
            <v>#N/A</v>
          </cell>
          <cell r="J642" t="e">
            <v>#N/A</v>
          </cell>
          <cell r="K642" t="e">
            <v>#N/A</v>
          </cell>
        </row>
        <row r="643">
          <cell r="B643" t="str">
            <v>0901301N</v>
          </cell>
          <cell r="C643" t="str">
            <v>EVERGREEN VALLEY NURSING HOME</v>
          </cell>
          <cell r="D643">
            <v>7.92</v>
          </cell>
          <cell r="F643" t="e">
            <v>#N/A</v>
          </cell>
          <cell r="G643" t="e">
            <v>#N/A</v>
          </cell>
          <cell r="H643">
            <v>284524</v>
          </cell>
          <cell r="I643" t="e">
            <v>#N/A</v>
          </cell>
          <cell r="J643" t="e">
            <v>#N/A</v>
          </cell>
          <cell r="K643" t="e">
            <v>#N/A</v>
          </cell>
        </row>
        <row r="644">
          <cell r="B644" t="str">
            <v>0363301N</v>
          </cell>
          <cell r="C644" t="str">
            <v>GOOD SHEPARD VILLAGE AT ENDWELL</v>
          </cell>
          <cell r="D644">
            <v>0</v>
          </cell>
          <cell r="F644" t="e">
            <v>#N/A</v>
          </cell>
          <cell r="G644" t="e">
            <v>#N/A</v>
          </cell>
          <cell r="H644">
            <v>76725.399999999994</v>
          </cell>
          <cell r="I644" t="e">
            <v>#N/A</v>
          </cell>
          <cell r="J644" t="e">
            <v>#N/A</v>
          </cell>
          <cell r="K644" t="e">
            <v>#N/A</v>
          </cell>
        </row>
        <row r="645">
          <cell r="B645" t="str">
            <v>3225303N</v>
          </cell>
          <cell r="C645" t="str">
            <v>KATHERINE LUTHER RESIDENTIAL HEALTH CARE AND REHABILITATION CENTER, IN</v>
          </cell>
          <cell r="D645">
            <v>10.130000000000001</v>
          </cell>
          <cell r="F645">
            <v>84974</v>
          </cell>
          <cell r="G645">
            <v>860787</v>
          </cell>
          <cell r="H645">
            <v>897061</v>
          </cell>
          <cell r="I645">
            <v>10.56</v>
          </cell>
          <cell r="J645">
            <v>0.43</v>
          </cell>
          <cell r="K645">
            <v>36539</v>
          </cell>
        </row>
        <row r="646">
          <cell r="B646" t="str">
            <v>7004306N</v>
          </cell>
          <cell r="C646" t="str">
            <v>LILY POND NURSING HOME</v>
          </cell>
          <cell r="D646">
            <v>10.3</v>
          </cell>
          <cell r="F646" t="e">
            <v>#N/A</v>
          </cell>
          <cell r="G646" t="e">
            <v>#N/A</v>
          </cell>
          <cell r="H646">
            <v>110114</v>
          </cell>
          <cell r="I646" t="e">
            <v>#N/A</v>
          </cell>
          <cell r="J646" t="e">
            <v>#N/A</v>
          </cell>
          <cell r="K646" t="e">
            <v>#N/A</v>
          </cell>
        </row>
        <row r="647">
          <cell r="B647" t="str">
            <v>3702314N</v>
          </cell>
          <cell r="C647" t="str">
            <v>LORETTO-OSWEGO HEALTH AND REHABILITATION CENTER</v>
          </cell>
          <cell r="D647">
            <v>7.54</v>
          </cell>
          <cell r="F647" t="e">
            <v>#N/A</v>
          </cell>
          <cell r="G647" t="e">
            <v>#N/A</v>
          </cell>
          <cell r="H647">
            <v>115460</v>
          </cell>
          <cell r="I647" t="e">
            <v>#N/A</v>
          </cell>
          <cell r="J647" t="e">
            <v>#N/A</v>
          </cell>
          <cell r="K647" t="e">
            <v>#N/A</v>
          </cell>
        </row>
        <row r="648">
          <cell r="B648" t="str">
            <v>7001353N</v>
          </cell>
          <cell r="C648" t="str">
            <v>MARCUS GARVEY NURSING HOME COMPANY INC</v>
          </cell>
          <cell r="D648">
            <v>10.58</v>
          </cell>
          <cell r="F648" t="e">
            <v>#N/A</v>
          </cell>
          <cell r="G648" t="e">
            <v>#N/A</v>
          </cell>
          <cell r="H648">
            <v>798926</v>
          </cell>
          <cell r="I648" t="e">
            <v>#N/A</v>
          </cell>
          <cell r="J648" t="e">
            <v>#N/A</v>
          </cell>
          <cell r="K648" t="e">
            <v>#N/A</v>
          </cell>
        </row>
        <row r="649">
          <cell r="B649" t="str">
            <v>5154324N</v>
          </cell>
          <cell r="C649" t="str">
            <v>MOMENTUM AT SOUTH BAY FOR REHABILITATION AND NURSING</v>
          </cell>
          <cell r="D649">
            <v>11.09</v>
          </cell>
          <cell r="F649" t="e">
            <v>#N/A</v>
          </cell>
          <cell r="G649" t="e">
            <v>#N/A</v>
          </cell>
          <cell r="H649">
            <v>539212</v>
          </cell>
          <cell r="I649" t="e">
            <v>#N/A</v>
          </cell>
          <cell r="J649" t="e">
            <v>#N/A</v>
          </cell>
          <cell r="K649" t="e">
            <v>#N/A</v>
          </cell>
        </row>
        <row r="650">
          <cell r="B650" t="str">
            <v>5951300N</v>
          </cell>
          <cell r="C650" t="str">
            <v>NEW YORK STATE VETERANS HOME AT MONTROSE</v>
          </cell>
          <cell r="D650">
            <v>13.01</v>
          </cell>
          <cell r="F650" t="e">
            <v>#N/A</v>
          </cell>
          <cell r="G650" t="e">
            <v>#N/A</v>
          </cell>
          <cell r="H650">
            <v>1063647</v>
          </cell>
          <cell r="I650" t="e">
            <v>#N/A</v>
          </cell>
          <cell r="J650" t="e">
            <v>#N/A</v>
          </cell>
          <cell r="K650" t="e">
            <v>#N/A</v>
          </cell>
        </row>
        <row r="651">
          <cell r="B651" t="str">
            <v>7003383N</v>
          </cell>
          <cell r="C651" t="str">
            <v>NEW YORK STATE VETERANS HOME IN NEW YORK CITY</v>
          </cell>
          <cell r="D651">
            <v>13.83</v>
          </cell>
          <cell r="F651" t="e">
            <v>#N/A</v>
          </cell>
          <cell r="G651" t="e">
            <v>#N/A</v>
          </cell>
          <cell r="H651">
            <v>804095</v>
          </cell>
          <cell r="I651" t="e">
            <v>#N/A</v>
          </cell>
          <cell r="J651" t="e">
            <v>#N/A</v>
          </cell>
          <cell r="K651" t="e">
            <v>#N/A</v>
          </cell>
        </row>
        <row r="652">
          <cell r="B652" t="str">
            <v>1401336N</v>
          </cell>
          <cell r="C652" t="str">
            <v>RIDGE VIEW MANOR, LLC</v>
          </cell>
          <cell r="D652">
            <v>8.59</v>
          </cell>
          <cell r="F652" t="e">
            <v>#N/A</v>
          </cell>
          <cell r="G652" t="e">
            <v>#N/A</v>
          </cell>
          <cell r="H652">
            <v>295922</v>
          </cell>
          <cell r="I652" t="e">
            <v>#N/A</v>
          </cell>
          <cell r="J652" t="e">
            <v>#N/A</v>
          </cell>
          <cell r="K652" t="e">
            <v>#N/A</v>
          </cell>
        </row>
        <row r="653">
          <cell r="B653" t="str">
            <v>1404300N</v>
          </cell>
          <cell r="C653" t="str">
            <v>SCHOFIELD RESIDENCE</v>
          </cell>
          <cell r="D653">
            <v>10.87</v>
          </cell>
          <cell r="F653">
            <v>38338</v>
          </cell>
          <cell r="G653">
            <v>416734</v>
          </cell>
          <cell r="H653">
            <v>660258</v>
          </cell>
          <cell r="I653">
            <v>17.22</v>
          </cell>
          <cell r="J653">
            <v>6.35</v>
          </cell>
          <cell r="K653">
            <v>243446</v>
          </cell>
        </row>
        <row r="654">
          <cell r="B654" t="str">
            <v>1474301N</v>
          </cell>
          <cell r="C654" t="str">
            <v>SENECA HEALTH CARE CENTER</v>
          </cell>
          <cell r="D654">
            <v>9.19</v>
          </cell>
          <cell r="F654">
            <v>51563</v>
          </cell>
          <cell r="G654">
            <v>473864</v>
          </cell>
          <cell r="H654">
            <v>582551</v>
          </cell>
          <cell r="I654">
            <v>11.3</v>
          </cell>
          <cell r="J654">
            <v>2.11</v>
          </cell>
          <cell r="K654">
            <v>108798</v>
          </cell>
        </row>
        <row r="655">
          <cell r="B655" t="str">
            <v>1403303N</v>
          </cell>
          <cell r="C655" t="str">
            <v>SHERIDAN MANOR, LLC</v>
          </cell>
          <cell r="D655">
            <v>8.9499999999999993</v>
          </cell>
          <cell r="F655" t="e">
            <v>#N/A</v>
          </cell>
          <cell r="G655" t="e">
            <v>#N/A</v>
          </cell>
          <cell r="H655">
            <v>273232</v>
          </cell>
          <cell r="I655" t="e">
            <v>#N/A</v>
          </cell>
          <cell r="J655" t="e">
            <v>#N/A</v>
          </cell>
          <cell r="K655" t="e">
            <v>#N/A</v>
          </cell>
        </row>
        <row r="656">
          <cell r="B656" t="str">
            <v>7001304N</v>
          </cell>
          <cell r="C656" t="str">
            <v>WARTBURG NURSING HOME INC</v>
          </cell>
          <cell r="D656">
            <v>13.63</v>
          </cell>
          <cell r="F656" t="e">
            <v>#N/A</v>
          </cell>
          <cell r="G656" t="e">
            <v>#N/A</v>
          </cell>
          <cell r="H656">
            <v>354169</v>
          </cell>
          <cell r="I656" t="e">
            <v>#N/A</v>
          </cell>
          <cell r="J656" t="e">
            <v>#N/A</v>
          </cell>
          <cell r="K656" t="e">
            <v>#N/A</v>
          </cell>
        </row>
        <row r="657">
          <cell r="B657" t="str">
            <v>1421306N</v>
          </cell>
          <cell r="C657" t="str">
            <v>WILLIAMSVILLE SUBURBAN, LLC</v>
          </cell>
          <cell r="D657">
            <v>9</v>
          </cell>
          <cell r="F657" t="e">
            <v>#N/A</v>
          </cell>
          <cell r="G657" t="e">
            <v>#N/A</v>
          </cell>
          <cell r="H657">
            <v>543202</v>
          </cell>
          <cell r="I657" t="e">
            <v>#N/A</v>
          </cell>
          <cell r="J657" t="e">
            <v>#N/A</v>
          </cell>
          <cell r="K657" t="e">
            <v>#N/A</v>
          </cell>
        </row>
        <row r="658">
          <cell r="B658" t="str">
            <v>5522303N</v>
          </cell>
          <cell r="C658" t="str">
            <v>WOODLAND POND AT NEW PALTZ</v>
          </cell>
          <cell r="D658">
            <v>12.42</v>
          </cell>
          <cell r="F658" t="e">
            <v>#N/A</v>
          </cell>
          <cell r="G658" t="e">
            <v>#N/A</v>
          </cell>
          <cell r="H658">
            <v>29869</v>
          </cell>
          <cell r="I658" t="e">
            <v>#N/A</v>
          </cell>
          <cell r="J658" t="e">
            <v>#N/A</v>
          </cell>
          <cell r="K658" t="e">
            <v>#N/A</v>
          </cell>
        </row>
        <row r="664">
          <cell r="B664" t="str">
            <v>4401000N</v>
          </cell>
          <cell r="C664" t="str">
            <v>CLAXTON-HEPBURN MEDICAL CENTER RHCF</v>
          </cell>
          <cell r="D664">
            <v>1.85</v>
          </cell>
          <cell r="F664" t="e">
            <v>#N/A</v>
          </cell>
          <cell r="G664" t="e">
            <v>#N/A</v>
          </cell>
          <cell r="H664">
            <v>19419</v>
          </cell>
          <cell r="I664" t="e">
            <v>#N/A</v>
          </cell>
          <cell r="J664" t="e">
            <v>#N/A</v>
          </cell>
          <cell r="K664" t="e">
            <v>#N/A</v>
          </cell>
        </row>
        <row r="665">
          <cell r="B665" t="str">
            <v>2221001N</v>
          </cell>
          <cell r="C665" t="str">
            <v>RIVER HOSPITAL</v>
          </cell>
          <cell r="D665">
            <v>9.1199999999999992</v>
          </cell>
          <cell r="F665" t="e">
            <v>#N/A</v>
          </cell>
          <cell r="G665" t="e">
            <v>#N/A</v>
          </cell>
          <cell r="H665">
            <v>29277</v>
          </cell>
          <cell r="I665" t="e">
            <v>#N/A</v>
          </cell>
          <cell r="J665" t="e">
            <v>#N/A</v>
          </cell>
          <cell r="K665" t="e">
            <v>#N/A</v>
          </cell>
        </row>
        <row r="668">
          <cell r="B668" t="str">
            <v>1451302N</v>
          </cell>
          <cell r="C668" t="str">
            <v>ELDERWOOD HEALTH CARE AT HEATHWOOD</v>
          </cell>
        </row>
        <row r="671">
          <cell r="B671" t="str">
            <v>7002347N</v>
          </cell>
          <cell r="C671" t="str">
            <v>DEWITT REHABILITATION AND NURSING CENTER INC</v>
          </cell>
          <cell r="D671">
            <v>15.24</v>
          </cell>
          <cell r="F671">
            <v>154368</v>
          </cell>
          <cell r="G671">
            <v>2352568</v>
          </cell>
          <cell r="H671" t="e">
            <v>#N/A</v>
          </cell>
          <cell r="I671" t="e">
            <v>#N/A</v>
          </cell>
          <cell r="J671" t="e">
            <v>#N/A</v>
          </cell>
          <cell r="K671" t="e">
            <v>#N/A</v>
          </cell>
        </row>
        <row r="675">
          <cell r="B675" t="str">
            <v>0155302N</v>
          </cell>
          <cell r="C675" t="str">
            <v>GUILDERLAND CENTER NURSING HOME INC</v>
          </cell>
          <cell r="D675">
            <v>10.42</v>
          </cell>
          <cell r="F675" t="e">
            <v>#N/A</v>
          </cell>
          <cell r="G675" t="e">
            <v>#N/A</v>
          </cell>
          <cell r="H675">
            <v>360204.66666666669</v>
          </cell>
          <cell r="I675" t="e">
            <v>#N/A</v>
          </cell>
          <cell r="J675" t="e">
            <v>#N/A</v>
          </cell>
          <cell r="K675" t="e">
            <v>#N/A</v>
          </cell>
        </row>
        <row r="676">
          <cell r="B676" t="str">
            <v>5904314N</v>
          </cell>
          <cell r="C676" t="str">
            <v>HELEN AND MICHAEL SCHAFFER EXTENDED CARE CENTER</v>
          </cell>
          <cell r="D676">
            <v>19.3</v>
          </cell>
          <cell r="F676">
            <v>38413</v>
          </cell>
          <cell r="G676">
            <v>741371</v>
          </cell>
          <cell r="H676">
            <v>747527.16666666674</v>
          </cell>
          <cell r="I676">
            <v>19.46</v>
          </cell>
          <cell r="J676">
            <v>0.16</v>
          </cell>
          <cell r="K676">
            <v>6146</v>
          </cell>
        </row>
        <row r="677">
          <cell r="B677" t="str">
            <v>5932300N</v>
          </cell>
          <cell r="C677" t="str">
            <v>KENDAL ON HUDSON</v>
          </cell>
          <cell r="D677">
            <v>12.62</v>
          </cell>
          <cell r="F677" t="e">
            <v>#N/A</v>
          </cell>
          <cell r="G677" t="e">
            <v>#N/A</v>
          </cell>
          <cell r="H677">
            <v>143585</v>
          </cell>
          <cell r="I677" t="e">
            <v>#N/A</v>
          </cell>
          <cell r="J677" t="e">
            <v>#N/A</v>
          </cell>
          <cell r="K677" t="e">
            <v>#N/A</v>
          </cell>
        </row>
        <row r="678">
          <cell r="B678" t="str">
            <v>3202313N</v>
          </cell>
          <cell r="C678" t="str">
            <v>LORETTO-UTICA NURSING HOME (Focus)</v>
          </cell>
          <cell r="D678">
            <v>9.58</v>
          </cell>
          <cell r="F678" t="e">
            <v>#N/A</v>
          </cell>
          <cell r="G678" t="e">
            <v>#N/A</v>
          </cell>
          <cell r="H678">
            <v>332094.66666666669</v>
          </cell>
          <cell r="I678" t="e">
            <v>#N/A</v>
          </cell>
          <cell r="J678" t="e">
            <v>#N/A</v>
          </cell>
          <cell r="K678" t="e">
            <v>#N/A</v>
          </cell>
        </row>
        <row r="679">
          <cell r="B679" t="str">
            <v>5902316N</v>
          </cell>
          <cell r="C679" t="str">
            <v>NATHAN MILLER CENTER FOR NURSING CARE</v>
          </cell>
          <cell r="D679">
            <v>9.7899999999999991</v>
          </cell>
          <cell r="F679" t="e">
            <v>#N/A</v>
          </cell>
          <cell r="G679" t="e">
            <v>#N/A</v>
          </cell>
          <cell r="H679">
            <v>82895.666666666672</v>
          </cell>
          <cell r="I679" t="e">
            <v>#N/A</v>
          </cell>
          <cell r="J679" t="e">
            <v>#N/A</v>
          </cell>
          <cell r="K679" t="e">
            <v>#N/A</v>
          </cell>
        </row>
        <row r="680">
          <cell r="B680" t="str">
            <v>7002308N</v>
          </cell>
          <cell r="C680" t="str">
            <v>BIALYSTOKER CENTER FOR NURSING &amp; REHABILITATION</v>
          </cell>
          <cell r="D680">
            <v>13.8</v>
          </cell>
          <cell r="F680" t="e">
            <v>#N/A</v>
          </cell>
        </row>
        <row r="681">
          <cell r="B681" t="str">
            <v>1754300N</v>
          </cell>
          <cell r="C681" t="str">
            <v>FULTON COUNTY RESIDENTIAL HEALTH CARE FACILITY</v>
          </cell>
          <cell r="D681">
            <v>9</v>
          </cell>
          <cell r="F681">
            <v>50319</v>
          </cell>
          <cell r="G681">
            <v>452871</v>
          </cell>
          <cell r="H681">
            <v>550687</v>
          </cell>
          <cell r="I681">
            <v>10.94</v>
          </cell>
          <cell r="J681">
            <v>1.94</v>
          </cell>
          <cell r="K681">
            <v>97619</v>
          </cell>
        </row>
        <row r="682">
          <cell r="B682" t="str">
            <v>5904314N</v>
          </cell>
          <cell r="C682" t="str">
            <v>HELEN AND MICHAEL SCHAFFER EXTENDED CARE CENTER</v>
          </cell>
          <cell r="D682">
            <v>19.3</v>
          </cell>
          <cell r="F682">
            <v>38413</v>
          </cell>
          <cell r="G682">
            <v>741371</v>
          </cell>
          <cell r="H682">
            <v>747527.16666666674</v>
          </cell>
          <cell r="I682">
            <v>19.46</v>
          </cell>
          <cell r="J682">
            <v>0.16</v>
          </cell>
          <cell r="K682">
            <v>6146</v>
          </cell>
        </row>
        <row r="683">
          <cell r="B683" t="str">
            <v>7004306N</v>
          </cell>
          <cell r="C683" t="str">
            <v>LILY POND NURSING HOME</v>
          </cell>
          <cell r="D683">
            <v>10.3</v>
          </cell>
          <cell r="F683" t="e">
            <v>#N/A</v>
          </cell>
          <cell r="G683" t="e">
            <v>#N/A</v>
          </cell>
          <cell r="H683">
            <v>110114</v>
          </cell>
          <cell r="I683" t="e">
            <v>#N/A</v>
          </cell>
          <cell r="J683" t="e">
            <v>#N/A</v>
          </cell>
          <cell r="K683" t="e">
            <v>#N/A</v>
          </cell>
        </row>
        <row r="684">
          <cell r="B684" t="str">
            <v>7001353N</v>
          </cell>
          <cell r="C684" t="str">
            <v>MARCUS GARVEY NURSING HOME COMPANY INC</v>
          </cell>
          <cell r="D684">
            <v>10.58</v>
          </cell>
          <cell r="F684" t="e">
            <v>#N/A</v>
          </cell>
          <cell r="G684" t="e">
            <v>#N/A</v>
          </cell>
          <cell r="H684">
            <v>798926</v>
          </cell>
          <cell r="I684" t="e">
            <v>#N/A</v>
          </cell>
          <cell r="J684" t="e">
            <v>#N/A</v>
          </cell>
          <cell r="K684" t="e">
            <v>#N/A</v>
          </cell>
        </row>
        <row r="685">
          <cell r="B685" t="str">
            <v>5951300N</v>
          </cell>
          <cell r="C685" t="str">
            <v>NEW YORK STATE VETERANS HOME AT MONTROSE</v>
          </cell>
          <cell r="D685">
            <v>13.01</v>
          </cell>
          <cell r="F685" t="e">
            <v>#N/A</v>
          </cell>
          <cell r="G685" t="e">
            <v>#N/A</v>
          </cell>
          <cell r="H685">
            <v>1063647</v>
          </cell>
          <cell r="I685" t="e">
            <v>#N/A</v>
          </cell>
          <cell r="J685" t="e">
            <v>#N/A</v>
          </cell>
          <cell r="K685" t="e">
            <v>#N/A</v>
          </cell>
        </row>
        <row r="686">
          <cell r="B686" t="str">
            <v>7003383N</v>
          </cell>
          <cell r="C686" t="str">
            <v>NEW YORK STATE VETERANS HOME IN NEW YORK CITY</v>
          </cell>
          <cell r="D686">
            <v>13.83</v>
          </cell>
          <cell r="F686" t="e">
            <v>#N/A</v>
          </cell>
          <cell r="G686" t="e">
            <v>#N/A</v>
          </cell>
          <cell r="H686">
            <v>804095</v>
          </cell>
          <cell r="I686" t="e">
            <v>#N/A</v>
          </cell>
          <cell r="J686" t="e">
            <v>#N/A</v>
          </cell>
          <cell r="K686" t="e">
            <v>#N/A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W602"/>
  <sheetViews>
    <sheetView zoomScale="70" zoomScaleNormal="70" workbookViewId="0">
      <pane xSplit="2" ySplit="8" topLeftCell="F571" activePane="bottomRight" state="frozen"/>
      <selection pane="topRight" activeCell="E1" sqref="E1"/>
      <selection pane="bottomLeft" activeCell="A9" sqref="A9"/>
      <selection pane="bottomRight" activeCell="T6" sqref="T1:T1048576"/>
    </sheetView>
  </sheetViews>
  <sheetFormatPr defaultColWidth="9.33203125" defaultRowHeight="12" x14ac:dyDescent="0.2"/>
  <cols>
    <col min="1" max="1" width="15.6640625" style="1" customWidth="1"/>
    <col min="2" max="2" width="88.6640625" style="1" customWidth="1"/>
    <col min="3" max="4" width="12.6640625" style="1" customWidth="1"/>
    <col min="5" max="18" width="20.6640625" style="1" customWidth="1"/>
    <col min="19" max="19" width="20.6640625" style="30" customWidth="1"/>
    <col min="20" max="20" width="17.83203125" style="1" customWidth="1"/>
    <col min="21" max="21" width="9.83203125" style="1" customWidth="1"/>
    <col min="22" max="22" width="13.83203125" style="1" customWidth="1"/>
    <col min="23" max="23" width="11.6640625" style="1" customWidth="1"/>
    <col min="24" max="16384" width="9.33203125" style="1"/>
  </cols>
  <sheetData>
    <row r="1" spans="1:23" ht="18" x14ac:dyDescent="0.2">
      <c r="A1" s="54"/>
      <c r="B1" s="55"/>
      <c r="C1" s="199" t="s">
        <v>1332</v>
      </c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200"/>
    </row>
    <row r="2" spans="1:23" ht="18" x14ac:dyDescent="0.25">
      <c r="A2" s="56"/>
      <c r="B2" s="57"/>
      <c r="C2" s="201" t="s">
        <v>1732</v>
      </c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2"/>
    </row>
    <row r="3" spans="1:23" ht="18" x14ac:dyDescent="0.25">
      <c r="A3" s="58"/>
      <c r="B3" s="59"/>
      <c r="C3" s="203" t="s">
        <v>1751</v>
      </c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4"/>
    </row>
    <row r="4" spans="1:23" s="3" customFormat="1" ht="18" x14ac:dyDescent="0.25">
      <c r="A4" s="58"/>
      <c r="B4" s="59"/>
      <c r="C4" s="203" t="s">
        <v>1333</v>
      </c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4"/>
    </row>
    <row r="5" spans="1:23" ht="18" x14ac:dyDescent="0.25">
      <c r="A5" s="60"/>
      <c r="B5" s="61"/>
      <c r="C5" s="205" t="s">
        <v>1334</v>
      </c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6"/>
    </row>
    <row r="6" spans="1:23" ht="60" customHeight="1" x14ac:dyDescent="0.2">
      <c r="A6" s="161"/>
      <c r="B6" s="162"/>
      <c r="C6" s="103"/>
      <c r="D6" s="6"/>
      <c r="E6" s="197" t="s">
        <v>1749</v>
      </c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71" t="s">
        <v>1335</v>
      </c>
      <c r="T6" s="159" t="s">
        <v>1336</v>
      </c>
    </row>
    <row r="7" spans="1:23" ht="21.75" customHeight="1" x14ac:dyDescent="0.25">
      <c r="A7" s="4"/>
      <c r="B7" s="104"/>
      <c r="C7" s="104"/>
      <c r="D7" s="5"/>
      <c r="E7" s="195"/>
      <c r="F7" s="196"/>
      <c r="G7" s="196"/>
      <c r="H7" s="196"/>
      <c r="I7" s="195" t="s">
        <v>5</v>
      </c>
      <c r="J7" s="196"/>
      <c r="K7" s="196"/>
      <c r="L7" s="196"/>
      <c r="M7" s="196"/>
      <c r="N7" s="152"/>
      <c r="O7" s="150"/>
      <c r="P7" s="151"/>
      <c r="Q7" s="151"/>
      <c r="R7" s="155"/>
      <c r="S7" s="155"/>
      <c r="T7" s="172"/>
      <c r="V7" s="124"/>
      <c r="W7" s="124"/>
    </row>
    <row r="8" spans="1:23" s="2" customFormat="1" ht="70.150000000000006" customHeight="1" thickBot="1" x14ac:dyDescent="0.25">
      <c r="A8" s="112" t="s">
        <v>1248</v>
      </c>
      <c r="B8" s="163" t="s">
        <v>0</v>
      </c>
      <c r="C8" s="94" t="s">
        <v>1</v>
      </c>
      <c r="D8" s="126" t="s">
        <v>7</v>
      </c>
      <c r="E8" s="81" t="s">
        <v>1337</v>
      </c>
      <c r="F8" s="81" t="s">
        <v>1247</v>
      </c>
      <c r="G8" s="81" t="s">
        <v>2</v>
      </c>
      <c r="H8" s="82" t="s">
        <v>4</v>
      </c>
      <c r="I8" s="80" t="s">
        <v>1498</v>
      </c>
      <c r="J8" s="81" t="s">
        <v>1645</v>
      </c>
      <c r="K8" s="81" t="s">
        <v>1497</v>
      </c>
      <c r="L8" s="81" t="s">
        <v>1667</v>
      </c>
      <c r="M8" s="87" t="s">
        <v>1745</v>
      </c>
      <c r="N8" s="139" t="s">
        <v>1740</v>
      </c>
      <c r="O8" s="109" t="s">
        <v>6</v>
      </c>
      <c r="P8" s="109" t="s">
        <v>1330</v>
      </c>
      <c r="Q8" s="109" t="s">
        <v>3</v>
      </c>
      <c r="R8" s="138" t="s">
        <v>1331</v>
      </c>
      <c r="S8" s="81" t="s">
        <v>1754</v>
      </c>
      <c r="T8" s="160" t="s">
        <v>1249</v>
      </c>
    </row>
    <row r="9" spans="1:23" ht="12.75" thickTop="1" x14ac:dyDescent="0.2">
      <c r="A9" s="136" t="s">
        <v>8</v>
      </c>
      <c r="B9" s="63" t="s">
        <v>9</v>
      </c>
      <c r="C9" s="125">
        <v>44652</v>
      </c>
      <c r="D9" s="136">
        <v>589</v>
      </c>
      <c r="E9" s="128">
        <v>29.8</v>
      </c>
      <c r="F9" s="128">
        <v>156.05000000000001</v>
      </c>
      <c r="G9" s="128">
        <v>72.97</v>
      </c>
      <c r="H9" s="128">
        <v>4.57</v>
      </c>
      <c r="I9" s="76">
        <v>0</v>
      </c>
      <c r="J9" s="76">
        <v>0</v>
      </c>
      <c r="K9" s="76">
        <v>0</v>
      </c>
      <c r="L9" s="76">
        <v>3.94</v>
      </c>
      <c r="M9" s="78">
        <v>-1.47</v>
      </c>
      <c r="N9" s="76">
        <v>2.67</v>
      </c>
      <c r="O9" s="129">
        <v>-0.7</v>
      </c>
      <c r="P9" s="74">
        <f t="shared" ref="P9:P72" si="0">SUM(E9:O9)</f>
        <v>267.83000000000004</v>
      </c>
      <c r="Q9" s="130">
        <v>29.47</v>
      </c>
      <c r="R9" s="79">
        <f>SUM(P9:Q9)</f>
        <v>297.30000000000007</v>
      </c>
      <c r="S9" s="77">
        <v>16.86</v>
      </c>
      <c r="T9" s="75">
        <f t="shared" ref="T9:T72" si="1">+R9+S9</f>
        <v>314.16000000000008</v>
      </c>
      <c r="U9" s="7"/>
    </row>
    <row r="10" spans="1:23" x14ac:dyDescent="0.2">
      <c r="A10" s="136" t="s">
        <v>10</v>
      </c>
      <c r="B10" s="63" t="s">
        <v>11</v>
      </c>
      <c r="C10" s="125">
        <v>44652</v>
      </c>
      <c r="D10" s="136">
        <v>140</v>
      </c>
      <c r="E10" s="128">
        <v>12.93</v>
      </c>
      <c r="F10" s="128">
        <v>114.19</v>
      </c>
      <c r="G10" s="128">
        <v>52.01</v>
      </c>
      <c r="H10" s="128">
        <v>2.72</v>
      </c>
      <c r="I10" s="76">
        <v>0</v>
      </c>
      <c r="J10" s="76">
        <v>0</v>
      </c>
      <c r="K10" s="76">
        <v>1.85</v>
      </c>
      <c r="L10" s="76">
        <v>2.75</v>
      </c>
      <c r="M10" s="78">
        <v>-1.75</v>
      </c>
      <c r="N10" s="76">
        <v>1.86</v>
      </c>
      <c r="O10" s="129">
        <v>-0.53</v>
      </c>
      <c r="P10" s="74">
        <f t="shared" si="0"/>
        <v>186.03</v>
      </c>
      <c r="Q10" s="130">
        <v>34.94</v>
      </c>
      <c r="R10" s="79">
        <f t="shared" ref="R10:R73" si="2">SUM(P10:Q10)</f>
        <v>220.97</v>
      </c>
      <c r="S10" s="77">
        <v>15.71</v>
      </c>
      <c r="T10" s="75">
        <f t="shared" si="1"/>
        <v>236.68</v>
      </c>
      <c r="U10" s="7"/>
    </row>
    <row r="11" spans="1:23" x14ac:dyDescent="0.2">
      <c r="A11" s="136" t="s">
        <v>12</v>
      </c>
      <c r="B11" s="63" t="s">
        <v>13</v>
      </c>
      <c r="C11" s="125">
        <v>44652</v>
      </c>
      <c r="D11" s="136">
        <v>37</v>
      </c>
      <c r="E11" s="128">
        <v>7.15</v>
      </c>
      <c r="F11" s="128">
        <v>124.84</v>
      </c>
      <c r="G11" s="128">
        <v>49</v>
      </c>
      <c r="H11" s="128">
        <v>0</v>
      </c>
      <c r="I11" s="76">
        <v>0</v>
      </c>
      <c r="J11" s="76">
        <v>0</v>
      </c>
      <c r="K11" s="76">
        <v>3.77</v>
      </c>
      <c r="L11" s="76">
        <v>2.76</v>
      </c>
      <c r="M11" s="78">
        <v>-0.77</v>
      </c>
      <c r="N11" s="76">
        <v>1.87</v>
      </c>
      <c r="O11" s="129">
        <v>-0.56999999999999995</v>
      </c>
      <c r="P11" s="74">
        <f t="shared" si="0"/>
        <v>188.05</v>
      </c>
      <c r="Q11" s="130">
        <v>15.49</v>
      </c>
      <c r="R11" s="79">
        <f t="shared" si="2"/>
        <v>203.54000000000002</v>
      </c>
      <c r="S11" s="77">
        <v>13.05</v>
      </c>
      <c r="T11" s="75">
        <f t="shared" si="1"/>
        <v>216.59000000000003</v>
      </c>
      <c r="U11" s="7"/>
    </row>
    <row r="12" spans="1:23" x14ac:dyDescent="0.2">
      <c r="A12" s="136" t="s">
        <v>14</v>
      </c>
      <c r="B12" s="63" t="s">
        <v>15</v>
      </c>
      <c r="C12" s="125">
        <v>44652</v>
      </c>
      <c r="D12" s="136">
        <v>320</v>
      </c>
      <c r="E12" s="128">
        <v>5.84</v>
      </c>
      <c r="F12" s="128">
        <v>138.59</v>
      </c>
      <c r="G12" s="128">
        <v>58.07</v>
      </c>
      <c r="H12" s="128">
        <v>2.4300000000000002</v>
      </c>
      <c r="I12" s="76">
        <v>0</v>
      </c>
      <c r="J12" s="76">
        <v>-4.6100000000000003</v>
      </c>
      <c r="K12" s="76">
        <v>3.33</v>
      </c>
      <c r="L12" s="76">
        <v>3.11</v>
      </c>
      <c r="M12" s="78">
        <v>-1.02</v>
      </c>
      <c r="N12" s="76">
        <v>2.11</v>
      </c>
      <c r="O12" s="129">
        <v>-0.47</v>
      </c>
      <c r="P12" s="74">
        <f t="shared" si="0"/>
        <v>207.38000000000002</v>
      </c>
      <c r="Q12" s="130">
        <v>20.440000000000001</v>
      </c>
      <c r="R12" s="79">
        <f t="shared" si="2"/>
        <v>227.82000000000002</v>
      </c>
      <c r="S12" s="77">
        <v>14.44</v>
      </c>
      <c r="T12" s="75">
        <f t="shared" si="1"/>
        <v>242.26000000000002</v>
      </c>
      <c r="U12" s="7"/>
    </row>
    <row r="13" spans="1:23" x14ac:dyDescent="0.2">
      <c r="A13" s="136" t="s">
        <v>20</v>
      </c>
      <c r="B13" s="63" t="s">
        <v>21</v>
      </c>
      <c r="C13" s="125">
        <v>44652</v>
      </c>
      <c r="D13" s="136">
        <v>160</v>
      </c>
      <c r="E13" s="128">
        <v>6.63</v>
      </c>
      <c r="F13" s="128">
        <v>106.33</v>
      </c>
      <c r="G13" s="128">
        <v>51.67</v>
      </c>
      <c r="H13" s="128">
        <v>7.36</v>
      </c>
      <c r="I13" s="76">
        <v>0</v>
      </c>
      <c r="J13" s="76">
        <v>0</v>
      </c>
      <c r="K13" s="76">
        <v>2.57</v>
      </c>
      <c r="L13" s="76">
        <v>2.61</v>
      </c>
      <c r="M13" s="78">
        <v>-0.95</v>
      </c>
      <c r="N13" s="76">
        <v>1.77</v>
      </c>
      <c r="O13" s="129">
        <v>-0.48</v>
      </c>
      <c r="P13" s="74">
        <f t="shared" si="0"/>
        <v>177.51000000000005</v>
      </c>
      <c r="Q13" s="130">
        <v>18.97</v>
      </c>
      <c r="R13" s="79">
        <f t="shared" si="2"/>
        <v>196.48000000000005</v>
      </c>
      <c r="S13" s="77">
        <v>10.050000000000001</v>
      </c>
      <c r="T13" s="75">
        <f t="shared" si="1"/>
        <v>206.53000000000006</v>
      </c>
      <c r="U13" s="7"/>
    </row>
    <row r="14" spans="1:23" x14ac:dyDescent="0.2">
      <c r="A14" s="136" t="s">
        <v>22</v>
      </c>
      <c r="B14" s="63" t="s">
        <v>23</v>
      </c>
      <c r="C14" s="125">
        <v>44652</v>
      </c>
      <c r="D14" s="136">
        <v>83</v>
      </c>
      <c r="E14" s="128">
        <v>5.64</v>
      </c>
      <c r="F14" s="128">
        <v>132.44</v>
      </c>
      <c r="G14" s="128">
        <v>50.51</v>
      </c>
      <c r="H14" s="128">
        <v>0.14000000000000001</v>
      </c>
      <c r="I14" s="76">
        <v>0</v>
      </c>
      <c r="J14" s="76">
        <v>0</v>
      </c>
      <c r="K14" s="76">
        <v>1.77</v>
      </c>
      <c r="L14" s="76">
        <v>2.85</v>
      </c>
      <c r="M14" s="78">
        <v>-0.62</v>
      </c>
      <c r="N14" s="76">
        <v>1.93</v>
      </c>
      <c r="O14" s="129">
        <v>-0.5</v>
      </c>
      <c r="P14" s="74">
        <f t="shared" si="0"/>
        <v>194.15999999999997</v>
      </c>
      <c r="Q14" s="130">
        <v>12.37</v>
      </c>
      <c r="R14" s="79">
        <f t="shared" si="2"/>
        <v>206.52999999999997</v>
      </c>
      <c r="S14" s="77">
        <v>13.83</v>
      </c>
      <c r="T14" s="75">
        <f t="shared" si="1"/>
        <v>220.35999999999999</v>
      </c>
      <c r="U14" s="7"/>
    </row>
    <row r="15" spans="1:23" x14ac:dyDescent="0.2">
      <c r="A15" s="136" t="s">
        <v>30</v>
      </c>
      <c r="B15" s="63" t="s">
        <v>31</v>
      </c>
      <c r="C15" s="125">
        <v>44652</v>
      </c>
      <c r="D15" s="136">
        <v>120</v>
      </c>
      <c r="E15" s="128">
        <v>8.5500000000000007</v>
      </c>
      <c r="F15" s="128">
        <v>127.51</v>
      </c>
      <c r="G15" s="128">
        <v>49.76</v>
      </c>
      <c r="H15" s="128">
        <v>0.77</v>
      </c>
      <c r="I15" s="76">
        <v>0</v>
      </c>
      <c r="J15" s="76">
        <v>0</v>
      </c>
      <c r="K15" s="76">
        <v>0.94</v>
      </c>
      <c r="L15" s="76">
        <v>2.81</v>
      </c>
      <c r="M15" s="78">
        <v>-0.72</v>
      </c>
      <c r="N15" s="76">
        <v>1.9</v>
      </c>
      <c r="O15" s="129">
        <v>-0.48</v>
      </c>
      <c r="P15" s="74">
        <f t="shared" si="0"/>
        <v>191.04000000000002</v>
      </c>
      <c r="Q15" s="130">
        <v>14.36</v>
      </c>
      <c r="R15" s="79">
        <f t="shared" si="2"/>
        <v>205.40000000000003</v>
      </c>
      <c r="S15" s="77">
        <v>13.42</v>
      </c>
      <c r="T15" s="75">
        <f t="shared" si="1"/>
        <v>218.82000000000002</v>
      </c>
      <c r="U15" s="7"/>
    </row>
    <row r="16" spans="1:23" x14ac:dyDescent="0.2">
      <c r="A16" s="136" t="s">
        <v>32</v>
      </c>
      <c r="B16" s="63" t="s">
        <v>33</v>
      </c>
      <c r="C16" s="125">
        <v>44652</v>
      </c>
      <c r="D16" s="136">
        <v>120</v>
      </c>
      <c r="E16" s="128">
        <v>6.24</v>
      </c>
      <c r="F16" s="128">
        <v>124.98</v>
      </c>
      <c r="G16" s="128">
        <v>49.93</v>
      </c>
      <c r="H16" s="128">
        <v>0.19</v>
      </c>
      <c r="I16" s="76">
        <v>0</v>
      </c>
      <c r="J16" s="76">
        <v>0</v>
      </c>
      <c r="K16" s="76">
        <v>3.16</v>
      </c>
      <c r="L16" s="76">
        <v>2.76</v>
      </c>
      <c r="M16" s="78">
        <v>-0.8</v>
      </c>
      <c r="N16" s="76">
        <v>1.87</v>
      </c>
      <c r="O16" s="129">
        <v>-0.52</v>
      </c>
      <c r="P16" s="74">
        <f t="shared" si="0"/>
        <v>187.80999999999997</v>
      </c>
      <c r="Q16" s="130">
        <v>16.04</v>
      </c>
      <c r="R16" s="79">
        <f t="shared" si="2"/>
        <v>203.84999999999997</v>
      </c>
      <c r="S16" s="77">
        <v>13.62</v>
      </c>
      <c r="T16" s="75">
        <f t="shared" si="1"/>
        <v>217.46999999999997</v>
      </c>
      <c r="U16" s="7"/>
    </row>
    <row r="17" spans="1:21" x14ac:dyDescent="0.2">
      <c r="A17" s="136" t="s">
        <v>865</v>
      </c>
      <c r="B17" s="63" t="s">
        <v>1500</v>
      </c>
      <c r="C17" s="125">
        <v>44652</v>
      </c>
      <c r="D17" s="136">
        <v>181</v>
      </c>
      <c r="E17" s="128">
        <v>5.52</v>
      </c>
      <c r="F17" s="128">
        <v>158.35</v>
      </c>
      <c r="G17" s="128">
        <v>59.22</v>
      </c>
      <c r="H17" s="128">
        <v>2.5299999999999998</v>
      </c>
      <c r="I17" s="76">
        <v>0</v>
      </c>
      <c r="J17" s="76">
        <v>0</v>
      </c>
      <c r="K17" s="76">
        <v>0.08</v>
      </c>
      <c r="L17" s="76">
        <v>3.38</v>
      </c>
      <c r="M17" s="78">
        <v>-0.78</v>
      </c>
      <c r="N17" s="76">
        <v>2.2799999999999998</v>
      </c>
      <c r="O17" s="129">
        <v>-0.59</v>
      </c>
      <c r="P17" s="74">
        <f t="shared" si="0"/>
        <v>229.99</v>
      </c>
      <c r="Q17" s="130">
        <v>15.53</v>
      </c>
      <c r="R17" s="79">
        <f t="shared" si="2"/>
        <v>245.52</v>
      </c>
      <c r="S17" s="77">
        <v>16.11</v>
      </c>
      <c r="T17" s="75">
        <f t="shared" si="1"/>
        <v>261.63</v>
      </c>
      <c r="U17" s="7"/>
    </row>
    <row r="18" spans="1:21" x14ac:dyDescent="0.2">
      <c r="A18" s="136" t="s">
        <v>34</v>
      </c>
      <c r="B18" s="63" t="s">
        <v>35</v>
      </c>
      <c r="C18" s="125">
        <v>44652</v>
      </c>
      <c r="D18" s="136">
        <v>140</v>
      </c>
      <c r="E18" s="128">
        <v>14.81</v>
      </c>
      <c r="F18" s="128">
        <v>149.28</v>
      </c>
      <c r="G18" s="128">
        <v>55.69</v>
      </c>
      <c r="H18" s="128">
        <v>3.03</v>
      </c>
      <c r="I18" s="76">
        <v>0</v>
      </c>
      <c r="J18" s="76">
        <v>-5.3</v>
      </c>
      <c r="K18" s="76">
        <v>0.1</v>
      </c>
      <c r="L18" s="76">
        <v>3.25</v>
      </c>
      <c r="M18" s="78">
        <v>-2.08</v>
      </c>
      <c r="N18" s="76">
        <v>2.2000000000000002</v>
      </c>
      <c r="O18" s="129">
        <v>-0.79</v>
      </c>
      <c r="P18" s="74">
        <f t="shared" si="0"/>
        <v>220.18999999999997</v>
      </c>
      <c r="Q18" s="130">
        <v>41.64</v>
      </c>
      <c r="R18" s="79">
        <f t="shared" si="2"/>
        <v>261.83</v>
      </c>
      <c r="S18" s="77">
        <v>16.68</v>
      </c>
      <c r="T18" s="75">
        <f t="shared" si="1"/>
        <v>278.51</v>
      </c>
      <c r="U18" s="7"/>
    </row>
    <row r="19" spans="1:21" x14ac:dyDescent="0.2">
      <c r="A19" s="136" t="s">
        <v>1429</v>
      </c>
      <c r="B19" s="63" t="s">
        <v>1446</v>
      </c>
      <c r="C19" s="125">
        <v>44652</v>
      </c>
      <c r="D19" s="136">
        <v>120</v>
      </c>
      <c r="E19" s="128">
        <v>17.52</v>
      </c>
      <c r="F19" s="128">
        <v>274.39999999999998</v>
      </c>
      <c r="G19" s="128">
        <v>59.53</v>
      </c>
      <c r="H19" s="128">
        <v>2.56</v>
      </c>
      <c r="I19" s="76">
        <v>0</v>
      </c>
      <c r="J19" s="76">
        <v>0</v>
      </c>
      <c r="K19" s="76">
        <v>1.2</v>
      </c>
      <c r="L19" s="76">
        <v>5.32</v>
      </c>
      <c r="M19" s="78">
        <v>-1.3</v>
      </c>
      <c r="N19" s="76">
        <v>3.6</v>
      </c>
      <c r="O19" s="129">
        <v>-0.7</v>
      </c>
      <c r="P19" s="74">
        <f t="shared" si="0"/>
        <v>362.12999999999994</v>
      </c>
      <c r="Q19" s="130">
        <v>26.01</v>
      </c>
      <c r="R19" s="79">
        <f t="shared" si="2"/>
        <v>388.13999999999993</v>
      </c>
      <c r="S19" s="77">
        <v>20.87</v>
      </c>
      <c r="T19" s="75">
        <f t="shared" si="1"/>
        <v>409.00999999999993</v>
      </c>
      <c r="U19" s="7"/>
    </row>
    <row r="20" spans="1:21" x14ac:dyDescent="0.2">
      <c r="A20" s="136" t="s">
        <v>38</v>
      </c>
      <c r="B20" s="63" t="s">
        <v>39</v>
      </c>
      <c r="C20" s="125">
        <v>44652</v>
      </c>
      <c r="D20" s="136">
        <v>280</v>
      </c>
      <c r="E20" s="128">
        <v>14.58</v>
      </c>
      <c r="F20" s="128">
        <v>222.43</v>
      </c>
      <c r="G20" s="128">
        <v>61.04</v>
      </c>
      <c r="H20" s="128">
        <v>2.0699999999999998</v>
      </c>
      <c r="I20" s="76">
        <v>0</v>
      </c>
      <c r="J20" s="76">
        <v>0</v>
      </c>
      <c r="K20" s="76">
        <v>0</v>
      </c>
      <c r="L20" s="76">
        <v>4.49</v>
      </c>
      <c r="M20" s="78">
        <v>-1.7</v>
      </c>
      <c r="N20" s="76">
        <v>3.04</v>
      </c>
      <c r="O20" s="129">
        <v>-0.8</v>
      </c>
      <c r="P20" s="74">
        <f t="shared" si="0"/>
        <v>305.15000000000003</v>
      </c>
      <c r="Q20" s="130">
        <v>34.049999999999997</v>
      </c>
      <c r="R20" s="79">
        <f t="shared" si="2"/>
        <v>339.20000000000005</v>
      </c>
      <c r="S20" s="77">
        <v>22.67</v>
      </c>
      <c r="T20" s="75">
        <f t="shared" si="1"/>
        <v>361.87000000000006</v>
      </c>
      <c r="U20" s="7"/>
    </row>
    <row r="21" spans="1:21" x14ac:dyDescent="0.2">
      <c r="A21" s="136" t="s">
        <v>42</v>
      </c>
      <c r="B21" s="63" t="s">
        <v>43</v>
      </c>
      <c r="C21" s="125">
        <v>44652</v>
      </c>
      <c r="D21" s="136">
        <v>135</v>
      </c>
      <c r="E21" s="128">
        <v>10.31</v>
      </c>
      <c r="F21" s="128">
        <v>97.27</v>
      </c>
      <c r="G21" s="128">
        <v>57.17</v>
      </c>
      <c r="H21" s="128">
        <v>5.44</v>
      </c>
      <c r="I21" s="76">
        <v>0</v>
      </c>
      <c r="J21" s="76">
        <v>0</v>
      </c>
      <c r="K21" s="76">
        <v>2.19</v>
      </c>
      <c r="L21" s="76">
        <v>2.57</v>
      </c>
      <c r="M21" s="78">
        <v>-2.76</v>
      </c>
      <c r="N21" s="76">
        <v>1.74</v>
      </c>
      <c r="O21" s="129">
        <v>-0.54</v>
      </c>
      <c r="P21" s="74">
        <f t="shared" si="0"/>
        <v>173.39000000000001</v>
      </c>
      <c r="Q21" s="130">
        <v>55.22</v>
      </c>
      <c r="R21" s="79">
        <f t="shared" si="2"/>
        <v>228.61</v>
      </c>
      <c r="S21" s="77">
        <v>16.329999999999998</v>
      </c>
      <c r="T21" s="75">
        <f t="shared" si="1"/>
        <v>244.94</v>
      </c>
      <c r="U21" s="7"/>
    </row>
    <row r="22" spans="1:21" x14ac:dyDescent="0.2">
      <c r="A22" s="136" t="s">
        <v>44</v>
      </c>
      <c r="B22" s="63" t="s">
        <v>45</v>
      </c>
      <c r="C22" s="125">
        <v>44652</v>
      </c>
      <c r="D22" s="136">
        <v>80</v>
      </c>
      <c r="E22" s="128">
        <v>8.43</v>
      </c>
      <c r="F22" s="128">
        <v>121.14</v>
      </c>
      <c r="G22" s="128">
        <v>49.62</v>
      </c>
      <c r="H22" s="128">
        <v>7.23</v>
      </c>
      <c r="I22" s="76">
        <v>0</v>
      </c>
      <c r="J22" s="76">
        <v>0</v>
      </c>
      <c r="K22" s="76">
        <v>2.77</v>
      </c>
      <c r="L22" s="76">
        <v>2.83</v>
      </c>
      <c r="M22" s="78">
        <v>-1.73</v>
      </c>
      <c r="N22" s="76">
        <v>1.92</v>
      </c>
      <c r="O22" s="129">
        <v>-0.46</v>
      </c>
      <c r="P22" s="74">
        <f t="shared" si="0"/>
        <v>191.75</v>
      </c>
      <c r="Q22" s="130">
        <v>34.65</v>
      </c>
      <c r="R22" s="79">
        <f t="shared" si="2"/>
        <v>226.4</v>
      </c>
      <c r="S22" s="77">
        <v>10.83</v>
      </c>
      <c r="T22" s="75">
        <f t="shared" si="1"/>
        <v>237.23000000000002</v>
      </c>
      <c r="U22" s="7"/>
    </row>
    <row r="23" spans="1:21" x14ac:dyDescent="0.2">
      <c r="A23" s="136" t="s">
        <v>46</v>
      </c>
      <c r="B23" s="63" t="s">
        <v>47</v>
      </c>
      <c r="C23" s="125">
        <v>44652</v>
      </c>
      <c r="D23" s="136">
        <v>409</v>
      </c>
      <c r="E23" s="128">
        <v>20.14</v>
      </c>
      <c r="F23" s="128">
        <v>193.34</v>
      </c>
      <c r="G23" s="128">
        <v>67.75</v>
      </c>
      <c r="H23" s="128">
        <v>1.75</v>
      </c>
      <c r="I23" s="76">
        <v>0</v>
      </c>
      <c r="J23" s="76">
        <v>0</v>
      </c>
      <c r="K23" s="76">
        <v>0</v>
      </c>
      <c r="L23" s="76">
        <v>4.2300000000000004</v>
      </c>
      <c r="M23" s="78">
        <v>-1.1399999999999999</v>
      </c>
      <c r="N23" s="76">
        <v>2.86</v>
      </c>
      <c r="O23" s="129">
        <v>-0.79</v>
      </c>
      <c r="P23" s="74">
        <f t="shared" si="0"/>
        <v>288.14000000000004</v>
      </c>
      <c r="Q23" s="130">
        <v>22.74</v>
      </c>
      <c r="R23" s="79">
        <f t="shared" si="2"/>
        <v>310.88000000000005</v>
      </c>
      <c r="S23" s="77">
        <v>18.46</v>
      </c>
      <c r="T23" s="75">
        <f t="shared" si="1"/>
        <v>329.34000000000003</v>
      </c>
      <c r="U23" s="7"/>
    </row>
    <row r="24" spans="1:21" x14ac:dyDescent="0.2">
      <c r="A24" s="136" t="s">
        <v>48</v>
      </c>
      <c r="B24" s="63" t="s">
        <v>49</v>
      </c>
      <c r="C24" s="125">
        <v>44652</v>
      </c>
      <c r="D24" s="136">
        <v>197</v>
      </c>
      <c r="E24" s="128">
        <v>14.99</v>
      </c>
      <c r="F24" s="128">
        <v>146.62</v>
      </c>
      <c r="G24" s="128">
        <v>58.45</v>
      </c>
      <c r="H24" s="128">
        <v>3.67</v>
      </c>
      <c r="I24" s="76">
        <v>0</v>
      </c>
      <c r="J24" s="76">
        <v>0</v>
      </c>
      <c r="K24" s="76">
        <v>0</v>
      </c>
      <c r="L24" s="76">
        <v>3.35</v>
      </c>
      <c r="M24" s="78">
        <v>-1.1499999999999999</v>
      </c>
      <c r="N24" s="76">
        <v>2.27</v>
      </c>
      <c r="O24" s="129">
        <v>-0.54</v>
      </c>
      <c r="P24" s="74">
        <f t="shared" si="0"/>
        <v>227.66</v>
      </c>
      <c r="Q24" s="130">
        <v>23.09</v>
      </c>
      <c r="R24" s="79">
        <f t="shared" si="2"/>
        <v>250.75</v>
      </c>
      <c r="S24" s="77">
        <v>16.39</v>
      </c>
      <c r="T24" s="75">
        <f t="shared" si="1"/>
        <v>267.14</v>
      </c>
      <c r="U24" s="7"/>
    </row>
    <row r="25" spans="1:21" x14ac:dyDescent="0.2">
      <c r="A25" s="136" t="s">
        <v>50</v>
      </c>
      <c r="B25" s="63" t="s">
        <v>51</v>
      </c>
      <c r="C25" s="125">
        <v>44652</v>
      </c>
      <c r="D25" s="136">
        <v>195</v>
      </c>
      <c r="E25" s="128">
        <v>16.48</v>
      </c>
      <c r="F25" s="128">
        <v>170.93</v>
      </c>
      <c r="G25" s="128">
        <v>60.63</v>
      </c>
      <c r="H25" s="128">
        <v>5.29</v>
      </c>
      <c r="I25" s="76">
        <v>0</v>
      </c>
      <c r="J25" s="76">
        <v>-5.49</v>
      </c>
      <c r="K25" s="76">
        <v>0</v>
      </c>
      <c r="L25" s="76">
        <v>3.79</v>
      </c>
      <c r="M25" s="78">
        <v>-0.95</v>
      </c>
      <c r="N25" s="76">
        <v>2.56</v>
      </c>
      <c r="O25" s="129">
        <v>-0.75</v>
      </c>
      <c r="P25" s="74">
        <f t="shared" si="0"/>
        <v>252.48999999999998</v>
      </c>
      <c r="Q25" s="130">
        <v>19.07</v>
      </c>
      <c r="R25" s="79">
        <f t="shared" si="2"/>
        <v>271.56</v>
      </c>
      <c r="S25" s="77">
        <v>16.329999999999998</v>
      </c>
      <c r="T25" s="75">
        <f t="shared" si="1"/>
        <v>287.89</v>
      </c>
      <c r="U25" s="7"/>
    </row>
    <row r="26" spans="1:21" x14ac:dyDescent="0.2">
      <c r="A26" s="136" t="s">
        <v>56</v>
      </c>
      <c r="B26" s="63" t="s">
        <v>57</v>
      </c>
      <c r="C26" s="125">
        <v>44652</v>
      </c>
      <c r="D26" s="136">
        <v>380</v>
      </c>
      <c r="E26" s="128">
        <v>6.84</v>
      </c>
      <c r="F26" s="128">
        <v>212.83</v>
      </c>
      <c r="G26" s="128">
        <v>67.569999999999993</v>
      </c>
      <c r="H26" s="128">
        <v>3.27</v>
      </c>
      <c r="I26" s="76">
        <v>0</v>
      </c>
      <c r="J26" s="76">
        <v>0</v>
      </c>
      <c r="K26" s="76">
        <v>0.94</v>
      </c>
      <c r="L26" s="76">
        <v>4.3600000000000003</v>
      </c>
      <c r="M26" s="78">
        <v>-1.22</v>
      </c>
      <c r="N26" s="76">
        <v>2.95</v>
      </c>
      <c r="O26" s="129">
        <v>-0.69</v>
      </c>
      <c r="P26" s="74">
        <f t="shared" si="0"/>
        <v>296.84999999999997</v>
      </c>
      <c r="Q26" s="130">
        <v>24.38</v>
      </c>
      <c r="R26" s="79">
        <f t="shared" si="2"/>
        <v>321.22999999999996</v>
      </c>
      <c r="S26" s="77">
        <v>16.7</v>
      </c>
      <c r="T26" s="75">
        <f t="shared" si="1"/>
        <v>337.92999999999995</v>
      </c>
      <c r="U26" s="7"/>
    </row>
    <row r="27" spans="1:21" x14ac:dyDescent="0.2">
      <c r="A27" s="136" t="s">
        <v>1501</v>
      </c>
      <c r="B27" s="63" t="s">
        <v>1502</v>
      </c>
      <c r="C27" s="125">
        <v>44652</v>
      </c>
      <c r="D27" s="136">
        <v>92</v>
      </c>
      <c r="E27" s="128">
        <v>5.37</v>
      </c>
      <c r="F27" s="128">
        <v>107.26</v>
      </c>
      <c r="G27" s="128">
        <v>47.84</v>
      </c>
      <c r="H27" s="128">
        <v>6.05</v>
      </c>
      <c r="I27" s="76">
        <v>0</v>
      </c>
      <c r="J27" s="76">
        <v>0</v>
      </c>
      <c r="K27" s="76">
        <v>1.76</v>
      </c>
      <c r="L27" s="76">
        <v>2.52</v>
      </c>
      <c r="M27" s="78">
        <v>-0.67</v>
      </c>
      <c r="N27" s="76">
        <v>1.7</v>
      </c>
      <c r="O27" s="129">
        <v>-0.39</v>
      </c>
      <c r="P27" s="74">
        <f t="shared" si="0"/>
        <v>171.44000000000005</v>
      </c>
      <c r="Q27" s="130">
        <v>13.43</v>
      </c>
      <c r="R27" s="79">
        <f t="shared" si="2"/>
        <v>184.87000000000006</v>
      </c>
      <c r="S27" s="77">
        <v>10.81</v>
      </c>
      <c r="T27" s="75">
        <f t="shared" si="1"/>
        <v>195.68000000000006</v>
      </c>
      <c r="U27" s="7"/>
    </row>
    <row r="28" spans="1:21" x14ac:dyDescent="0.2">
      <c r="A28" s="136" t="s">
        <v>62</v>
      </c>
      <c r="B28" s="63" t="s">
        <v>63</v>
      </c>
      <c r="C28" s="125">
        <v>44652</v>
      </c>
      <c r="D28" s="136">
        <v>131</v>
      </c>
      <c r="E28" s="128">
        <v>11.96</v>
      </c>
      <c r="F28" s="128">
        <v>107.86</v>
      </c>
      <c r="G28" s="128">
        <v>56.36</v>
      </c>
      <c r="H28" s="128">
        <v>7.47</v>
      </c>
      <c r="I28" s="76">
        <v>0</v>
      </c>
      <c r="J28" s="76">
        <v>0</v>
      </c>
      <c r="K28" s="76">
        <v>0.05</v>
      </c>
      <c r="L28" s="76">
        <v>2.75</v>
      </c>
      <c r="M28" s="78">
        <v>-0.56000000000000005</v>
      </c>
      <c r="N28" s="76">
        <v>1.86</v>
      </c>
      <c r="O28" s="129">
        <v>-0.6</v>
      </c>
      <c r="P28" s="74">
        <f t="shared" si="0"/>
        <v>187.15000000000003</v>
      </c>
      <c r="Q28" s="130">
        <v>11.13</v>
      </c>
      <c r="R28" s="79">
        <f t="shared" si="2"/>
        <v>198.28000000000003</v>
      </c>
      <c r="S28" s="77">
        <v>13.71</v>
      </c>
      <c r="T28" s="75">
        <f t="shared" si="1"/>
        <v>211.99000000000004</v>
      </c>
      <c r="U28" s="7"/>
    </row>
    <row r="29" spans="1:21" x14ac:dyDescent="0.2">
      <c r="A29" s="136" t="s">
        <v>64</v>
      </c>
      <c r="B29" s="63" t="s">
        <v>65</v>
      </c>
      <c r="C29" s="125">
        <v>44652</v>
      </c>
      <c r="D29" s="136">
        <v>230</v>
      </c>
      <c r="E29" s="128">
        <v>9.5299999999999994</v>
      </c>
      <c r="F29" s="128">
        <v>140.28</v>
      </c>
      <c r="G29" s="128">
        <v>50.63</v>
      </c>
      <c r="H29" s="128">
        <v>3.82</v>
      </c>
      <c r="I29" s="76">
        <v>0</v>
      </c>
      <c r="J29" s="76">
        <v>0</v>
      </c>
      <c r="K29" s="76">
        <v>2.4</v>
      </c>
      <c r="L29" s="76">
        <v>3.09</v>
      </c>
      <c r="M29" s="78">
        <v>-1.1299999999999999</v>
      </c>
      <c r="N29" s="76">
        <v>2.09</v>
      </c>
      <c r="O29" s="129">
        <v>-0.54</v>
      </c>
      <c r="P29" s="74">
        <f t="shared" si="0"/>
        <v>210.17000000000002</v>
      </c>
      <c r="Q29" s="130">
        <v>22.64</v>
      </c>
      <c r="R29" s="79">
        <f t="shared" si="2"/>
        <v>232.81</v>
      </c>
      <c r="S29" s="77">
        <v>15.81</v>
      </c>
      <c r="T29" s="75">
        <f t="shared" si="1"/>
        <v>248.62</v>
      </c>
      <c r="U29" s="7"/>
    </row>
    <row r="30" spans="1:21" x14ac:dyDescent="0.2">
      <c r="A30" s="136" t="s">
        <v>68</v>
      </c>
      <c r="B30" s="63" t="s">
        <v>69</v>
      </c>
      <c r="C30" s="125">
        <v>44652</v>
      </c>
      <c r="D30" s="136">
        <v>40</v>
      </c>
      <c r="E30" s="128">
        <v>7.32</v>
      </c>
      <c r="F30" s="128">
        <v>119.08</v>
      </c>
      <c r="G30" s="128">
        <v>51.19</v>
      </c>
      <c r="H30" s="128">
        <v>2.39</v>
      </c>
      <c r="I30" s="76">
        <v>0</v>
      </c>
      <c r="J30" s="76">
        <v>0</v>
      </c>
      <c r="K30" s="76">
        <v>4.0999999999999996</v>
      </c>
      <c r="L30" s="76">
        <v>2.75</v>
      </c>
      <c r="M30" s="78">
        <v>-0.54</v>
      </c>
      <c r="N30" s="76">
        <v>1.86</v>
      </c>
      <c r="O30" s="129">
        <v>-0.48</v>
      </c>
      <c r="P30" s="74">
        <f t="shared" si="0"/>
        <v>187.67000000000002</v>
      </c>
      <c r="Q30" s="130">
        <v>10.84</v>
      </c>
      <c r="R30" s="79">
        <f t="shared" si="2"/>
        <v>198.51000000000002</v>
      </c>
      <c r="S30" s="77">
        <v>15.89</v>
      </c>
      <c r="T30" s="75">
        <f t="shared" si="1"/>
        <v>214.40000000000003</v>
      </c>
      <c r="U30" s="7"/>
    </row>
    <row r="31" spans="1:21" x14ac:dyDescent="0.2">
      <c r="A31" s="136" t="s">
        <v>70</v>
      </c>
      <c r="B31" s="63" t="s">
        <v>71</v>
      </c>
      <c r="C31" s="125">
        <v>44652</v>
      </c>
      <c r="D31" s="136">
        <v>200</v>
      </c>
      <c r="E31" s="128">
        <v>8.8699999999999992</v>
      </c>
      <c r="F31" s="128">
        <v>160</v>
      </c>
      <c r="G31" s="128">
        <v>57.51</v>
      </c>
      <c r="H31" s="128">
        <v>4.07</v>
      </c>
      <c r="I31" s="76">
        <v>0</v>
      </c>
      <c r="J31" s="76">
        <v>0</v>
      </c>
      <c r="K31" s="76">
        <v>7.0000000000000007E-2</v>
      </c>
      <c r="L31" s="76">
        <v>3.45</v>
      </c>
      <c r="M31" s="78">
        <v>-0.91</v>
      </c>
      <c r="N31" s="76">
        <v>2.33</v>
      </c>
      <c r="O31" s="129">
        <v>-0.6</v>
      </c>
      <c r="P31" s="74">
        <f t="shared" si="0"/>
        <v>234.79</v>
      </c>
      <c r="Q31" s="130">
        <v>18.13</v>
      </c>
      <c r="R31" s="79">
        <f t="shared" si="2"/>
        <v>252.92</v>
      </c>
      <c r="S31" s="77">
        <v>16.670000000000002</v>
      </c>
      <c r="T31" s="75">
        <f t="shared" si="1"/>
        <v>269.58999999999997</v>
      </c>
      <c r="U31" s="7"/>
    </row>
    <row r="32" spans="1:21" x14ac:dyDescent="0.2">
      <c r="A32" s="136" t="s">
        <v>74</v>
      </c>
      <c r="B32" s="63" t="s">
        <v>75</v>
      </c>
      <c r="C32" s="125">
        <v>44652</v>
      </c>
      <c r="D32" s="136">
        <v>262</v>
      </c>
      <c r="E32" s="128">
        <v>10.69</v>
      </c>
      <c r="F32" s="128">
        <v>112.95</v>
      </c>
      <c r="G32" s="128">
        <v>53.41</v>
      </c>
      <c r="H32" s="128">
        <v>3.5</v>
      </c>
      <c r="I32" s="76">
        <v>0</v>
      </c>
      <c r="J32" s="76">
        <v>0</v>
      </c>
      <c r="K32" s="76">
        <v>0.6</v>
      </c>
      <c r="L32" s="76">
        <v>2.71</v>
      </c>
      <c r="M32" s="78">
        <v>-0.64</v>
      </c>
      <c r="N32" s="76">
        <v>1.83</v>
      </c>
      <c r="O32" s="129">
        <v>-0.43</v>
      </c>
      <c r="P32" s="74">
        <f t="shared" si="0"/>
        <v>184.62000000000003</v>
      </c>
      <c r="Q32" s="130">
        <v>12.88</v>
      </c>
      <c r="R32" s="79">
        <f t="shared" si="2"/>
        <v>197.50000000000003</v>
      </c>
      <c r="S32" s="77">
        <v>13.28</v>
      </c>
      <c r="T32" s="75">
        <f t="shared" si="1"/>
        <v>210.78000000000003</v>
      </c>
      <c r="U32" s="7"/>
    </row>
    <row r="33" spans="1:21" x14ac:dyDescent="0.2">
      <c r="A33" s="136" t="s">
        <v>81</v>
      </c>
      <c r="B33" s="63" t="s">
        <v>82</v>
      </c>
      <c r="C33" s="125">
        <v>44652</v>
      </c>
      <c r="D33" s="136">
        <v>60</v>
      </c>
      <c r="E33" s="128">
        <v>10.18</v>
      </c>
      <c r="F33" s="128">
        <v>124.33</v>
      </c>
      <c r="G33" s="128">
        <v>56.88</v>
      </c>
      <c r="H33" s="128">
        <v>3.94</v>
      </c>
      <c r="I33" s="76">
        <v>0</v>
      </c>
      <c r="J33" s="76">
        <v>0</v>
      </c>
      <c r="K33" s="76">
        <v>1.41</v>
      </c>
      <c r="L33" s="76">
        <v>2.94</v>
      </c>
      <c r="M33" s="78">
        <v>-0.47</v>
      </c>
      <c r="N33" s="76">
        <v>1.99</v>
      </c>
      <c r="O33" s="129">
        <v>-0.55000000000000004</v>
      </c>
      <c r="P33" s="74">
        <f t="shared" si="0"/>
        <v>200.64999999999998</v>
      </c>
      <c r="Q33" s="130">
        <v>9.3800000000000008</v>
      </c>
      <c r="R33" s="79">
        <f t="shared" si="2"/>
        <v>210.02999999999997</v>
      </c>
      <c r="S33" s="77">
        <v>21.48</v>
      </c>
      <c r="T33" s="75">
        <f t="shared" si="1"/>
        <v>231.50999999999996</v>
      </c>
      <c r="U33" s="7"/>
    </row>
    <row r="34" spans="1:21" x14ac:dyDescent="0.2">
      <c r="A34" s="136" t="s">
        <v>1393</v>
      </c>
      <c r="B34" s="63" t="s">
        <v>1503</v>
      </c>
      <c r="C34" s="125">
        <v>44652</v>
      </c>
      <c r="D34" s="136">
        <v>163</v>
      </c>
      <c r="E34" s="128">
        <v>9.9</v>
      </c>
      <c r="F34" s="128">
        <v>231.63</v>
      </c>
      <c r="G34" s="128">
        <v>61.39</v>
      </c>
      <c r="H34" s="128">
        <v>2.2599999999999998</v>
      </c>
      <c r="I34" s="76">
        <v>0</v>
      </c>
      <c r="J34" s="76">
        <v>0</v>
      </c>
      <c r="K34" s="76">
        <v>0.8</v>
      </c>
      <c r="L34" s="76">
        <v>4.58</v>
      </c>
      <c r="M34" s="78">
        <v>-1.03</v>
      </c>
      <c r="N34" s="76">
        <v>3.1</v>
      </c>
      <c r="O34" s="129">
        <v>-0.72</v>
      </c>
      <c r="P34" s="74">
        <f t="shared" si="0"/>
        <v>311.91000000000003</v>
      </c>
      <c r="Q34" s="130">
        <v>20.68</v>
      </c>
      <c r="R34" s="79">
        <f t="shared" si="2"/>
        <v>332.59000000000003</v>
      </c>
      <c r="S34" s="77">
        <v>13.68</v>
      </c>
      <c r="T34" s="75">
        <f t="shared" si="1"/>
        <v>346.27000000000004</v>
      </c>
      <c r="U34" s="7"/>
    </row>
    <row r="35" spans="1:21" x14ac:dyDescent="0.2">
      <c r="A35" s="136" t="s">
        <v>83</v>
      </c>
      <c r="B35" s="63" t="s">
        <v>84</v>
      </c>
      <c r="C35" s="125">
        <v>44652</v>
      </c>
      <c r="D35" s="136">
        <v>182</v>
      </c>
      <c r="E35" s="128">
        <v>6.88</v>
      </c>
      <c r="F35" s="128">
        <v>165.64</v>
      </c>
      <c r="G35" s="128">
        <v>59.72</v>
      </c>
      <c r="H35" s="128">
        <v>8.67</v>
      </c>
      <c r="I35" s="76">
        <v>0</v>
      </c>
      <c r="J35" s="76">
        <v>0</v>
      </c>
      <c r="K35" s="76">
        <v>0.57999999999999996</v>
      </c>
      <c r="L35" s="76">
        <v>3.61</v>
      </c>
      <c r="M35" s="78">
        <v>-0.67</v>
      </c>
      <c r="N35" s="76">
        <v>2.44</v>
      </c>
      <c r="O35" s="129">
        <v>-0.67</v>
      </c>
      <c r="P35" s="74">
        <f t="shared" si="0"/>
        <v>246.20000000000002</v>
      </c>
      <c r="Q35" s="130">
        <v>13.48</v>
      </c>
      <c r="R35" s="79">
        <f t="shared" si="2"/>
        <v>259.68</v>
      </c>
      <c r="S35" s="77">
        <v>13.97</v>
      </c>
      <c r="T35" s="75">
        <f t="shared" si="1"/>
        <v>273.65000000000003</v>
      </c>
      <c r="U35" s="7"/>
    </row>
    <row r="36" spans="1:21" x14ac:dyDescent="0.2">
      <c r="A36" s="136" t="s">
        <v>85</v>
      </c>
      <c r="B36" s="63" t="s">
        <v>86</v>
      </c>
      <c r="C36" s="125">
        <v>44652</v>
      </c>
      <c r="D36" s="136">
        <v>120</v>
      </c>
      <c r="E36" s="128">
        <v>7.33</v>
      </c>
      <c r="F36" s="128">
        <v>201.27</v>
      </c>
      <c r="G36" s="128">
        <v>59.99</v>
      </c>
      <c r="H36" s="128">
        <v>5.49</v>
      </c>
      <c r="I36" s="76">
        <v>0</v>
      </c>
      <c r="J36" s="76">
        <v>0</v>
      </c>
      <c r="K36" s="76">
        <v>0.48</v>
      </c>
      <c r="L36" s="76">
        <v>4.1100000000000003</v>
      </c>
      <c r="M36" s="78">
        <v>-0.99</v>
      </c>
      <c r="N36" s="76">
        <v>2.78</v>
      </c>
      <c r="O36" s="129">
        <v>-0.94</v>
      </c>
      <c r="P36" s="74">
        <f t="shared" si="0"/>
        <v>279.52000000000004</v>
      </c>
      <c r="Q36" s="130">
        <v>19.72</v>
      </c>
      <c r="R36" s="79">
        <f t="shared" si="2"/>
        <v>299.24</v>
      </c>
      <c r="S36" s="77">
        <v>16.28</v>
      </c>
      <c r="T36" s="75">
        <f t="shared" si="1"/>
        <v>315.52</v>
      </c>
      <c r="U36" s="7"/>
    </row>
    <row r="37" spans="1:21" x14ac:dyDescent="0.2">
      <c r="A37" s="136" t="s">
        <v>1430</v>
      </c>
      <c r="B37" s="63" t="s">
        <v>1447</v>
      </c>
      <c r="C37" s="125">
        <v>44652</v>
      </c>
      <c r="D37" s="136">
        <v>200</v>
      </c>
      <c r="E37" s="128">
        <v>12.25</v>
      </c>
      <c r="F37" s="128">
        <v>204.4</v>
      </c>
      <c r="G37" s="128">
        <v>61.73</v>
      </c>
      <c r="H37" s="128">
        <v>12.94</v>
      </c>
      <c r="I37" s="76">
        <v>0</v>
      </c>
      <c r="J37" s="76">
        <v>0</v>
      </c>
      <c r="K37" s="76">
        <v>7.14</v>
      </c>
      <c r="L37" s="76">
        <v>4.47</v>
      </c>
      <c r="M37" s="78">
        <v>-2.1</v>
      </c>
      <c r="N37" s="76">
        <v>3.02</v>
      </c>
      <c r="O37" s="129">
        <v>-0.56999999999999995</v>
      </c>
      <c r="P37" s="74">
        <f t="shared" si="0"/>
        <v>303.27999999999997</v>
      </c>
      <c r="Q37" s="130">
        <v>42.06</v>
      </c>
      <c r="R37" s="79">
        <f t="shared" si="2"/>
        <v>345.34</v>
      </c>
      <c r="S37" s="77">
        <v>13.93</v>
      </c>
      <c r="T37" s="75">
        <f t="shared" si="1"/>
        <v>359.27</v>
      </c>
      <c r="U37" s="7"/>
    </row>
    <row r="38" spans="1:21" x14ac:dyDescent="0.2">
      <c r="A38" s="136" t="s">
        <v>1383</v>
      </c>
      <c r="B38" s="63" t="s">
        <v>88</v>
      </c>
      <c r="C38" s="125">
        <v>44652</v>
      </c>
      <c r="D38" s="136">
        <v>120</v>
      </c>
      <c r="E38" s="128">
        <v>11.27</v>
      </c>
      <c r="F38" s="128">
        <v>119.77</v>
      </c>
      <c r="G38" s="128">
        <v>48</v>
      </c>
      <c r="H38" s="128">
        <v>3.63</v>
      </c>
      <c r="I38" s="76">
        <v>0</v>
      </c>
      <c r="J38" s="76">
        <v>0</v>
      </c>
      <c r="K38" s="76">
        <v>1.87</v>
      </c>
      <c r="L38" s="76">
        <v>2.7</v>
      </c>
      <c r="M38" s="78">
        <v>-0.99</v>
      </c>
      <c r="N38" s="76">
        <v>1.83</v>
      </c>
      <c r="O38" s="129">
        <v>-0.42</v>
      </c>
      <c r="P38" s="74">
        <f t="shared" si="0"/>
        <v>187.66</v>
      </c>
      <c r="Q38" s="130">
        <v>19.850000000000001</v>
      </c>
      <c r="R38" s="79">
        <f t="shared" si="2"/>
        <v>207.51</v>
      </c>
      <c r="S38" s="77">
        <v>12.99</v>
      </c>
      <c r="T38" s="75">
        <f t="shared" si="1"/>
        <v>220.5</v>
      </c>
      <c r="U38" s="7"/>
    </row>
    <row r="39" spans="1:21" x14ac:dyDescent="0.2">
      <c r="A39" s="136" t="s">
        <v>89</v>
      </c>
      <c r="B39" s="63" t="s">
        <v>1552</v>
      </c>
      <c r="C39" s="125">
        <v>44652</v>
      </c>
      <c r="D39" s="136">
        <v>272</v>
      </c>
      <c r="E39" s="128">
        <v>9.7200000000000006</v>
      </c>
      <c r="F39" s="128">
        <v>106.88</v>
      </c>
      <c r="G39" s="128">
        <v>50.8</v>
      </c>
      <c r="H39" s="128">
        <v>2.52</v>
      </c>
      <c r="I39" s="76">
        <v>0</v>
      </c>
      <c r="J39" s="76">
        <v>0</v>
      </c>
      <c r="K39" s="76">
        <v>0.48</v>
      </c>
      <c r="L39" s="76">
        <v>2.5499999999999998</v>
      </c>
      <c r="M39" s="78">
        <v>-1.1200000000000001</v>
      </c>
      <c r="N39" s="76">
        <v>1.72</v>
      </c>
      <c r="O39" s="129">
        <v>-0.51</v>
      </c>
      <c r="P39" s="74">
        <f t="shared" si="0"/>
        <v>173.04</v>
      </c>
      <c r="Q39" s="130">
        <v>22.41</v>
      </c>
      <c r="R39" s="79">
        <f t="shared" si="2"/>
        <v>195.45</v>
      </c>
      <c r="S39" s="77">
        <v>16.47</v>
      </c>
      <c r="T39" s="75">
        <f t="shared" si="1"/>
        <v>211.92</v>
      </c>
      <c r="U39" s="7"/>
    </row>
    <row r="40" spans="1:21" x14ac:dyDescent="0.2">
      <c r="A40" s="136" t="s">
        <v>91</v>
      </c>
      <c r="B40" s="63" t="s">
        <v>92</v>
      </c>
      <c r="C40" s="125">
        <v>44652</v>
      </c>
      <c r="D40" s="136">
        <v>102</v>
      </c>
      <c r="E40" s="128">
        <v>5.29</v>
      </c>
      <c r="F40" s="128">
        <v>135.68</v>
      </c>
      <c r="G40" s="128">
        <v>58.92</v>
      </c>
      <c r="H40" s="128">
        <v>8.81</v>
      </c>
      <c r="I40" s="76">
        <v>0</v>
      </c>
      <c r="J40" s="76">
        <v>0</v>
      </c>
      <c r="K40" s="76">
        <v>0</v>
      </c>
      <c r="L40" s="76">
        <v>3.12</v>
      </c>
      <c r="M40" s="78">
        <v>-2.29</v>
      </c>
      <c r="N40" s="76">
        <v>2.11</v>
      </c>
      <c r="O40" s="129">
        <v>-0.96</v>
      </c>
      <c r="P40" s="74">
        <f t="shared" si="0"/>
        <v>210.68</v>
      </c>
      <c r="Q40" s="130">
        <v>45.89</v>
      </c>
      <c r="R40" s="79">
        <f t="shared" si="2"/>
        <v>256.57</v>
      </c>
      <c r="S40" s="77">
        <v>23.18</v>
      </c>
      <c r="T40" s="75">
        <f t="shared" si="1"/>
        <v>279.75</v>
      </c>
      <c r="U40" s="7"/>
    </row>
    <row r="41" spans="1:21" x14ac:dyDescent="0.2">
      <c r="A41" s="136" t="s">
        <v>93</v>
      </c>
      <c r="B41" s="63" t="s">
        <v>94</v>
      </c>
      <c r="C41" s="125">
        <v>44652</v>
      </c>
      <c r="D41" s="136">
        <v>240</v>
      </c>
      <c r="E41" s="128">
        <v>8.4700000000000006</v>
      </c>
      <c r="F41" s="128">
        <v>176.3</v>
      </c>
      <c r="G41" s="128">
        <v>60.91</v>
      </c>
      <c r="H41" s="128">
        <v>3.28</v>
      </c>
      <c r="I41" s="76">
        <v>0</v>
      </c>
      <c r="J41" s="76">
        <v>0</v>
      </c>
      <c r="K41" s="76">
        <v>0.05</v>
      </c>
      <c r="L41" s="76">
        <v>3.73</v>
      </c>
      <c r="M41" s="78">
        <v>-1.07</v>
      </c>
      <c r="N41" s="76">
        <v>2.52</v>
      </c>
      <c r="O41" s="129">
        <v>-0.57999999999999996</v>
      </c>
      <c r="P41" s="74">
        <f t="shared" si="0"/>
        <v>253.61</v>
      </c>
      <c r="Q41" s="130">
        <v>21.45</v>
      </c>
      <c r="R41" s="79">
        <f t="shared" si="2"/>
        <v>275.06</v>
      </c>
      <c r="S41" s="77">
        <v>15.89</v>
      </c>
      <c r="T41" s="75">
        <f t="shared" si="1"/>
        <v>290.95</v>
      </c>
      <c r="U41" s="7"/>
    </row>
    <row r="42" spans="1:21" x14ac:dyDescent="0.2">
      <c r="A42" s="136" t="s">
        <v>95</v>
      </c>
      <c r="B42" s="63" t="s">
        <v>96</v>
      </c>
      <c r="C42" s="125">
        <v>44652</v>
      </c>
      <c r="D42" s="136">
        <v>200</v>
      </c>
      <c r="E42" s="128">
        <v>12.31</v>
      </c>
      <c r="F42" s="128">
        <v>281.58</v>
      </c>
      <c r="G42" s="128">
        <v>61.98</v>
      </c>
      <c r="H42" s="128">
        <v>2.15</v>
      </c>
      <c r="I42" s="76">
        <v>0</v>
      </c>
      <c r="J42" s="76">
        <v>0</v>
      </c>
      <c r="K42" s="76">
        <v>0.24</v>
      </c>
      <c r="L42" s="76">
        <v>5.37</v>
      </c>
      <c r="M42" s="78">
        <v>-1.78</v>
      </c>
      <c r="N42" s="76">
        <v>3.63</v>
      </c>
      <c r="O42" s="129">
        <v>-0.56999999999999995</v>
      </c>
      <c r="P42" s="74">
        <f t="shared" si="0"/>
        <v>364.91</v>
      </c>
      <c r="Q42" s="130">
        <v>35.54</v>
      </c>
      <c r="R42" s="79">
        <f t="shared" si="2"/>
        <v>400.45000000000005</v>
      </c>
      <c r="S42" s="77">
        <v>19.93</v>
      </c>
      <c r="T42" s="75">
        <f t="shared" si="1"/>
        <v>420.38000000000005</v>
      </c>
      <c r="U42" s="7"/>
    </row>
    <row r="43" spans="1:21" x14ac:dyDescent="0.2">
      <c r="A43" s="136" t="s">
        <v>97</v>
      </c>
      <c r="B43" s="63" t="s">
        <v>98</v>
      </c>
      <c r="C43" s="125">
        <v>44652</v>
      </c>
      <c r="D43" s="136">
        <v>175</v>
      </c>
      <c r="E43" s="128">
        <v>6.11</v>
      </c>
      <c r="F43" s="128">
        <v>217.36</v>
      </c>
      <c r="G43" s="128">
        <v>60.5</v>
      </c>
      <c r="H43" s="128">
        <v>1.94</v>
      </c>
      <c r="I43" s="76">
        <v>0</v>
      </c>
      <c r="J43" s="76">
        <v>-6.17</v>
      </c>
      <c r="K43" s="76">
        <v>0</v>
      </c>
      <c r="L43" s="76">
        <v>4.21</v>
      </c>
      <c r="M43" s="78">
        <v>-0.99</v>
      </c>
      <c r="N43" s="76">
        <v>2.85</v>
      </c>
      <c r="O43" s="129">
        <v>-0.56999999999999995</v>
      </c>
      <c r="P43" s="74">
        <f t="shared" si="0"/>
        <v>285.24</v>
      </c>
      <c r="Q43" s="130">
        <v>19.829999999999998</v>
      </c>
      <c r="R43" s="79">
        <f t="shared" si="2"/>
        <v>305.07</v>
      </c>
      <c r="S43" s="77">
        <v>15.82</v>
      </c>
      <c r="T43" s="75">
        <f t="shared" si="1"/>
        <v>320.89</v>
      </c>
      <c r="U43" s="7"/>
    </row>
    <row r="44" spans="1:21" x14ac:dyDescent="0.2">
      <c r="A44" s="136" t="s">
        <v>1557</v>
      </c>
      <c r="B44" s="63" t="s">
        <v>1558</v>
      </c>
      <c r="C44" s="125">
        <v>44652</v>
      </c>
      <c r="D44" s="136">
        <v>448</v>
      </c>
      <c r="E44" s="128">
        <v>18.899999999999999</v>
      </c>
      <c r="F44" s="128">
        <v>193.94</v>
      </c>
      <c r="G44" s="128">
        <v>69.709999999999994</v>
      </c>
      <c r="H44" s="128">
        <v>4.1500000000000004</v>
      </c>
      <c r="I44" s="76">
        <v>0</v>
      </c>
      <c r="J44" s="76">
        <v>0</v>
      </c>
      <c r="K44" s="76">
        <v>1.1499999999999999</v>
      </c>
      <c r="L44" s="76">
        <v>4.3099999999999996</v>
      </c>
      <c r="M44" s="78">
        <v>-2.57</v>
      </c>
      <c r="N44" s="76">
        <v>2.91</v>
      </c>
      <c r="O44" s="129">
        <v>-0.82</v>
      </c>
      <c r="P44" s="74">
        <f t="shared" si="0"/>
        <v>291.68</v>
      </c>
      <c r="Q44" s="130">
        <v>51.39</v>
      </c>
      <c r="R44" s="79">
        <f t="shared" si="2"/>
        <v>343.07</v>
      </c>
      <c r="S44" s="77">
        <v>19.73</v>
      </c>
      <c r="T44" s="75">
        <f t="shared" si="1"/>
        <v>362.8</v>
      </c>
      <c r="U44" s="7"/>
    </row>
    <row r="45" spans="1:21" x14ac:dyDescent="0.2">
      <c r="A45" s="136" t="s">
        <v>101</v>
      </c>
      <c r="B45" s="63" t="s">
        <v>102</v>
      </c>
      <c r="C45" s="125">
        <v>44652</v>
      </c>
      <c r="D45" s="136">
        <v>100</v>
      </c>
      <c r="E45" s="128">
        <v>11.39</v>
      </c>
      <c r="F45" s="128">
        <v>145.74</v>
      </c>
      <c r="G45" s="128">
        <v>50.91</v>
      </c>
      <c r="H45" s="128">
        <v>2.84</v>
      </c>
      <c r="I45" s="76">
        <v>0</v>
      </c>
      <c r="J45" s="76">
        <v>0</v>
      </c>
      <c r="K45" s="76">
        <v>1.64</v>
      </c>
      <c r="L45" s="76">
        <v>3.16</v>
      </c>
      <c r="M45" s="78">
        <v>-0.99</v>
      </c>
      <c r="N45" s="76">
        <v>2.15</v>
      </c>
      <c r="O45" s="129">
        <v>-0.5</v>
      </c>
      <c r="P45" s="74">
        <f t="shared" si="0"/>
        <v>216.33999999999997</v>
      </c>
      <c r="Q45" s="130">
        <v>19.829999999999998</v>
      </c>
      <c r="R45" s="79">
        <f t="shared" si="2"/>
        <v>236.16999999999996</v>
      </c>
      <c r="S45" s="77">
        <v>17.57</v>
      </c>
      <c r="T45" s="75">
        <f t="shared" si="1"/>
        <v>253.73999999999995</v>
      </c>
      <c r="U45" s="7"/>
    </row>
    <row r="46" spans="1:21" x14ac:dyDescent="0.2">
      <c r="A46" s="136" t="s">
        <v>103</v>
      </c>
      <c r="B46" s="63" t="s">
        <v>104</v>
      </c>
      <c r="C46" s="125">
        <v>44652</v>
      </c>
      <c r="D46" s="136">
        <v>120</v>
      </c>
      <c r="E46" s="128">
        <v>6.25</v>
      </c>
      <c r="F46" s="128">
        <v>110.56</v>
      </c>
      <c r="G46" s="128">
        <v>46.37</v>
      </c>
      <c r="H46" s="128">
        <v>3.53</v>
      </c>
      <c r="I46" s="76">
        <v>0</v>
      </c>
      <c r="J46" s="76">
        <v>0</v>
      </c>
      <c r="K46" s="76">
        <v>3.48</v>
      </c>
      <c r="L46" s="76">
        <v>2.5499999999999998</v>
      </c>
      <c r="M46" s="78">
        <v>-0.66</v>
      </c>
      <c r="N46" s="76">
        <v>1.72</v>
      </c>
      <c r="O46" s="129">
        <v>-0.42</v>
      </c>
      <c r="P46" s="74">
        <f t="shared" si="0"/>
        <v>173.38000000000002</v>
      </c>
      <c r="Q46" s="130">
        <v>13.11</v>
      </c>
      <c r="R46" s="79">
        <f t="shared" si="2"/>
        <v>186.49</v>
      </c>
      <c r="S46" s="77">
        <v>13.39</v>
      </c>
      <c r="T46" s="75">
        <f t="shared" si="1"/>
        <v>199.88</v>
      </c>
      <c r="U46" s="7"/>
    </row>
    <row r="47" spans="1:21" x14ac:dyDescent="0.2">
      <c r="A47" s="136" t="s">
        <v>105</v>
      </c>
      <c r="B47" s="63" t="s">
        <v>106</v>
      </c>
      <c r="C47" s="125">
        <v>44652</v>
      </c>
      <c r="D47" s="136">
        <v>43</v>
      </c>
      <c r="E47" s="128">
        <v>9.61</v>
      </c>
      <c r="F47" s="128">
        <v>146.68</v>
      </c>
      <c r="G47" s="128">
        <v>59.71</v>
      </c>
      <c r="H47" s="128">
        <v>1.28</v>
      </c>
      <c r="I47" s="76">
        <v>0</v>
      </c>
      <c r="J47" s="76">
        <v>0</v>
      </c>
      <c r="K47" s="76">
        <v>0.25</v>
      </c>
      <c r="L47" s="76">
        <v>3.25</v>
      </c>
      <c r="M47" s="78">
        <v>-0.51</v>
      </c>
      <c r="N47" s="76">
        <v>2.2000000000000002</v>
      </c>
      <c r="O47" s="129">
        <v>-0.72</v>
      </c>
      <c r="P47" s="74">
        <f t="shared" si="0"/>
        <v>221.75000000000003</v>
      </c>
      <c r="Q47" s="130">
        <v>10.130000000000001</v>
      </c>
      <c r="R47" s="79">
        <f t="shared" si="2"/>
        <v>231.88000000000002</v>
      </c>
      <c r="S47" s="77">
        <v>15.27</v>
      </c>
      <c r="T47" s="75">
        <f t="shared" si="1"/>
        <v>247.15000000000003</v>
      </c>
      <c r="U47" s="7"/>
    </row>
    <row r="48" spans="1:21" x14ac:dyDescent="0.2">
      <c r="A48" s="136" t="s">
        <v>107</v>
      </c>
      <c r="B48" s="63" t="s">
        <v>108</v>
      </c>
      <c r="C48" s="125">
        <v>44652</v>
      </c>
      <c r="D48" s="136">
        <v>200</v>
      </c>
      <c r="E48" s="128">
        <v>9</v>
      </c>
      <c r="F48" s="128">
        <v>143.19</v>
      </c>
      <c r="G48" s="128">
        <v>58.41</v>
      </c>
      <c r="H48" s="128">
        <v>0.97</v>
      </c>
      <c r="I48" s="76">
        <v>0</v>
      </c>
      <c r="J48" s="76">
        <v>0</v>
      </c>
      <c r="K48" s="76">
        <v>7.0000000000000007E-2</v>
      </c>
      <c r="L48" s="76">
        <v>3.16</v>
      </c>
      <c r="M48" s="78">
        <v>-0.86</v>
      </c>
      <c r="N48" s="76">
        <v>2.14</v>
      </c>
      <c r="O48" s="129">
        <v>-0.7</v>
      </c>
      <c r="P48" s="74">
        <f t="shared" si="0"/>
        <v>215.37999999999997</v>
      </c>
      <c r="Q48" s="130">
        <v>17.12</v>
      </c>
      <c r="R48" s="79">
        <f t="shared" si="2"/>
        <v>232.49999999999997</v>
      </c>
      <c r="S48" s="77">
        <v>15.23</v>
      </c>
      <c r="T48" s="75">
        <f t="shared" si="1"/>
        <v>247.72999999999996</v>
      </c>
      <c r="U48" s="7"/>
    </row>
    <row r="49" spans="1:21" x14ac:dyDescent="0.2">
      <c r="A49" s="136" t="s">
        <v>109</v>
      </c>
      <c r="B49" s="63" t="s">
        <v>110</v>
      </c>
      <c r="C49" s="125">
        <v>44652</v>
      </c>
      <c r="D49" s="136">
        <v>120</v>
      </c>
      <c r="E49" s="128">
        <v>8.64</v>
      </c>
      <c r="F49" s="128">
        <v>160.38</v>
      </c>
      <c r="G49" s="128">
        <v>55.75</v>
      </c>
      <c r="H49" s="128">
        <v>4.97</v>
      </c>
      <c r="I49" s="76">
        <v>0</v>
      </c>
      <c r="J49" s="76">
        <v>-4.9800000000000004</v>
      </c>
      <c r="K49" s="76">
        <v>0.44</v>
      </c>
      <c r="L49" s="76">
        <v>3.39</v>
      </c>
      <c r="M49" s="78">
        <v>-0.83</v>
      </c>
      <c r="N49" s="76">
        <v>2.29</v>
      </c>
      <c r="O49" s="129">
        <v>-0.49</v>
      </c>
      <c r="P49" s="74">
        <f t="shared" si="0"/>
        <v>229.55999999999995</v>
      </c>
      <c r="Q49" s="130">
        <v>16.63</v>
      </c>
      <c r="R49" s="79">
        <f t="shared" si="2"/>
        <v>246.18999999999994</v>
      </c>
      <c r="S49" s="77">
        <v>12.76</v>
      </c>
      <c r="T49" s="75">
        <f t="shared" si="1"/>
        <v>258.94999999999993</v>
      </c>
      <c r="U49" s="7"/>
    </row>
    <row r="50" spans="1:21" x14ac:dyDescent="0.2">
      <c r="A50" s="136" t="s">
        <v>111</v>
      </c>
      <c r="B50" s="63" t="s">
        <v>112</v>
      </c>
      <c r="C50" s="125">
        <v>44652</v>
      </c>
      <c r="D50" s="136">
        <v>120</v>
      </c>
      <c r="E50" s="128">
        <v>9.8699999999999992</v>
      </c>
      <c r="F50" s="128">
        <v>110.43</v>
      </c>
      <c r="G50" s="128">
        <v>49.19</v>
      </c>
      <c r="H50" s="128">
        <v>4.8499999999999996</v>
      </c>
      <c r="I50" s="76">
        <v>0</v>
      </c>
      <c r="J50" s="76">
        <v>0</v>
      </c>
      <c r="K50" s="76">
        <v>2.66</v>
      </c>
      <c r="L50" s="76">
        <v>2.65</v>
      </c>
      <c r="M50" s="78">
        <v>-0.52</v>
      </c>
      <c r="N50" s="76">
        <v>1.79</v>
      </c>
      <c r="O50" s="129">
        <v>-0.38</v>
      </c>
      <c r="P50" s="74">
        <f t="shared" si="0"/>
        <v>180.54</v>
      </c>
      <c r="Q50" s="130">
        <v>10.32</v>
      </c>
      <c r="R50" s="79">
        <f t="shared" si="2"/>
        <v>190.85999999999999</v>
      </c>
      <c r="S50" s="77">
        <v>11.25</v>
      </c>
      <c r="T50" s="75">
        <f t="shared" si="1"/>
        <v>202.10999999999999</v>
      </c>
      <c r="U50" s="7"/>
    </row>
    <row r="51" spans="1:21" x14ac:dyDescent="0.2">
      <c r="A51" s="136" t="s">
        <v>113</v>
      </c>
      <c r="B51" s="63" t="s">
        <v>114</v>
      </c>
      <c r="C51" s="125">
        <v>44652</v>
      </c>
      <c r="D51" s="136">
        <v>120</v>
      </c>
      <c r="E51" s="128">
        <v>10.76</v>
      </c>
      <c r="F51" s="128">
        <v>148.51</v>
      </c>
      <c r="G51" s="128">
        <v>57.05</v>
      </c>
      <c r="H51" s="128">
        <v>3.66</v>
      </c>
      <c r="I51" s="76">
        <v>0</v>
      </c>
      <c r="J51" s="76">
        <v>-4.92</v>
      </c>
      <c r="K51" s="76">
        <v>5.66</v>
      </c>
      <c r="L51" s="76">
        <v>3.38</v>
      </c>
      <c r="M51" s="78">
        <v>-0.92</v>
      </c>
      <c r="N51" s="76">
        <v>2.2799999999999998</v>
      </c>
      <c r="O51" s="129">
        <v>-0.62</v>
      </c>
      <c r="P51" s="74">
        <f t="shared" si="0"/>
        <v>224.84</v>
      </c>
      <c r="Q51" s="130">
        <v>18.399999999999999</v>
      </c>
      <c r="R51" s="79">
        <f t="shared" si="2"/>
        <v>243.24</v>
      </c>
      <c r="S51" s="77">
        <v>14.75</v>
      </c>
      <c r="T51" s="75">
        <f t="shared" si="1"/>
        <v>257.99</v>
      </c>
      <c r="U51" s="7"/>
    </row>
    <row r="52" spans="1:21" x14ac:dyDescent="0.2">
      <c r="A52" s="136" t="s">
        <v>1559</v>
      </c>
      <c r="B52" s="63" t="s">
        <v>1560</v>
      </c>
      <c r="C52" s="125">
        <v>44652</v>
      </c>
      <c r="D52" s="136">
        <v>440</v>
      </c>
      <c r="E52" s="128">
        <v>6.56</v>
      </c>
      <c r="F52" s="128">
        <v>165.93</v>
      </c>
      <c r="G52" s="128">
        <v>59.1</v>
      </c>
      <c r="H52" s="128">
        <v>7.32</v>
      </c>
      <c r="I52" s="76">
        <v>0</v>
      </c>
      <c r="J52" s="76">
        <v>0</v>
      </c>
      <c r="K52" s="76">
        <v>1.9</v>
      </c>
      <c r="L52" s="76">
        <v>3.61</v>
      </c>
      <c r="M52" s="78">
        <v>-0.95</v>
      </c>
      <c r="N52" s="76">
        <v>2.44</v>
      </c>
      <c r="O52" s="129">
        <v>-0.54</v>
      </c>
      <c r="P52" s="74">
        <f t="shared" si="0"/>
        <v>245.37000000000003</v>
      </c>
      <c r="Q52" s="130">
        <v>18.96</v>
      </c>
      <c r="R52" s="79">
        <f t="shared" si="2"/>
        <v>264.33000000000004</v>
      </c>
      <c r="S52" s="77">
        <v>15.31</v>
      </c>
      <c r="T52" s="75">
        <f t="shared" si="1"/>
        <v>279.64000000000004</v>
      </c>
      <c r="U52" s="7"/>
    </row>
    <row r="53" spans="1:21" x14ac:dyDescent="0.2">
      <c r="A53" s="136" t="s">
        <v>125</v>
      </c>
      <c r="B53" s="63" t="s">
        <v>126</v>
      </c>
      <c r="C53" s="125">
        <v>44652</v>
      </c>
      <c r="D53" s="136">
        <v>504</v>
      </c>
      <c r="E53" s="128">
        <v>38.07</v>
      </c>
      <c r="F53" s="128">
        <v>250.43</v>
      </c>
      <c r="G53" s="128">
        <v>68.400000000000006</v>
      </c>
      <c r="H53" s="128">
        <v>3.07</v>
      </c>
      <c r="I53" s="76">
        <v>0</v>
      </c>
      <c r="J53" s="76">
        <v>0</v>
      </c>
      <c r="K53" s="76">
        <v>7.79</v>
      </c>
      <c r="L53" s="76">
        <v>5.39</v>
      </c>
      <c r="M53" s="78">
        <v>-2.85</v>
      </c>
      <c r="N53" s="76">
        <v>3.64</v>
      </c>
      <c r="O53" s="129">
        <v>-0.74</v>
      </c>
      <c r="P53" s="74">
        <f t="shared" si="0"/>
        <v>373.19999999999993</v>
      </c>
      <c r="Q53" s="130">
        <v>56.91</v>
      </c>
      <c r="R53" s="79">
        <f t="shared" si="2"/>
        <v>430.1099999999999</v>
      </c>
      <c r="S53" s="77">
        <v>23.73</v>
      </c>
      <c r="T53" s="75">
        <f t="shared" si="1"/>
        <v>453.83999999999992</v>
      </c>
      <c r="U53" s="7"/>
    </row>
    <row r="54" spans="1:21" x14ac:dyDescent="0.2">
      <c r="A54" s="136" t="s">
        <v>1711</v>
      </c>
      <c r="B54" s="63" t="s">
        <v>128</v>
      </c>
      <c r="C54" s="125">
        <v>44652</v>
      </c>
      <c r="D54" s="136">
        <v>120</v>
      </c>
      <c r="E54" s="128">
        <v>10.95</v>
      </c>
      <c r="F54" s="128">
        <v>164.31</v>
      </c>
      <c r="G54" s="128">
        <v>56.07</v>
      </c>
      <c r="H54" s="128">
        <v>3.33</v>
      </c>
      <c r="I54" s="76">
        <v>0</v>
      </c>
      <c r="J54" s="76">
        <v>0</v>
      </c>
      <c r="K54" s="76">
        <v>0.36</v>
      </c>
      <c r="L54" s="76">
        <v>3.53</v>
      </c>
      <c r="M54" s="78">
        <v>-1.28</v>
      </c>
      <c r="N54" s="76">
        <v>2.38</v>
      </c>
      <c r="O54" s="129">
        <v>-0.47</v>
      </c>
      <c r="P54" s="74">
        <f t="shared" si="0"/>
        <v>239.18</v>
      </c>
      <c r="Q54" s="130">
        <v>25.68</v>
      </c>
      <c r="R54" s="79">
        <f t="shared" si="2"/>
        <v>264.86</v>
      </c>
      <c r="S54" s="77">
        <v>13.81</v>
      </c>
      <c r="T54" s="75">
        <f t="shared" si="1"/>
        <v>278.67</v>
      </c>
      <c r="U54" s="7"/>
    </row>
    <row r="55" spans="1:21" x14ac:dyDescent="0.2">
      <c r="A55" s="136" t="s">
        <v>129</v>
      </c>
      <c r="B55" s="63" t="s">
        <v>130</v>
      </c>
      <c r="C55" s="125">
        <v>44652</v>
      </c>
      <c r="D55" s="136">
        <v>200</v>
      </c>
      <c r="E55" s="128">
        <v>9.57</v>
      </c>
      <c r="F55" s="128">
        <v>128.53</v>
      </c>
      <c r="G55" s="128">
        <v>58.56</v>
      </c>
      <c r="H55" s="128">
        <v>4.63</v>
      </c>
      <c r="I55" s="76">
        <v>0</v>
      </c>
      <c r="J55" s="76">
        <v>0</v>
      </c>
      <c r="K55" s="76">
        <v>0.11</v>
      </c>
      <c r="L55" s="76">
        <v>3.02</v>
      </c>
      <c r="M55" s="78">
        <v>-0.72</v>
      </c>
      <c r="N55" s="76">
        <v>2.04</v>
      </c>
      <c r="O55" s="129">
        <v>-0.49</v>
      </c>
      <c r="P55" s="74">
        <f t="shared" si="0"/>
        <v>205.25</v>
      </c>
      <c r="Q55" s="130">
        <v>14.47</v>
      </c>
      <c r="R55" s="79">
        <f t="shared" si="2"/>
        <v>219.72</v>
      </c>
      <c r="S55" s="77">
        <v>12.78</v>
      </c>
      <c r="T55" s="75">
        <f t="shared" si="1"/>
        <v>232.5</v>
      </c>
      <c r="U55" s="7"/>
    </row>
    <row r="56" spans="1:21" x14ac:dyDescent="0.2">
      <c r="A56" s="136" t="s">
        <v>131</v>
      </c>
      <c r="B56" s="63" t="s">
        <v>132</v>
      </c>
      <c r="C56" s="125">
        <v>44652</v>
      </c>
      <c r="D56" s="136">
        <v>356</v>
      </c>
      <c r="E56" s="128">
        <v>7.37</v>
      </c>
      <c r="F56" s="128">
        <v>143.93</v>
      </c>
      <c r="G56" s="128">
        <v>61.24</v>
      </c>
      <c r="H56" s="128">
        <v>3.85</v>
      </c>
      <c r="I56" s="76">
        <v>0</v>
      </c>
      <c r="J56" s="76">
        <v>0</v>
      </c>
      <c r="K56" s="76">
        <v>2.69</v>
      </c>
      <c r="L56" s="76">
        <v>3.28</v>
      </c>
      <c r="M56" s="78">
        <v>-0.62</v>
      </c>
      <c r="N56" s="76">
        <v>2.2200000000000002</v>
      </c>
      <c r="O56" s="129">
        <v>-0.45</v>
      </c>
      <c r="P56" s="74">
        <f t="shared" si="0"/>
        <v>223.51000000000002</v>
      </c>
      <c r="Q56" s="130">
        <v>12.33</v>
      </c>
      <c r="R56" s="79">
        <f t="shared" si="2"/>
        <v>235.84000000000003</v>
      </c>
      <c r="S56" s="77">
        <v>13.67</v>
      </c>
      <c r="T56" s="75">
        <f t="shared" si="1"/>
        <v>249.51000000000002</v>
      </c>
      <c r="U56" s="7"/>
    </row>
    <row r="57" spans="1:21" x14ac:dyDescent="0.2">
      <c r="A57" s="136" t="s">
        <v>133</v>
      </c>
      <c r="B57" s="63" t="s">
        <v>134</v>
      </c>
      <c r="C57" s="125">
        <v>44652</v>
      </c>
      <c r="D57" s="136">
        <v>80</v>
      </c>
      <c r="E57" s="128">
        <v>8.01</v>
      </c>
      <c r="F57" s="128">
        <v>113.03</v>
      </c>
      <c r="G57" s="128">
        <v>51.62</v>
      </c>
      <c r="H57" s="128">
        <v>5.95</v>
      </c>
      <c r="I57" s="76">
        <v>0</v>
      </c>
      <c r="J57" s="76">
        <v>0</v>
      </c>
      <c r="K57" s="76">
        <v>3.36</v>
      </c>
      <c r="L57" s="76">
        <v>2.72</v>
      </c>
      <c r="M57" s="78">
        <v>-0.41</v>
      </c>
      <c r="N57" s="76">
        <v>1.84</v>
      </c>
      <c r="O57" s="129">
        <v>-0.43</v>
      </c>
      <c r="P57" s="74">
        <f t="shared" si="0"/>
        <v>185.69</v>
      </c>
      <c r="Q57" s="130">
        <v>8.2200000000000006</v>
      </c>
      <c r="R57" s="79">
        <f t="shared" si="2"/>
        <v>193.91</v>
      </c>
      <c r="S57" s="77">
        <v>14.76</v>
      </c>
      <c r="T57" s="75">
        <f t="shared" si="1"/>
        <v>208.67</v>
      </c>
      <c r="U57" s="7"/>
    </row>
    <row r="58" spans="1:21" x14ac:dyDescent="0.2">
      <c r="A58" s="136" t="s">
        <v>139</v>
      </c>
      <c r="B58" s="63" t="s">
        <v>140</v>
      </c>
      <c r="C58" s="125">
        <v>44652</v>
      </c>
      <c r="D58" s="136">
        <v>200</v>
      </c>
      <c r="E58" s="128">
        <v>8.67</v>
      </c>
      <c r="F58" s="128">
        <v>183.18</v>
      </c>
      <c r="G58" s="128">
        <v>60.21</v>
      </c>
      <c r="H58" s="128">
        <v>2.86</v>
      </c>
      <c r="I58" s="76">
        <v>0</v>
      </c>
      <c r="J58" s="76">
        <v>0</v>
      </c>
      <c r="K58" s="76">
        <v>5.52</v>
      </c>
      <c r="L58" s="76">
        <v>3.9</v>
      </c>
      <c r="M58" s="78">
        <v>-1.45</v>
      </c>
      <c r="N58" s="76">
        <v>2.64</v>
      </c>
      <c r="O58" s="129">
        <v>-0.76</v>
      </c>
      <c r="P58" s="74">
        <f t="shared" si="0"/>
        <v>264.77</v>
      </c>
      <c r="Q58" s="130">
        <v>29</v>
      </c>
      <c r="R58" s="79">
        <f t="shared" si="2"/>
        <v>293.77</v>
      </c>
      <c r="S58" s="77">
        <v>17.989999999999998</v>
      </c>
      <c r="T58" s="75">
        <f t="shared" si="1"/>
        <v>311.76</v>
      </c>
      <c r="U58" s="7"/>
    </row>
    <row r="59" spans="1:21" x14ac:dyDescent="0.2">
      <c r="A59" s="136" t="s">
        <v>1505</v>
      </c>
      <c r="B59" s="63" t="s">
        <v>1506</v>
      </c>
      <c r="C59" s="125">
        <v>44652</v>
      </c>
      <c r="D59" s="136">
        <v>199</v>
      </c>
      <c r="E59" s="128">
        <v>21.18</v>
      </c>
      <c r="F59" s="128">
        <v>208.32</v>
      </c>
      <c r="G59" s="128">
        <v>59.68</v>
      </c>
      <c r="H59" s="128">
        <v>3.05</v>
      </c>
      <c r="I59" s="76">
        <v>0</v>
      </c>
      <c r="J59" s="76">
        <v>0</v>
      </c>
      <c r="K59" s="76">
        <v>0</v>
      </c>
      <c r="L59" s="76">
        <v>4.37</v>
      </c>
      <c r="M59" s="78">
        <v>-1.75</v>
      </c>
      <c r="N59" s="76">
        <v>2.96</v>
      </c>
      <c r="O59" s="129">
        <v>-0.79</v>
      </c>
      <c r="P59" s="74">
        <f t="shared" si="0"/>
        <v>297.02</v>
      </c>
      <c r="Q59" s="130">
        <v>34.950000000000003</v>
      </c>
      <c r="R59" s="79">
        <f t="shared" si="2"/>
        <v>331.96999999999997</v>
      </c>
      <c r="S59" s="77">
        <v>21.12</v>
      </c>
      <c r="T59" s="75">
        <f t="shared" si="1"/>
        <v>353.09</v>
      </c>
      <c r="U59" s="7"/>
    </row>
    <row r="60" spans="1:21" x14ac:dyDescent="0.2">
      <c r="A60" s="136" t="s">
        <v>141</v>
      </c>
      <c r="B60" s="63" t="s">
        <v>142</v>
      </c>
      <c r="C60" s="125">
        <v>44652</v>
      </c>
      <c r="D60" s="136">
        <v>240</v>
      </c>
      <c r="E60" s="128">
        <v>6.73</v>
      </c>
      <c r="F60" s="128">
        <v>220.47</v>
      </c>
      <c r="G60" s="128">
        <v>58.11</v>
      </c>
      <c r="H60" s="128">
        <v>3.81</v>
      </c>
      <c r="I60" s="76">
        <v>0</v>
      </c>
      <c r="J60" s="76">
        <v>0</v>
      </c>
      <c r="K60" s="76">
        <v>0.63</v>
      </c>
      <c r="L60" s="76">
        <v>4.34</v>
      </c>
      <c r="M60" s="78">
        <v>-0.6</v>
      </c>
      <c r="N60" s="76">
        <v>2.94</v>
      </c>
      <c r="O60" s="129">
        <v>-0.54</v>
      </c>
      <c r="P60" s="74">
        <f t="shared" si="0"/>
        <v>295.88999999999993</v>
      </c>
      <c r="Q60" s="130">
        <v>11.93</v>
      </c>
      <c r="R60" s="79">
        <f t="shared" si="2"/>
        <v>307.81999999999994</v>
      </c>
      <c r="S60" s="77">
        <v>15.22</v>
      </c>
      <c r="T60" s="75">
        <f t="shared" si="1"/>
        <v>323.03999999999996</v>
      </c>
      <c r="U60" s="7"/>
    </row>
    <row r="61" spans="1:21" x14ac:dyDescent="0.2">
      <c r="A61" s="136" t="s">
        <v>143</v>
      </c>
      <c r="B61" s="63" t="s">
        <v>1561</v>
      </c>
      <c r="C61" s="125">
        <v>44652</v>
      </c>
      <c r="D61" s="136">
        <v>240</v>
      </c>
      <c r="E61" s="128">
        <v>27.58</v>
      </c>
      <c r="F61" s="128">
        <v>163.13</v>
      </c>
      <c r="G61" s="128">
        <v>60.19</v>
      </c>
      <c r="H61" s="128">
        <v>3.16</v>
      </c>
      <c r="I61" s="76">
        <v>0</v>
      </c>
      <c r="J61" s="76">
        <v>0</v>
      </c>
      <c r="K61" s="76">
        <v>0</v>
      </c>
      <c r="L61" s="76">
        <v>3.8</v>
      </c>
      <c r="M61" s="78">
        <v>-0.47</v>
      </c>
      <c r="N61" s="76">
        <v>2.57</v>
      </c>
      <c r="O61" s="129">
        <v>-0.71</v>
      </c>
      <c r="P61" s="74">
        <f t="shared" si="0"/>
        <v>259.24999999999994</v>
      </c>
      <c r="Q61" s="130">
        <v>9.49</v>
      </c>
      <c r="R61" s="79">
        <f t="shared" si="2"/>
        <v>268.73999999999995</v>
      </c>
      <c r="S61" s="77">
        <v>25.22</v>
      </c>
      <c r="T61" s="75">
        <f t="shared" si="1"/>
        <v>293.95999999999992</v>
      </c>
      <c r="U61" s="7"/>
    </row>
    <row r="62" spans="1:21" x14ac:dyDescent="0.2">
      <c r="A62" s="136" t="s">
        <v>145</v>
      </c>
      <c r="B62" s="63" t="s">
        <v>146</v>
      </c>
      <c r="C62" s="125">
        <v>44652</v>
      </c>
      <c r="D62" s="136">
        <v>160</v>
      </c>
      <c r="E62" s="128">
        <v>14.03</v>
      </c>
      <c r="F62" s="128">
        <v>173.25</v>
      </c>
      <c r="G62" s="128">
        <v>60.81</v>
      </c>
      <c r="H62" s="128">
        <v>2.09</v>
      </c>
      <c r="I62" s="76">
        <v>0</v>
      </c>
      <c r="J62" s="76">
        <v>0</v>
      </c>
      <c r="K62" s="76">
        <v>0.3</v>
      </c>
      <c r="L62" s="76">
        <v>3.75</v>
      </c>
      <c r="M62" s="78">
        <v>-0.99</v>
      </c>
      <c r="N62" s="76">
        <v>2.5299999999999998</v>
      </c>
      <c r="O62" s="129">
        <v>-0.83</v>
      </c>
      <c r="P62" s="74">
        <f t="shared" si="0"/>
        <v>254.94</v>
      </c>
      <c r="Q62" s="130">
        <v>19.809999999999999</v>
      </c>
      <c r="R62" s="79">
        <f t="shared" si="2"/>
        <v>274.75</v>
      </c>
      <c r="S62" s="77">
        <v>16.309999999999999</v>
      </c>
      <c r="T62" s="75">
        <f t="shared" si="1"/>
        <v>291.06</v>
      </c>
      <c r="U62" s="7"/>
    </row>
    <row r="63" spans="1:21" x14ac:dyDescent="0.2">
      <c r="A63" s="136" t="s">
        <v>147</v>
      </c>
      <c r="B63" s="63" t="s">
        <v>148</v>
      </c>
      <c r="C63" s="125">
        <v>44652</v>
      </c>
      <c r="D63" s="136">
        <v>298</v>
      </c>
      <c r="E63" s="128">
        <v>13.12</v>
      </c>
      <c r="F63" s="128">
        <v>186.01</v>
      </c>
      <c r="G63" s="128">
        <v>59.79</v>
      </c>
      <c r="H63" s="128">
        <v>8.0500000000000007</v>
      </c>
      <c r="I63" s="76">
        <v>0</v>
      </c>
      <c r="J63" s="76">
        <v>0</v>
      </c>
      <c r="K63" s="76">
        <v>0.56000000000000005</v>
      </c>
      <c r="L63" s="76">
        <v>4</v>
      </c>
      <c r="M63" s="78">
        <v>-1.2</v>
      </c>
      <c r="N63" s="76">
        <v>2.71</v>
      </c>
      <c r="O63" s="129">
        <v>-0.64</v>
      </c>
      <c r="P63" s="74">
        <f t="shared" si="0"/>
        <v>272.40000000000003</v>
      </c>
      <c r="Q63" s="130">
        <v>24.03</v>
      </c>
      <c r="R63" s="79">
        <f t="shared" si="2"/>
        <v>296.43000000000006</v>
      </c>
      <c r="S63" s="77">
        <v>18.12</v>
      </c>
      <c r="T63" s="75">
        <f t="shared" si="1"/>
        <v>314.55000000000007</v>
      </c>
      <c r="U63" s="7"/>
    </row>
    <row r="64" spans="1:21" x14ac:dyDescent="0.2">
      <c r="A64" s="136" t="s">
        <v>149</v>
      </c>
      <c r="B64" s="63" t="s">
        <v>150</v>
      </c>
      <c r="C64" s="125">
        <v>44652</v>
      </c>
      <c r="D64" s="136">
        <v>281</v>
      </c>
      <c r="E64" s="128">
        <v>5.82</v>
      </c>
      <c r="F64" s="128">
        <v>204.72</v>
      </c>
      <c r="G64" s="128">
        <v>59.62</v>
      </c>
      <c r="H64" s="128">
        <v>3.48</v>
      </c>
      <c r="I64" s="76">
        <v>0</v>
      </c>
      <c r="J64" s="76">
        <v>0</v>
      </c>
      <c r="K64" s="76">
        <v>6.09</v>
      </c>
      <c r="L64" s="76">
        <v>4.0599999999999996</v>
      </c>
      <c r="M64" s="78">
        <v>-3.89</v>
      </c>
      <c r="N64" s="76">
        <v>2.77</v>
      </c>
      <c r="O64" s="129">
        <v>-0.72</v>
      </c>
      <c r="P64" s="74">
        <f t="shared" si="0"/>
        <v>281.94999999999993</v>
      </c>
      <c r="Q64" s="130">
        <v>77.75</v>
      </c>
      <c r="R64" s="79">
        <f t="shared" si="2"/>
        <v>359.69999999999993</v>
      </c>
      <c r="S64" s="77">
        <v>18.96</v>
      </c>
      <c r="T64" s="75">
        <f t="shared" si="1"/>
        <v>378.65999999999991</v>
      </c>
      <c r="U64" s="7"/>
    </row>
    <row r="65" spans="1:21" x14ac:dyDescent="0.2">
      <c r="A65" s="136" t="s">
        <v>1384</v>
      </c>
      <c r="B65" s="63" t="s">
        <v>1385</v>
      </c>
      <c r="C65" s="125">
        <v>44652</v>
      </c>
      <c r="D65" s="136">
        <v>240</v>
      </c>
      <c r="E65" s="128">
        <v>9.75</v>
      </c>
      <c r="F65" s="128">
        <v>173.87</v>
      </c>
      <c r="G65" s="128">
        <v>59.56</v>
      </c>
      <c r="H65" s="128">
        <v>3.4</v>
      </c>
      <c r="I65" s="76">
        <v>0</v>
      </c>
      <c r="J65" s="76">
        <v>0</v>
      </c>
      <c r="K65" s="76">
        <v>0</v>
      </c>
      <c r="L65" s="76">
        <v>3.69</v>
      </c>
      <c r="M65" s="78">
        <v>-1.33</v>
      </c>
      <c r="N65" s="76">
        <v>2.5</v>
      </c>
      <c r="O65" s="129">
        <v>-0.65</v>
      </c>
      <c r="P65" s="74">
        <f t="shared" si="0"/>
        <v>250.79</v>
      </c>
      <c r="Q65" s="130">
        <v>26.55</v>
      </c>
      <c r="R65" s="79">
        <f t="shared" si="2"/>
        <v>277.33999999999997</v>
      </c>
      <c r="S65" s="77">
        <v>17.21</v>
      </c>
      <c r="T65" s="75">
        <f t="shared" si="1"/>
        <v>294.54999999999995</v>
      </c>
      <c r="U65" s="7"/>
    </row>
    <row r="66" spans="1:21" x14ac:dyDescent="0.2">
      <c r="A66" s="136" t="s">
        <v>151</v>
      </c>
      <c r="B66" s="63" t="s">
        <v>152</v>
      </c>
      <c r="C66" s="125">
        <v>44652</v>
      </c>
      <c r="D66" s="136">
        <v>120</v>
      </c>
      <c r="E66" s="128">
        <v>11.9</v>
      </c>
      <c r="F66" s="128">
        <v>131.71</v>
      </c>
      <c r="G66" s="128">
        <v>59.56</v>
      </c>
      <c r="H66" s="128">
        <v>5.03</v>
      </c>
      <c r="I66" s="76">
        <v>0</v>
      </c>
      <c r="J66" s="76">
        <v>0</v>
      </c>
      <c r="K66" s="76">
        <v>0.87</v>
      </c>
      <c r="L66" s="76">
        <v>3.13</v>
      </c>
      <c r="M66" s="78">
        <v>-0.93</v>
      </c>
      <c r="N66" s="76">
        <v>2.12</v>
      </c>
      <c r="O66" s="129">
        <v>-0.7</v>
      </c>
      <c r="P66" s="74">
        <f t="shared" si="0"/>
        <v>212.69000000000003</v>
      </c>
      <c r="Q66" s="130">
        <v>18.600000000000001</v>
      </c>
      <c r="R66" s="79">
        <f t="shared" si="2"/>
        <v>231.29000000000002</v>
      </c>
      <c r="S66" s="77">
        <v>9.91</v>
      </c>
      <c r="T66" s="75">
        <f t="shared" si="1"/>
        <v>241.20000000000002</v>
      </c>
      <c r="U66" s="7"/>
    </row>
    <row r="67" spans="1:21" x14ac:dyDescent="0.2">
      <c r="A67" s="136" t="s">
        <v>153</v>
      </c>
      <c r="B67" s="63" t="s">
        <v>154</v>
      </c>
      <c r="C67" s="125">
        <v>44652</v>
      </c>
      <c r="D67" s="136">
        <v>140</v>
      </c>
      <c r="E67" s="128">
        <v>7.06</v>
      </c>
      <c r="F67" s="128">
        <v>266.58</v>
      </c>
      <c r="G67" s="128">
        <v>58.38</v>
      </c>
      <c r="H67" s="128">
        <v>3.29</v>
      </c>
      <c r="I67" s="76">
        <v>0</v>
      </c>
      <c r="J67" s="76">
        <v>-7.13</v>
      </c>
      <c r="K67" s="76">
        <v>1.19</v>
      </c>
      <c r="L67" s="76">
        <v>5.04</v>
      </c>
      <c r="M67" s="78">
        <v>-0.82</v>
      </c>
      <c r="N67" s="76">
        <v>3.41</v>
      </c>
      <c r="O67" s="129">
        <v>-0.56000000000000005</v>
      </c>
      <c r="P67" s="74">
        <f t="shared" si="0"/>
        <v>336.44000000000005</v>
      </c>
      <c r="Q67" s="130">
        <v>16.329999999999998</v>
      </c>
      <c r="R67" s="79">
        <f t="shared" si="2"/>
        <v>352.77000000000004</v>
      </c>
      <c r="S67" s="77">
        <v>17.82</v>
      </c>
      <c r="T67" s="75">
        <f t="shared" si="1"/>
        <v>370.59000000000003</v>
      </c>
      <c r="U67" s="7"/>
    </row>
    <row r="68" spans="1:21" x14ac:dyDescent="0.2">
      <c r="A68" s="136" t="s">
        <v>1562</v>
      </c>
      <c r="B68" s="63" t="s">
        <v>1507</v>
      </c>
      <c r="C68" s="125">
        <v>44652</v>
      </c>
      <c r="D68" s="136">
        <v>353</v>
      </c>
      <c r="E68" s="128">
        <v>4.75</v>
      </c>
      <c r="F68" s="128">
        <v>211.48</v>
      </c>
      <c r="G68" s="128">
        <v>68.040000000000006</v>
      </c>
      <c r="H68" s="128">
        <v>2.7</v>
      </c>
      <c r="I68" s="76">
        <v>0</v>
      </c>
      <c r="J68" s="76">
        <v>0</v>
      </c>
      <c r="K68" s="76">
        <v>0.01</v>
      </c>
      <c r="L68" s="76">
        <v>4.3</v>
      </c>
      <c r="M68" s="78">
        <v>-0.81</v>
      </c>
      <c r="N68" s="76">
        <v>2.91</v>
      </c>
      <c r="O68" s="129">
        <v>-0.71</v>
      </c>
      <c r="P68" s="74">
        <f t="shared" si="0"/>
        <v>292.67</v>
      </c>
      <c r="Q68" s="130">
        <v>16.13</v>
      </c>
      <c r="R68" s="79">
        <f t="shared" si="2"/>
        <v>308.8</v>
      </c>
      <c r="S68" s="77">
        <v>23.22</v>
      </c>
      <c r="T68" s="75">
        <f t="shared" si="1"/>
        <v>332.02</v>
      </c>
      <c r="U68" s="7"/>
    </row>
    <row r="69" spans="1:21" x14ac:dyDescent="0.2">
      <c r="A69" s="136" t="s">
        <v>155</v>
      </c>
      <c r="B69" s="63" t="s">
        <v>156</v>
      </c>
      <c r="C69" s="125">
        <v>44652</v>
      </c>
      <c r="D69" s="136">
        <v>240</v>
      </c>
      <c r="E69" s="128">
        <v>10.52</v>
      </c>
      <c r="F69" s="128">
        <v>113.36</v>
      </c>
      <c r="G69" s="128">
        <v>48.68</v>
      </c>
      <c r="H69" s="128">
        <v>2.63</v>
      </c>
      <c r="I69" s="76">
        <v>0</v>
      </c>
      <c r="J69" s="76">
        <v>0</v>
      </c>
      <c r="K69" s="76">
        <v>1.79</v>
      </c>
      <c r="L69" s="76">
        <v>2.64</v>
      </c>
      <c r="M69" s="78">
        <v>-0.53</v>
      </c>
      <c r="N69" s="76">
        <v>1.79</v>
      </c>
      <c r="O69" s="129">
        <v>-0.43</v>
      </c>
      <c r="P69" s="74">
        <f t="shared" si="0"/>
        <v>180.44999999999996</v>
      </c>
      <c r="Q69" s="130">
        <v>10.64</v>
      </c>
      <c r="R69" s="79">
        <f t="shared" si="2"/>
        <v>191.08999999999997</v>
      </c>
      <c r="S69" s="77">
        <v>15.89</v>
      </c>
      <c r="T69" s="75">
        <f t="shared" si="1"/>
        <v>206.97999999999996</v>
      </c>
      <c r="U69" s="7"/>
    </row>
    <row r="70" spans="1:21" x14ac:dyDescent="0.2">
      <c r="A70" s="136" t="s">
        <v>1715</v>
      </c>
      <c r="B70" s="63" t="s">
        <v>158</v>
      </c>
      <c r="C70" s="125">
        <v>44652</v>
      </c>
      <c r="D70" s="136">
        <v>240</v>
      </c>
      <c r="E70" s="128">
        <v>19.399999999999999</v>
      </c>
      <c r="F70" s="128">
        <v>175.36</v>
      </c>
      <c r="G70" s="128">
        <v>59.1</v>
      </c>
      <c r="H70" s="128">
        <v>2.48</v>
      </c>
      <c r="I70" s="76">
        <v>0</v>
      </c>
      <c r="J70" s="76">
        <v>0</v>
      </c>
      <c r="K70" s="76">
        <v>0</v>
      </c>
      <c r="L70" s="76">
        <v>3.83</v>
      </c>
      <c r="M70" s="78">
        <v>-2.58</v>
      </c>
      <c r="N70" s="76">
        <v>2.59</v>
      </c>
      <c r="O70" s="129">
        <v>-0.73</v>
      </c>
      <c r="P70" s="74">
        <f t="shared" si="0"/>
        <v>259.45</v>
      </c>
      <c r="Q70" s="130">
        <v>51.68</v>
      </c>
      <c r="R70" s="79">
        <f t="shared" si="2"/>
        <v>311.13</v>
      </c>
      <c r="S70" s="77">
        <v>17.14</v>
      </c>
      <c r="T70" s="75">
        <f t="shared" si="1"/>
        <v>328.27</v>
      </c>
      <c r="U70" s="7"/>
    </row>
    <row r="71" spans="1:21" x14ac:dyDescent="0.2">
      <c r="A71" s="136" t="s">
        <v>1431</v>
      </c>
      <c r="B71" s="63" t="s">
        <v>1448</v>
      </c>
      <c r="C71" s="125">
        <v>44652</v>
      </c>
      <c r="D71" s="136">
        <v>200</v>
      </c>
      <c r="E71" s="128">
        <v>7.22</v>
      </c>
      <c r="F71" s="128">
        <v>126.14</v>
      </c>
      <c r="G71" s="128">
        <v>50.4</v>
      </c>
      <c r="H71" s="128">
        <v>110.25</v>
      </c>
      <c r="I71" s="76">
        <v>0</v>
      </c>
      <c r="J71" s="76">
        <v>0</v>
      </c>
      <c r="K71" s="76">
        <v>1.53</v>
      </c>
      <c r="L71" s="76">
        <v>4.3499999999999996</v>
      </c>
      <c r="M71" s="78">
        <v>-1.32</v>
      </c>
      <c r="N71" s="76">
        <v>2.94</v>
      </c>
      <c r="O71" s="129">
        <v>-0.37</v>
      </c>
      <c r="P71" s="74">
        <f t="shared" si="0"/>
        <v>301.14</v>
      </c>
      <c r="Q71" s="130">
        <v>26.34</v>
      </c>
      <c r="R71" s="79">
        <f t="shared" si="2"/>
        <v>327.47999999999996</v>
      </c>
      <c r="S71" s="77">
        <v>15.67</v>
      </c>
      <c r="T71" s="75">
        <f t="shared" si="1"/>
        <v>343.15</v>
      </c>
      <c r="U71" s="7"/>
    </row>
    <row r="72" spans="1:21" x14ac:dyDescent="0.2">
      <c r="A72" s="136" t="s">
        <v>159</v>
      </c>
      <c r="B72" s="63" t="s">
        <v>160</v>
      </c>
      <c r="C72" s="125">
        <v>44652</v>
      </c>
      <c r="D72" s="136">
        <v>225</v>
      </c>
      <c r="E72" s="128">
        <v>8</v>
      </c>
      <c r="F72" s="128">
        <v>197.71</v>
      </c>
      <c r="G72" s="128">
        <v>60.06</v>
      </c>
      <c r="H72" s="128">
        <v>3.45</v>
      </c>
      <c r="I72" s="76">
        <v>0</v>
      </c>
      <c r="J72" s="76">
        <v>0</v>
      </c>
      <c r="K72" s="76">
        <v>5.63</v>
      </c>
      <c r="L72" s="76">
        <v>4.1100000000000003</v>
      </c>
      <c r="M72" s="78">
        <v>-1.85</v>
      </c>
      <c r="N72" s="76">
        <v>2.78</v>
      </c>
      <c r="O72" s="129">
        <v>-0.74</v>
      </c>
      <c r="P72" s="74">
        <f t="shared" si="0"/>
        <v>279.14999999999992</v>
      </c>
      <c r="Q72" s="130">
        <v>36.950000000000003</v>
      </c>
      <c r="R72" s="79">
        <f t="shared" si="2"/>
        <v>316.09999999999991</v>
      </c>
      <c r="S72" s="77">
        <v>18.86</v>
      </c>
      <c r="T72" s="75">
        <f t="shared" si="1"/>
        <v>334.95999999999992</v>
      </c>
      <c r="U72" s="7"/>
    </row>
    <row r="73" spans="1:21" x14ac:dyDescent="0.2">
      <c r="A73" s="136" t="s">
        <v>165</v>
      </c>
      <c r="B73" s="63" t="s">
        <v>166</v>
      </c>
      <c r="C73" s="125">
        <v>44652</v>
      </c>
      <c r="D73" s="136">
        <v>134</v>
      </c>
      <c r="E73" s="128">
        <v>6.07</v>
      </c>
      <c r="F73" s="128">
        <v>131.99</v>
      </c>
      <c r="G73" s="128">
        <v>55.84</v>
      </c>
      <c r="H73" s="128">
        <v>4.93</v>
      </c>
      <c r="I73" s="76">
        <v>0</v>
      </c>
      <c r="J73" s="76">
        <v>-4.26</v>
      </c>
      <c r="K73" s="76">
        <v>0.19</v>
      </c>
      <c r="L73" s="76">
        <v>2.91</v>
      </c>
      <c r="M73" s="78">
        <v>-0.59</v>
      </c>
      <c r="N73" s="76">
        <v>1.97</v>
      </c>
      <c r="O73" s="129">
        <v>-0.45</v>
      </c>
      <c r="P73" s="74">
        <f t="shared" ref="P73:P136" si="3">SUM(E73:O73)</f>
        <v>198.60000000000002</v>
      </c>
      <c r="Q73" s="130">
        <v>11.89</v>
      </c>
      <c r="R73" s="79">
        <f t="shared" si="2"/>
        <v>210.49</v>
      </c>
      <c r="S73" s="77">
        <v>11.73</v>
      </c>
      <c r="T73" s="75">
        <f t="shared" ref="T73:T136" si="4">+R73+S73</f>
        <v>222.22</v>
      </c>
      <c r="U73" s="7"/>
    </row>
    <row r="74" spans="1:21" x14ac:dyDescent="0.2">
      <c r="A74" s="136" t="s">
        <v>167</v>
      </c>
      <c r="B74" s="63" t="s">
        <v>168</v>
      </c>
      <c r="C74" s="125">
        <v>44652</v>
      </c>
      <c r="D74" s="136">
        <v>50</v>
      </c>
      <c r="E74" s="128">
        <v>6.74</v>
      </c>
      <c r="F74" s="128">
        <v>76.37</v>
      </c>
      <c r="G74" s="128">
        <v>51.17</v>
      </c>
      <c r="H74" s="128">
        <v>0</v>
      </c>
      <c r="I74" s="76">
        <v>0</v>
      </c>
      <c r="J74" s="76">
        <v>0</v>
      </c>
      <c r="K74" s="76">
        <v>5.58</v>
      </c>
      <c r="L74" s="76">
        <v>2.09</v>
      </c>
      <c r="M74" s="78">
        <v>-1.47</v>
      </c>
      <c r="N74" s="76">
        <v>1.41</v>
      </c>
      <c r="O74" s="129">
        <v>-0.93</v>
      </c>
      <c r="P74" s="74">
        <f t="shared" si="3"/>
        <v>140.96</v>
      </c>
      <c r="Q74" s="130">
        <v>29.41</v>
      </c>
      <c r="R74" s="79">
        <f t="shared" ref="R74:R137" si="5">SUM(P74:Q74)</f>
        <v>170.37</v>
      </c>
      <c r="S74" s="77">
        <v>11.61</v>
      </c>
      <c r="T74" s="75">
        <f t="shared" si="4"/>
        <v>181.98000000000002</v>
      </c>
      <c r="U74" s="7"/>
    </row>
    <row r="75" spans="1:21" x14ac:dyDescent="0.2">
      <c r="A75" s="136" t="s">
        <v>1432</v>
      </c>
      <c r="B75" s="63" t="s">
        <v>170</v>
      </c>
      <c r="C75" s="125">
        <v>44652</v>
      </c>
      <c r="D75" s="136">
        <v>120</v>
      </c>
      <c r="E75" s="128">
        <v>14.9</v>
      </c>
      <c r="F75" s="128">
        <v>122.92</v>
      </c>
      <c r="G75" s="128">
        <v>55.21</v>
      </c>
      <c r="H75" s="128">
        <v>5.08</v>
      </c>
      <c r="I75" s="76">
        <v>0</v>
      </c>
      <c r="J75" s="76">
        <v>0</v>
      </c>
      <c r="K75" s="76">
        <v>1.02</v>
      </c>
      <c r="L75" s="76">
        <v>2.98</v>
      </c>
      <c r="M75" s="78">
        <v>-0.81</v>
      </c>
      <c r="N75" s="76">
        <v>2.0099999999999998</v>
      </c>
      <c r="O75" s="129">
        <v>-0.65</v>
      </c>
      <c r="P75" s="74">
        <f t="shared" si="3"/>
        <v>202.66</v>
      </c>
      <c r="Q75" s="130">
        <v>16.27</v>
      </c>
      <c r="R75" s="79">
        <f t="shared" si="5"/>
        <v>218.93</v>
      </c>
      <c r="S75" s="77">
        <v>11.97</v>
      </c>
      <c r="T75" s="75">
        <f t="shared" si="4"/>
        <v>230.9</v>
      </c>
      <c r="U75" s="7"/>
    </row>
    <row r="76" spans="1:21" x14ac:dyDescent="0.2">
      <c r="A76" s="136" t="s">
        <v>171</v>
      </c>
      <c r="B76" s="63" t="s">
        <v>172</v>
      </c>
      <c r="C76" s="125">
        <v>44652</v>
      </c>
      <c r="D76" s="136">
        <v>315</v>
      </c>
      <c r="E76" s="128">
        <v>9.4</v>
      </c>
      <c r="F76" s="128">
        <v>194</v>
      </c>
      <c r="G76" s="128">
        <v>66.22</v>
      </c>
      <c r="H76" s="128">
        <v>1.4</v>
      </c>
      <c r="I76" s="76">
        <v>0</v>
      </c>
      <c r="J76" s="76">
        <v>0</v>
      </c>
      <c r="K76" s="76">
        <v>0</v>
      </c>
      <c r="L76" s="76">
        <v>4.05</v>
      </c>
      <c r="M76" s="78">
        <v>-0.81</v>
      </c>
      <c r="N76" s="76">
        <v>2.74</v>
      </c>
      <c r="O76" s="129">
        <v>-0.7</v>
      </c>
      <c r="P76" s="74">
        <f t="shared" si="3"/>
        <v>276.3</v>
      </c>
      <c r="Q76" s="130">
        <v>16.22</v>
      </c>
      <c r="R76" s="79">
        <f t="shared" si="5"/>
        <v>292.52</v>
      </c>
      <c r="S76" s="77">
        <v>18.059999999999999</v>
      </c>
      <c r="T76" s="75">
        <f t="shared" si="4"/>
        <v>310.58</v>
      </c>
      <c r="U76" s="7"/>
    </row>
    <row r="77" spans="1:21" x14ac:dyDescent="0.2">
      <c r="A77" s="136" t="s">
        <v>697</v>
      </c>
      <c r="B77" s="63" t="s">
        <v>1669</v>
      </c>
      <c r="C77" s="125">
        <v>44652</v>
      </c>
      <c r="D77" s="136">
        <v>183</v>
      </c>
      <c r="E77" s="128">
        <v>5.34</v>
      </c>
      <c r="F77" s="128">
        <v>158.37</v>
      </c>
      <c r="G77" s="128">
        <v>59.42</v>
      </c>
      <c r="H77" s="128">
        <v>2.41</v>
      </c>
      <c r="I77" s="76">
        <v>0</v>
      </c>
      <c r="J77" s="76">
        <v>0</v>
      </c>
      <c r="K77" s="76">
        <v>1.38</v>
      </c>
      <c r="L77" s="76">
        <v>3.39</v>
      </c>
      <c r="M77" s="78">
        <v>-1.22</v>
      </c>
      <c r="N77" s="76">
        <v>2.2999999999999998</v>
      </c>
      <c r="O77" s="129">
        <v>-0.53</v>
      </c>
      <c r="P77" s="74">
        <f t="shared" si="3"/>
        <v>230.85999999999999</v>
      </c>
      <c r="Q77" s="130">
        <v>24.33</v>
      </c>
      <c r="R77" s="79">
        <f t="shared" si="5"/>
        <v>255.19</v>
      </c>
      <c r="S77" s="77">
        <v>14.85</v>
      </c>
      <c r="T77" s="75">
        <f t="shared" si="4"/>
        <v>270.04000000000002</v>
      </c>
      <c r="U77" s="7"/>
    </row>
    <row r="78" spans="1:21" x14ac:dyDescent="0.2">
      <c r="A78" s="136" t="s">
        <v>173</v>
      </c>
      <c r="B78" s="63" t="s">
        <v>174</v>
      </c>
      <c r="C78" s="125">
        <v>44652</v>
      </c>
      <c r="D78" s="136">
        <v>300</v>
      </c>
      <c r="E78" s="128">
        <v>15.26</v>
      </c>
      <c r="F78" s="128">
        <v>187.5</v>
      </c>
      <c r="G78" s="128">
        <v>67.59</v>
      </c>
      <c r="H78" s="128">
        <v>2.2599999999999998</v>
      </c>
      <c r="I78" s="76">
        <v>0</v>
      </c>
      <c r="J78" s="76">
        <v>0</v>
      </c>
      <c r="K78" s="76">
        <v>0</v>
      </c>
      <c r="L78" s="76">
        <v>4.08</v>
      </c>
      <c r="M78" s="78">
        <v>-0.7</v>
      </c>
      <c r="N78" s="76">
        <v>2.76</v>
      </c>
      <c r="O78" s="129">
        <v>-0.8</v>
      </c>
      <c r="P78" s="74">
        <f t="shared" si="3"/>
        <v>277.95</v>
      </c>
      <c r="Q78" s="130">
        <v>13.92</v>
      </c>
      <c r="R78" s="79">
        <f t="shared" si="5"/>
        <v>291.87</v>
      </c>
      <c r="S78" s="77">
        <v>17.72</v>
      </c>
      <c r="T78" s="75">
        <f t="shared" si="4"/>
        <v>309.59000000000003</v>
      </c>
      <c r="U78" s="7"/>
    </row>
    <row r="79" spans="1:21" x14ac:dyDescent="0.2">
      <c r="A79" s="136" t="s">
        <v>1641</v>
      </c>
      <c r="B79" s="63" t="s">
        <v>1642</v>
      </c>
      <c r="C79" s="125">
        <v>44652</v>
      </c>
      <c r="D79" s="136">
        <v>90</v>
      </c>
      <c r="E79" s="128">
        <v>9.0399999999999991</v>
      </c>
      <c r="F79" s="128">
        <v>105.31</v>
      </c>
      <c r="G79" s="128">
        <v>47.83</v>
      </c>
      <c r="H79" s="128">
        <v>4.1100000000000003</v>
      </c>
      <c r="I79" s="76">
        <v>0</v>
      </c>
      <c r="J79" s="76">
        <v>-3.69</v>
      </c>
      <c r="K79" s="76">
        <v>2.52</v>
      </c>
      <c r="L79" s="76">
        <v>2.4700000000000002</v>
      </c>
      <c r="M79" s="78">
        <v>-0.71</v>
      </c>
      <c r="N79" s="76">
        <v>1.67</v>
      </c>
      <c r="O79" s="129">
        <v>-0.41</v>
      </c>
      <c r="P79" s="74">
        <f t="shared" si="3"/>
        <v>168.14000000000001</v>
      </c>
      <c r="Q79" s="130">
        <v>14.15</v>
      </c>
      <c r="R79" s="79">
        <f t="shared" si="5"/>
        <v>182.29000000000002</v>
      </c>
      <c r="S79" s="77">
        <v>10.79</v>
      </c>
      <c r="T79" s="75">
        <f t="shared" si="4"/>
        <v>193.08</v>
      </c>
      <c r="U79" s="7"/>
    </row>
    <row r="80" spans="1:21" x14ac:dyDescent="0.2">
      <c r="A80" s="136" t="s">
        <v>177</v>
      </c>
      <c r="B80" s="63" t="s">
        <v>178</v>
      </c>
      <c r="C80" s="125">
        <v>44652</v>
      </c>
      <c r="D80" s="136">
        <v>119</v>
      </c>
      <c r="E80" s="128">
        <v>8.5399999999999991</v>
      </c>
      <c r="F80" s="128">
        <v>173.35</v>
      </c>
      <c r="G80" s="128">
        <v>59.99</v>
      </c>
      <c r="H80" s="128">
        <v>1.98</v>
      </c>
      <c r="I80" s="76">
        <v>0</v>
      </c>
      <c r="J80" s="76">
        <v>0</v>
      </c>
      <c r="K80" s="76">
        <v>0.44</v>
      </c>
      <c r="L80" s="76">
        <v>3.66</v>
      </c>
      <c r="M80" s="78">
        <v>-1.47</v>
      </c>
      <c r="N80" s="76">
        <v>2.4700000000000002</v>
      </c>
      <c r="O80" s="129">
        <v>-0.52</v>
      </c>
      <c r="P80" s="74">
        <f t="shared" si="3"/>
        <v>248.43999999999997</v>
      </c>
      <c r="Q80" s="130">
        <v>29.46</v>
      </c>
      <c r="R80" s="79">
        <f t="shared" si="5"/>
        <v>277.89999999999998</v>
      </c>
      <c r="S80" s="77">
        <v>17.16</v>
      </c>
      <c r="T80" s="75">
        <f t="shared" si="4"/>
        <v>295.06</v>
      </c>
      <c r="U80" s="7"/>
    </row>
    <row r="81" spans="1:21" x14ac:dyDescent="0.2">
      <c r="A81" s="136" t="s">
        <v>183</v>
      </c>
      <c r="B81" s="63" t="s">
        <v>184</v>
      </c>
      <c r="C81" s="125">
        <v>44652</v>
      </c>
      <c r="D81" s="136">
        <v>187</v>
      </c>
      <c r="E81" s="128">
        <v>10.49</v>
      </c>
      <c r="F81" s="128">
        <v>106.78</v>
      </c>
      <c r="G81" s="128">
        <v>50.18</v>
      </c>
      <c r="H81" s="128">
        <v>3.49</v>
      </c>
      <c r="I81" s="76">
        <v>0</v>
      </c>
      <c r="J81" s="76">
        <v>0</v>
      </c>
      <c r="K81" s="76">
        <v>0.88</v>
      </c>
      <c r="L81" s="76">
        <v>2.5</v>
      </c>
      <c r="M81" s="78">
        <v>-2.72</v>
      </c>
      <c r="N81" s="76">
        <v>1.69</v>
      </c>
      <c r="O81" s="129">
        <v>-0.45</v>
      </c>
      <c r="P81" s="74">
        <f t="shared" si="3"/>
        <v>172.84</v>
      </c>
      <c r="Q81" s="130">
        <v>54.44</v>
      </c>
      <c r="R81" s="79">
        <f t="shared" si="5"/>
        <v>227.28</v>
      </c>
      <c r="S81" s="77">
        <v>14.23</v>
      </c>
      <c r="T81" s="75">
        <f t="shared" si="4"/>
        <v>241.51</v>
      </c>
      <c r="U81" s="7"/>
    </row>
    <row r="82" spans="1:21" x14ac:dyDescent="0.2">
      <c r="A82" s="136" t="s">
        <v>1563</v>
      </c>
      <c r="B82" s="63" t="s">
        <v>186</v>
      </c>
      <c r="C82" s="125">
        <v>44652</v>
      </c>
      <c r="D82" s="136">
        <v>153</v>
      </c>
      <c r="E82" s="128">
        <v>7.11</v>
      </c>
      <c r="F82" s="128">
        <v>156.97</v>
      </c>
      <c r="G82" s="128">
        <v>59.32</v>
      </c>
      <c r="H82" s="128">
        <v>2.4700000000000002</v>
      </c>
      <c r="I82" s="76">
        <v>0</v>
      </c>
      <c r="J82" s="76">
        <v>0</v>
      </c>
      <c r="K82" s="76">
        <v>0.65</v>
      </c>
      <c r="L82" s="76">
        <v>3.32</v>
      </c>
      <c r="M82" s="78">
        <v>-0.77</v>
      </c>
      <c r="N82" s="76">
        <v>2.2400000000000002</v>
      </c>
      <c r="O82" s="129">
        <v>-0.55000000000000004</v>
      </c>
      <c r="P82" s="74">
        <f t="shared" si="3"/>
        <v>230.76</v>
      </c>
      <c r="Q82" s="130">
        <v>15.35</v>
      </c>
      <c r="R82" s="79">
        <f t="shared" si="5"/>
        <v>246.10999999999999</v>
      </c>
      <c r="S82" s="77">
        <v>15.52</v>
      </c>
      <c r="T82" s="75">
        <f t="shared" si="4"/>
        <v>261.63</v>
      </c>
      <c r="U82" s="7"/>
    </row>
    <row r="83" spans="1:21" x14ac:dyDescent="0.2">
      <c r="A83" s="136" t="s">
        <v>189</v>
      </c>
      <c r="B83" s="63" t="s">
        <v>190</v>
      </c>
      <c r="C83" s="125">
        <v>44652</v>
      </c>
      <c r="D83" s="136">
        <v>202</v>
      </c>
      <c r="E83" s="128">
        <v>11.95</v>
      </c>
      <c r="F83" s="128">
        <v>165.72</v>
      </c>
      <c r="G83" s="128">
        <v>59.42</v>
      </c>
      <c r="H83" s="128">
        <v>1.57</v>
      </c>
      <c r="I83" s="76">
        <v>0</v>
      </c>
      <c r="J83" s="76">
        <v>0</v>
      </c>
      <c r="K83" s="76">
        <v>4.3499999999999996</v>
      </c>
      <c r="L83" s="76">
        <v>3.64</v>
      </c>
      <c r="M83" s="78">
        <v>-0.72</v>
      </c>
      <c r="N83" s="76">
        <v>2.46</v>
      </c>
      <c r="O83" s="129">
        <v>-0.68</v>
      </c>
      <c r="P83" s="74">
        <f t="shared" si="3"/>
        <v>247.70999999999995</v>
      </c>
      <c r="Q83" s="130">
        <v>14.41</v>
      </c>
      <c r="R83" s="79">
        <f t="shared" si="5"/>
        <v>262.11999999999995</v>
      </c>
      <c r="S83" s="77">
        <v>14.88</v>
      </c>
      <c r="T83" s="75">
        <f t="shared" si="4"/>
        <v>276.99999999999994</v>
      </c>
      <c r="U83" s="7"/>
    </row>
    <row r="84" spans="1:21" x14ac:dyDescent="0.2">
      <c r="A84" s="136" t="s">
        <v>1150</v>
      </c>
      <c r="B84" s="63" t="s">
        <v>1553</v>
      </c>
      <c r="C84" s="125">
        <v>44652</v>
      </c>
      <c r="D84" s="136">
        <v>160</v>
      </c>
      <c r="E84" s="128">
        <v>7.1</v>
      </c>
      <c r="F84" s="128">
        <v>111.22</v>
      </c>
      <c r="G84" s="128">
        <v>52.13</v>
      </c>
      <c r="H84" s="128">
        <v>13.62</v>
      </c>
      <c r="I84" s="76">
        <v>0</v>
      </c>
      <c r="J84" s="76">
        <v>0</v>
      </c>
      <c r="K84" s="76">
        <v>1.56</v>
      </c>
      <c r="L84" s="76">
        <v>2.78</v>
      </c>
      <c r="M84" s="78">
        <v>-1.1499999999999999</v>
      </c>
      <c r="N84" s="76">
        <v>1.88</v>
      </c>
      <c r="O84" s="129">
        <v>-0.52</v>
      </c>
      <c r="P84" s="74">
        <f t="shared" si="3"/>
        <v>188.61999999999998</v>
      </c>
      <c r="Q84" s="130">
        <v>22.95</v>
      </c>
      <c r="R84" s="79">
        <f t="shared" si="5"/>
        <v>211.56999999999996</v>
      </c>
      <c r="S84" s="77">
        <v>12.8</v>
      </c>
      <c r="T84" s="75">
        <f t="shared" si="4"/>
        <v>224.36999999999998</v>
      </c>
      <c r="U84" s="7"/>
    </row>
    <row r="85" spans="1:21" x14ac:dyDescent="0.2">
      <c r="A85" s="136" t="s">
        <v>191</v>
      </c>
      <c r="B85" s="63" t="s">
        <v>192</v>
      </c>
      <c r="C85" s="125">
        <v>44652</v>
      </c>
      <c r="D85" s="136">
        <v>54</v>
      </c>
      <c r="E85" s="128">
        <v>20.76</v>
      </c>
      <c r="F85" s="128">
        <v>95.9</v>
      </c>
      <c r="G85" s="128">
        <v>60.24</v>
      </c>
      <c r="H85" s="128">
        <v>2.11</v>
      </c>
      <c r="I85" s="76">
        <v>0</v>
      </c>
      <c r="J85" s="76">
        <v>0</v>
      </c>
      <c r="K85" s="76">
        <v>0</v>
      </c>
      <c r="L85" s="76">
        <v>2.68</v>
      </c>
      <c r="M85" s="78">
        <v>-1.47</v>
      </c>
      <c r="N85" s="76">
        <v>1.81</v>
      </c>
      <c r="O85" s="129">
        <v>-0.67</v>
      </c>
      <c r="P85" s="74">
        <f t="shared" si="3"/>
        <v>181.36000000000004</v>
      </c>
      <c r="Q85" s="130">
        <v>29.31</v>
      </c>
      <c r="R85" s="79">
        <f t="shared" si="5"/>
        <v>210.67000000000004</v>
      </c>
      <c r="S85" s="77">
        <v>14.29</v>
      </c>
      <c r="T85" s="75">
        <f t="shared" si="4"/>
        <v>224.96000000000004</v>
      </c>
      <c r="U85" s="7"/>
    </row>
    <row r="86" spans="1:21" x14ac:dyDescent="0.2">
      <c r="A86" s="136" t="s">
        <v>193</v>
      </c>
      <c r="B86" s="63" t="s">
        <v>194</v>
      </c>
      <c r="C86" s="125">
        <v>44652</v>
      </c>
      <c r="D86" s="136">
        <v>220</v>
      </c>
      <c r="E86" s="128">
        <v>7.59</v>
      </c>
      <c r="F86" s="128">
        <v>139.01</v>
      </c>
      <c r="G86" s="128">
        <v>58.12</v>
      </c>
      <c r="H86" s="128">
        <v>2.21</v>
      </c>
      <c r="I86" s="76">
        <v>0</v>
      </c>
      <c r="J86" s="76">
        <v>0</v>
      </c>
      <c r="K86" s="76">
        <v>0</v>
      </c>
      <c r="L86" s="76">
        <v>3.09</v>
      </c>
      <c r="M86" s="78">
        <v>-0.5</v>
      </c>
      <c r="N86" s="76">
        <v>2.09</v>
      </c>
      <c r="O86" s="129">
        <v>-0.56999999999999995</v>
      </c>
      <c r="P86" s="74">
        <f t="shared" si="3"/>
        <v>211.04000000000002</v>
      </c>
      <c r="Q86" s="130">
        <v>9.93</v>
      </c>
      <c r="R86" s="79">
        <f t="shared" si="5"/>
        <v>220.97000000000003</v>
      </c>
      <c r="S86" s="77">
        <v>15.22</v>
      </c>
      <c r="T86" s="75">
        <f t="shared" si="4"/>
        <v>236.19000000000003</v>
      </c>
      <c r="U86" s="7"/>
    </row>
    <row r="87" spans="1:21" x14ac:dyDescent="0.2">
      <c r="A87" s="136" t="s">
        <v>195</v>
      </c>
      <c r="B87" s="63" t="s">
        <v>196</v>
      </c>
      <c r="C87" s="125">
        <v>44652</v>
      </c>
      <c r="D87" s="136">
        <v>188</v>
      </c>
      <c r="E87" s="128">
        <v>24.48</v>
      </c>
      <c r="F87" s="128">
        <v>91.35</v>
      </c>
      <c r="G87" s="128">
        <v>49.62</v>
      </c>
      <c r="H87" s="128">
        <v>4.1100000000000003</v>
      </c>
      <c r="I87" s="76">
        <v>0</v>
      </c>
      <c r="J87" s="76">
        <v>0</v>
      </c>
      <c r="K87" s="76">
        <v>3.21</v>
      </c>
      <c r="L87" s="76">
        <v>2.58</v>
      </c>
      <c r="M87" s="78">
        <v>-2.0499999999999998</v>
      </c>
      <c r="N87" s="76">
        <v>1.75</v>
      </c>
      <c r="O87" s="129">
        <v>-0.72</v>
      </c>
      <c r="P87" s="74">
        <f t="shared" si="3"/>
        <v>174.33</v>
      </c>
      <c r="Q87" s="130">
        <v>40.96</v>
      </c>
      <c r="R87" s="79">
        <f t="shared" si="5"/>
        <v>215.29000000000002</v>
      </c>
      <c r="S87" s="77">
        <v>17.149999999999999</v>
      </c>
      <c r="T87" s="75">
        <f t="shared" si="4"/>
        <v>232.44000000000003</v>
      </c>
      <c r="U87" s="7"/>
    </row>
    <row r="88" spans="1:21" x14ac:dyDescent="0.2">
      <c r="A88" s="136" t="s">
        <v>197</v>
      </c>
      <c r="B88" s="63" t="s">
        <v>198</v>
      </c>
      <c r="C88" s="125">
        <v>44652</v>
      </c>
      <c r="D88" s="136">
        <v>80</v>
      </c>
      <c r="E88" s="128">
        <v>5.85</v>
      </c>
      <c r="F88" s="128">
        <v>94.19</v>
      </c>
      <c r="G88" s="128">
        <v>50.43</v>
      </c>
      <c r="H88" s="128">
        <v>5.46</v>
      </c>
      <c r="I88" s="76">
        <v>0</v>
      </c>
      <c r="J88" s="76">
        <v>0</v>
      </c>
      <c r="K88" s="76">
        <v>2.09</v>
      </c>
      <c r="L88" s="76">
        <v>2.36</v>
      </c>
      <c r="M88" s="78">
        <v>-0.23</v>
      </c>
      <c r="N88" s="76">
        <v>1.6</v>
      </c>
      <c r="O88" s="129">
        <v>-0.38</v>
      </c>
      <c r="P88" s="74">
        <f t="shared" si="3"/>
        <v>161.37000000000003</v>
      </c>
      <c r="Q88" s="130">
        <v>4.59</v>
      </c>
      <c r="R88" s="79">
        <f t="shared" si="5"/>
        <v>165.96000000000004</v>
      </c>
      <c r="S88" s="77">
        <v>10.3</v>
      </c>
      <c r="T88" s="75">
        <f t="shared" si="4"/>
        <v>176.26000000000005</v>
      </c>
      <c r="U88" s="7"/>
    </row>
    <row r="89" spans="1:21" x14ac:dyDescent="0.2">
      <c r="A89" s="136" t="s">
        <v>1386</v>
      </c>
      <c r="B89" s="63" t="s">
        <v>1387</v>
      </c>
      <c r="C89" s="125">
        <v>44652</v>
      </c>
      <c r="D89" s="136">
        <v>216</v>
      </c>
      <c r="E89" s="128">
        <v>11.5</v>
      </c>
      <c r="F89" s="128">
        <v>156.06</v>
      </c>
      <c r="G89" s="128">
        <v>54.6</v>
      </c>
      <c r="H89" s="128">
        <v>1.99</v>
      </c>
      <c r="I89" s="76">
        <v>0</v>
      </c>
      <c r="J89" s="76">
        <v>0</v>
      </c>
      <c r="K89" s="76">
        <v>0.92</v>
      </c>
      <c r="L89" s="76">
        <v>3.37</v>
      </c>
      <c r="M89" s="78">
        <v>-1.25</v>
      </c>
      <c r="N89" s="76">
        <v>2.2799999999999998</v>
      </c>
      <c r="O89" s="129">
        <v>-0.54</v>
      </c>
      <c r="P89" s="74">
        <f t="shared" si="3"/>
        <v>228.93</v>
      </c>
      <c r="Q89" s="130">
        <v>25.05</v>
      </c>
      <c r="R89" s="79">
        <f t="shared" si="5"/>
        <v>253.98000000000002</v>
      </c>
      <c r="S89" s="77">
        <v>15.81</v>
      </c>
      <c r="T89" s="75">
        <f t="shared" si="4"/>
        <v>269.79000000000002</v>
      </c>
      <c r="U89" s="7"/>
    </row>
    <row r="90" spans="1:21" x14ac:dyDescent="0.2">
      <c r="A90" s="136" t="s">
        <v>201</v>
      </c>
      <c r="B90" s="63" t="s">
        <v>202</v>
      </c>
      <c r="C90" s="125">
        <v>44652</v>
      </c>
      <c r="D90" s="136">
        <v>200</v>
      </c>
      <c r="E90" s="128">
        <v>14.64</v>
      </c>
      <c r="F90" s="128">
        <v>118.79</v>
      </c>
      <c r="G90" s="128">
        <v>51.27</v>
      </c>
      <c r="H90" s="128">
        <v>2.72</v>
      </c>
      <c r="I90" s="76">
        <v>0</v>
      </c>
      <c r="J90" s="76">
        <v>0</v>
      </c>
      <c r="K90" s="76">
        <v>0.88</v>
      </c>
      <c r="L90" s="76">
        <v>2.82</v>
      </c>
      <c r="M90" s="78">
        <v>-0.45</v>
      </c>
      <c r="N90" s="76">
        <v>1.91</v>
      </c>
      <c r="O90" s="129">
        <v>-0.5</v>
      </c>
      <c r="P90" s="74">
        <f t="shared" si="3"/>
        <v>192.08</v>
      </c>
      <c r="Q90" s="130">
        <v>8.9600000000000009</v>
      </c>
      <c r="R90" s="79">
        <f t="shared" si="5"/>
        <v>201.04000000000002</v>
      </c>
      <c r="S90" s="77">
        <v>12.48</v>
      </c>
      <c r="T90" s="75">
        <f t="shared" si="4"/>
        <v>213.52</v>
      </c>
      <c r="U90" s="7"/>
    </row>
    <row r="91" spans="1:21" x14ac:dyDescent="0.2">
      <c r="A91" s="136" t="s">
        <v>203</v>
      </c>
      <c r="B91" s="63" t="s">
        <v>204</v>
      </c>
      <c r="C91" s="125">
        <v>44652</v>
      </c>
      <c r="D91" s="136">
        <v>80</v>
      </c>
      <c r="E91" s="128">
        <v>9.24</v>
      </c>
      <c r="F91" s="128">
        <v>77.48</v>
      </c>
      <c r="G91" s="128">
        <v>52.53</v>
      </c>
      <c r="H91" s="128">
        <v>4.97</v>
      </c>
      <c r="I91" s="76">
        <v>0</v>
      </c>
      <c r="J91" s="76">
        <v>0</v>
      </c>
      <c r="K91" s="76">
        <v>7.0000000000000007E-2</v>
      </c>
      <c r="L91" s="76">
        <v>2.16</v>
      </c>
      <c r="M91" s="78">
        <v>-0.99</v>
      </c>
      <c r="N91" s="76">
        <v>1.46</v>
      </c>
      <c r="O91" s="129">
        <v>-0.56000000000000005</v>
      </c>
      <c r="P91" s="74">
        <f t="shared" si="3"/>
        <v>146.35999999999999</v>
      </c>
      <c r="Q91" s="130">
        <v>19.79</v>
      </c>
      <c r="R91" s="79">
        <f t="shared" si="5"/>
        <v>166.14999999999998</v>
      </c>
      <c r="S91" s="77">
        <v>21.98</v>
      </c>
      <c r="T91" s="75">
        <f t="shared" si="4"/>
        <v>188.12999999999997</v>
      </c>
      <c r="U91" s="7"/>
    </row>
    <row r="92" spans="1:21" x14ac:dyDescent="0.2">
      <c r="A92" s="136" t="s">
        <v>1388</v>
      </c>
      <c r="B92" s="63" t="s">
        <v>206</v>
      </c>
      <c r="C92" s="125">
        <v>44652</v>
      </c>
      <c r="D92" s="136">
        <v>80</v>
      </c>
      <c r="E92" s="128">
        <v>5.67</v>
      </c>
      <c r="F92" s="128">
        <v>132.22</v>
      </c>
      <c r="G92" s="128">
        <v>52.13</v>
      </c>
      <c r="H92" s="128">
        <v>5.09</v>
      </c>
      <c r="I92" s="76">
        <v>0</v>
      </c>
      <c r="J92" s="76">
        <v>-4.26</v>
      </c>
      <c r="K92" s="76">
        <v>4.28</v>
      </c>
      <c r="L92" s="76">
        <v>2.93</v>
      </c>
      <c r="M92" s="78">
        <v>-0.6</v>
      </c>
      <c r="N92" s="76">
        <v>1.98</v>
      </c>
      <c r="O92" s="129">
        <v>-0.41</v>
      </c>
      <c r="P92" s="74">
        <f t="shared" si="3"/>
        <v>199.03</v>
      </c>
      <c r="Q92" s="130">
        <v>11.91</v>
      </c>
      <c r="R92" s="79">
        <f t="shared" si="5"/>
        <v>210.94</v>
      </c>
      <c r="S92" s="77">
        <v>14.19</v>
      </c>
      <c r="T92" s="75">
        <f t="shared" si="4"/>
        <v>225.13</v>
      </c>
      <c r="U92" s="7"/>
    </row>
    <row r="93" spans="1:21" x14ac:dyDescent="0.2">
      <c r="A93" s="136" t="s">
        <v>209</v>
      </c>
      <c r="B93" s="63" t="s">
        <v>210</v>
      </c>
      <c r="C93" s="125">
        <v>44652</v>
      </c>
      <c r="D93" s="136">
        <v>182</v>
      </c>
      <c r="E93" s="128">
        <v>11.67</v>
      </c>
      <c r="F93" s="128">
        <v>101.09</v>
      </c>
      <c r="G93" s="128">
        <v>52.98</v>
      </c>
      <c r="H93" s="128">
        <v>2.6</v>
      </c>
      <c r="I93" s="76">
        <v>0</v>
      </c>
      <c r="J93" s="76">
        <v>0</v>
      </c>
      <c r="K93" s="76">
        <v>0.42</v>
      </c>
      <c r="L93" s="76">
        <v>2.52</v>
      </c>
      <c r="M93" s="78">
        <v>-0.62</v>
      </c>
      <c r="N93" s="76">
        <v>1.71</v>
      </c>
      <c r="O93" s="129">
        <v>-0.51</v>
      </c>
      <c r="P93" s="74">
        <f t="shared" si="3"/>
        <v>171.86</v>
      </c>
      <c r="Q93" s="130">
        <v>12.31</v>
      </c>
      <c r="R93" s="79">
        <f t="shared" si="5"/>
        <v>184.17000000000002</v>
      </c>
      <c r="S93" s="77">
        <v>17.47</v>
      </c>
      <c r="T93" s="75">
        <f t="shared" si="4"/>
        <v>201.64000000000001</v>
      </c>
      <c r="U93" s="7"/>
    </row>
    <row r="94" spans="1:21" x14ac:dyDescent="0.2">
      <c r="A94" s="136" t="s">
        <v>211</v>
      </c>
      <c r="B94" s="63" t="s">
        <v>212</v>
      </c>
      <c r="C94" s="125">
        <v>44652</v>
      </c>
      <c r="D94" s="136">
        <v>218</v>
      </c>
      <c r="E94" s="128">
        <v>7.51</v>
      </c>
      <c r="F94" s="128">
        <v>163.69</v>
      </c>
      <c r="G94" s="128">
        <v>58.66</v>
      </c>
      <c r="H94" s="128">
        <v>1.07</v>
      </c>
      <c r="I94" s="76">
        <v>0</v>
      </c>
      <c r="J94" s="76">
        <v>0</v>
      </c>
      <c r="K94" s="76">
        <v>13.57</v>
      </c>
      <c r="L94" s="76">
        <v>3.66</v>
      </c>
      <c r="M94" s="78">
        <v>-1.03</v>
      </c>
      <c r="N94" s="76">
        <v>2.48</v>
      </c>
      <c r="O94" s="129">
        <v>-0.59</v>
      </c>
      <c r="P94" s="74">
        <f t="shared" si="3"/>
        <v>249.01999999999995</v>
      </c>
      <c r="Q94" s="130">
        <v>20.6</v>
      </c>
      <c r="R94" s="79">
        <f t="shared" si="5"/>
        <v>269.61999999999995</v>
      </c>
      <c r="S94" s="77">
        <v>18.149999999999999</v>
      </c>
      <c r="T94" s="75">
        <f t="shared" si="4"/>
        <v>287.76999999999992</v>
      </c>
      <c r="U94" s="7"/>
    </row>
    <row r="95" spans="1:21" x14ac:dyDescent="0.2">
      <c r="A95" s="136" t="s">
        <v>213</v>
      </c>
      <c r="B95" s="63" t="s">
        <v>214</v>
      </c>
      <c r="C95" s="125">
        <v>44652</v>
      </c>
      <c r="D95" s="136">
        <v>118</v>
      </c>
      <c r="E95" s="128">
        <v>25.67</v>
      </c>
      <c r="F95" s="128">
        <v>115.3</v>
      </c>
      <c r="G95" s="128">
        <v>55.45</v>
      </c>
      <c r="H95" s="128">
        <v>5.52</v>
      </c>
      <c r="I95" s="76">
        <v>0</v>
      </c>
      <c r="J95" s="76">
        <v>0</v>
      </c>
      <c r="K95" s="76">
        <v>0.01</v>
      </c>
      <c r="L95" s="76">
        <v>3.03</v>
      </c>
      <c r="M95" s="78">
        <v>-1.58</v>
      </c>
      <c r="N95" s="76">
        <v>2.0499999999999998</v>
      </c>
      <c r="O95" s="129">
        <v>-0.47</v>
      </c>
      <c r="P95" s="74">
        <f t="shared" si="3"/>
        <v>204.98000000000002</v>
      </c>
      <c r="Q95" s="130">
        <v>31.63</v>
      </c>
      <c r="R95" s="79">
        <f t="shared" si="5"/>
        <v>236.61</v>
      </c>
      <c r="S95" s="77">
        <v>16.36</v>
      </c>
      <c r="T95" s="75">
        <f t="shared" si="4"/>
        <v>252.97000000000003</v>
      </c>
      <c r="U95" s="7"/>
    </row>
    <row r="96" spans="1:21" x14ac:dyDescent="0.2">
      <c r="A96" s="136" t="s">
        <v>215</v>
      </c>
      <c r="B96" s="63" t="s">
        <v>216</v>
      </c>
      <c r="C96" s="125">
        <v>44652</v>
      </c>
      <c r="D96" s="136">
        <v>80</v>
      </c>
      <c r="E96" s="128">
        <v>4.96</v>
      </c>
      <c r="F96" s="128">
        <v>100.67</v>
      </c>
      <c r="G96" s="128">
        <v>56.24</v>
      </c>
      <c r="H96" s="128">
        <v>2.72</v>
      </c>
      <c r="I96" s="76">
        <v>0</v>
      </c>
      <c r="J96" s="76">
        <v>0</v>
      </c>
      <c r="K96" s="76">
        <v>0</v>
      </c>
      <c r="L96" s="76">
        <v>2.46</v>
      </c>
      <c r="M96" s="78">
        <v>-0.3</v>
      </c>
      <c r="N96" s="76">
        <v>1.67</v>
      </c>
      <c r="O96" s="129">
        <v>-0.44</v>
      </c>
      <c r="P96" s="74">
        <f t="shared" si="3"/>
        <v>167.98</v>
      </c>
      <c r="Q96" s="130">
        <v>5.93</v>
      </c>
      <c r="R96" s="79">
        <f t="shared" si="5"/>
        <v>173.91</v>
      </c>
      <c r="S96" s="77">
        <v>11.28</v>
      </c>
      <c r="T96" s="75">
        <f t="shared" si="4"/>
        <v>185.19</v>
      </c>
      <c r="U96" s="7"/>
    </row>
    <row r="97" spans="1:21" x14ac:dyDescent="0.2">
      <c r="A97" s="136" t="s">
        <v>217</v>
      </c>
      <c r="B97" s="63" t="s">
        <v>218</v>
      </c>
      <c r="C97" s="125">
        <v>44652</v>
      </c>
      <c r="D97" s="136">
        <v>576</v>
      </c>
      <c r="E97" s="128">
        <v>13.3</v>
      </c>
      <c r="F97" s="128">
        <v>192.72</v>
      </c>
      <c r="G97" s="128">
        <v>67.459999999999994</v>
      </c>
      <c r="H97" s="128">
        <v>1.83</v>
      </c>
      <c r="I97" s="76">
        <v>0</v>
      </c>
      <c r="J97" s="76">
        <v>0</v>
      </c>
      <c r="K97" s="76">
        <v>0.4</v>
      </c>
      <c r="L97" s="76">
        <v>4.13</v>
      </c>
      <c r="M97" s="78">
        <v>-0.76</v>
      </c>
      <c r="N97" s="76">
        <v>2.79</v>
      </c>
      <c r="O97" s="129">
        <v>-0.71</v>
      </c>
      <c r="P97" s="74">
        <f t="shared" si="3"/>
        <v>281.16000000000003</v>
      </c>
      <c r="Q97" s="130">
        <v>15.28</v>
      </c>
      <c r="R97" s="79">
        <f t="shared" si="5"/>
        <v>296.44</v>
      </c>
      <c r="S97" s="77">
        <v>14.83</v>
      </c>
      <c r="T97" s="75">
        <f t="shared" si="4"/>
        <v>311.27</v>
      </c>
      <c r="U97" s="7"/>
    </row>
    <row r="98" spans="1:21" x14ac:dyDescent="0.2">
      <c r="A98" s="136" t="s">
        <v>219</v>
      </c>
      <c r="B98" s="63" t="s">
        <v>220</v>
      </c>
      <c r="C98" s="125">
        <v>44652</v>
      </c>
      <c r="D98" s="136">
        <v>364</v>
      </c>
      <c r="E98" s="128">
        <v>16.03</v>
      </c>
      <c r="F98" s="128">
        <v>207.9</v>
      </c>
      <c r="G98" s="128">
        <v>67.44</v>
      </c>
      <c r="H98" s="128">
        <v>2.69</v>
      </c>
      <c r="I98" s="76">
        <v>0</v>
      </c>
      <c r="J98" s="76">
        <v>0</v>
      </c>
      <c r="K98" s="76">
        <v>0.2</v>
      </c>
      <c r="L98" s="76">
        <v>4.41</v>
      </c>
      <c r="M98" s="78">
        <v>-1.96</v>
      </c>
      <c r="N98" s="76">
        <v>2.98</v>
      </c>
      <c r="O98" s="129">
        <v>-0.74</v>
      </c>
      <c r="P98" s="74">
        <f t="shared" si="3"/>
        <v>298.95000000000005</v>
      </c>
      <c r="Q98" s="130">
        <v>39.11</v>
      </c>
      <c r="R98" s="79">
        <f t="shared" si="5"/>
        <v>338.06000000000006</v>
      </c>
      <c r="S98" s="77">
        <v>21.21</v>
      </c>
      <c r="T98" s="75">
        <f t="shared" si="4"/>
        <v>359.27000000000004</v>
      </c>
      <c r="U98" s="7"/>
    </row>
    <row r="99" spans="1:21" x14ac:dyDescent="0.2">
      <c r="A99" s="136" t="s">
        <v>1508</v>
      </c>
      <c r="B99" s="63" t="s">
        <v>222</v>
      </c>
      <c r="C99" s="125">
        <v>44652</v>
      </c>
      <c r="D99" s="136">
        <v>588</v>
      </c>
      <c r="E99" s="128">
        <v>13.65</v>
      </c>
      <c r="F99" s="128">
        <v>186.77</v>
      </c>
      <c r="G99" s="128">
        <v>70.2</v>
      </c>
      <c r="H99" s="128">
        <v>3.3</v>
      </c>
      <c r="I99" s="76">
        <v>0</v>
      </c>
      <c r="J99" s="76">
        <v>0</v>
      </c>
      <c r="K99" s="76">
        <v>0</v>
      </c>
      <c r="L99" s="76">
        <v>4.0999999999999996</v>
      </c>
      <c r="M99" s="78">
        <v>-1.65</v>
      </c>
      <c r="N99" s="76">
        <v>2.77</v>
      </c>
      <c r="O99" s="129">
        <v>-0.75</v>
      </c>
      <c r="P99" s="74">
        <f t="shared" si="3"/>
        <v>278.39000000000004</v>
      </c>
      <c r="Q99" s="130">
        <v>33.01</v>
      </c>
      <c r="R99" s="79">
        <f t="shared" si="5"/>
        <v>311.40000000000003</v>
      </c>
      <c r="S99" s="77">
        <v>18.27</v>
      </c>
      <c r="T99" s="75">
        <f t="shared" si="4"/>
        <v>329.67</v>
      </c>
      <c r="U99" s="7"/>
    </row>
    <row r="100" spans="1:21" x14ac:dyDescent="0.2">
      <c r="A100" s="136" t="s">
        <v>223</v>
      </c>
      <c r="B100" s="63" t="s">
        <v>224</v>
      </c>
      <c r="C100" s="125">
        <v>44652</v>
      </c>
      <c r="D100" s="136">
        <v>815</v>
      </c>
      <c r="E100" s="128">
        <v>35.99</v>
      </c>
      <c r="F100" s="128">
        <v>190.68</v>
      </c>
      <c r="G100" s="128">
        <v>78.599999999999994</v>
      </c>
      <c r="H100" s="128">
        <v>1.65</v>
      </c>
      <c r="I100" s="76">
        <v>0</v>
      </c>
      <c r="J100" s="76">
        <v>0</v>
      </c>
      <c r="K100" s="76">
        <v>0</v>
      </c>
      <c r="L100" s="76">
        <v>4.59</v>
      </c>
      <c r="M100" s="78">
        <v>-2.29</v>
      </c>
      <c r="N100" s="76">
        <v>3.11</v>
      </c>
      <c r="O100" s="129">
        <v>-0.8</v>
      </c>
      <c r="P100" s="74">
        <f t="shared" si="3"/>
        <v>311.52999999999992</v>
      </c>
      <c r="Q100" s="130">
        <v>45.76</v>
      </c>
      <c r="R100" s="79">
        <f t="shared" si="5"/>
        <v>357.28999999999991</v>
      </c>
      <c r="S100" s="77">
        <v>14.33</v>
      </c>
      <c r="T100" s="75">
        <f t="shared" si="4"/>
        <v>371.61999999999989</v>
      </c>
      <c r="U100" s="7"/>
    </row>
    <row r="101" spans="1:21" x14ac:dyDescent="0.2">
      <c r="A101" s="136" t="s">
        <v>1389</v>
      </c>
      <c r="B101" s="63" t="s">
        <v>226</v>
      </c>
      <c r="C101" s="125">
        <v>44652</v>
      </c>
      <c r="D101" s="136">
        <v>80</v>
      </c>
      <c r="E101" s="128">
        <v>8.2799999999999994</v>
      </c>
      <c r="F101" s="128">
        <v>104.39</v>
      </c>
      <c r="G101" s="128">
        <v>48.37</v>
      </c>
      <c r="H101" s="128">
        <v>5.78</v>
      </c>
      <c r="I101" s="76">
        <v>0</v>
      </c>
      <c r="J101" s="76">
        <v>0</v>
      </c>
      <c r="K101" s="76">
        <v>3.15</v>
      </c>
      <c r="L101" s="76">
        <v>2.54</v>
      </c>
      <c r="M101" s="78">
        <v>-0.69</v>
      </c>
      <c r="N101" s="76">
        <v>1.72</v>
      </c>
      <c r="O101" s="129">
        <v>-0.52</v>
      </c>
      <c r="P101" s="74">
        <f t="shared" si="3"/>
        <v>173.01999999999998</v>
      </c>
      <c r="Q101" s="130">
        <v>13.82</v>
      </c>
      <c r="R101" s="79">
        <f t="shared" si="5"/>
        <v>186.83999999999997</v>
      </c>
      <c r="S101" s="77">
        <v>11.55</v>
      </c>
      <c r="T101" s="75">
        <f t="shared" si="4"/>
        <v>198.39</v>
      </c>
      <c r="U101" s="7"/>
    </row>
    <row r="102" spans="1:21" x14ac:dyDescent="0.2">
      <c r="A102" s="136" t="s">
        <v>1433</v>
      </c>
      <c r="B102" s="63" t="s">
        <v>1449</v>
      </c>
      <c r="C102" s="125">
        <v>44652</v>
      </c>
      <c r="D102" s="136">
        <v>142</v>
      </c>
      <c r="E102" s="128">
        <v>8.58</v>
      </c>
      <c r="F102" s="128">
        <v>146.81</v>
      </c>
      <c r="G102" s="128">
        <v>53.41</v>
      </c>
      <c r="H102" s="128">
        <v>7.86</v>
      </c>
      <c r="I102" s="76">
        <v>0</v>
      </c>
      <c r="J102" s="76">
        <v>0</v>
      </c>
      <c r="K102" s="76">
        <v>2.83</v>
      </c>
      <c r="L102" s="76">
        <v>3.28</v>
      </c>
      <c r="M102" s="78">
        <v>-1.06</v>
      </c>
      <c r="N102" s="76">
        <v>2.2200000000000002</v>
      </c>
      <c r="O102" s="129">
        <v>-0.49</v>
      </c>
      <c r="P102" s="74">
        <f t="shared" si="3"/>
        <v>223.44000000000003</v>
      </c>
      <c r="Q102" s="130">
        <v>21.22</v>
      </c>
      <c r="R102" s="79">
        <f t="shared" si="5"/>
        <v>244.66000000000003</v>
      </c>
      <c r="S102" s="77">
        <v>12.29</v>
      </c>
      <c r="T102" s="75">
        <f t="shared" si="4"/>
        <v>256.95000000000005</v>
      </c>
      <c r="U102" s="7"/>
    </row>
    <row r="103" spans="1:21" x14ac:dyDescent="0.2">
      <c r="A103" s="136" t="s">
        <v>229</v>
      </c>
      <c r="B103" s="63" t="s">
        <v>1564</v>
      </c>
      <c r="C103" s="125">
        <v>44652</v>
      </c>
      <c r="D103" s="136">
        <v>140</v>
      </c>
      <c r="E103" s="128">
        <v>12.51</v>
      </c>
      <c r="F103" s="128">
        <v>190.26</v>
      </c>
      <c r="G103" s="128">
        <v>58.01</v>
      </c>
      <c r="H103" s="128">
        <v>2.9</v>
      </c>
      <c r="I103" s="76">
        <v>0</v>
      </c>
      <c r="J103" s="76">
        <v>0</v>
      </c>
      <c r="K103" s="76">
        <v>0</v>
      </c>
      <c r="L103" s="76">
        <v>3.95</v>
      </c>
      <c r="M103" s="78">
        <v>-2.2000000000000002</v>
      </c>
      <c r="N103" s="76">
        <v>2.67</v>
      </c>
      <c r="O103" s="129">
        <v>-0.66</v>
      </c>
      <c r="P103" s="74">
        <f t="shared" si="3"/>
        <v>267.43999999999994</v>
      </c>
      <c r="Q103" s="130">
        <v>44.04</v>
      </c>
      <c r="R103" s="79">
        <f t="shared" si="5"/>
        <v>311.47999999999996</v>
      </c>
      <c r="S103" s="77">
        <v>19.41</v>
      </c>
      <c r="T103" s="75">
        <f t="shared" si="4"/>
        <v>330.89</v>
      </c>
      <c r="U103" s="7"/>
    </row>
    <row r="104" spans="1:21" x14ac:dyDescent="0.2">
      <c r="A104" s="136" t="s">
        <v>231</v>
      </c>
      <c r="B104" s="63" t="s">
        <v>232</v>
      </c>
      <c r="C104" s="125">
        <v>44652</v>
      </c>
      <c r="D104" s="136">
        <v>240</v>
      </c>
      <c r="E104" s="128">
        <v>8.09</v>
      </c>
      <c r="F104" s="128">
        <v>185.13</v>
      </c>
      <c r="G104" s="128">
        <v>60.46</v>
      </c>
      <c r="H104" s="128">
        <v>4.76</v>
      </c>
      <c r="I104" s="76">
        <v>0</v>
      </c>
      <c r="J104" s="76">
        <v>0</v>
      </c>
      <c r="K104" s="76">
        <v>4.49</v>
      </c>
      <c r="L104" s="76">
        <v>3.99</v>
      </c>
      <c r="M104" s="78">
        <v>-4.74</v>
      </c>
      <c r="N104" s="76">
        <v>2.66</v>
      </c>
      <c r="O104" s="129">
        <v>-0.75</v>
      </c>
      <c r="P104" s="74">
        <f t="shared" si="3"/>
        <v>264.09000000000003</v>
      </c>
      <c r="Q104" s="130">
        <v>94.76</v>
      </c>
      <c r="R104" s="79">
        <f t="shared" si="5"/>
        <v>358.85</v>
      </c>
      <c r="S104" s="77">
        <v>24.72</v>
      </c>
      <c r="T104" s="75">
        <f t="shared" si="4"/>
        <v>383.57000000000005</v>
      </c>
      <c r="U104" s="7"/>
    </row>
    <row r="105" spans="1:21" x14ac:dyDescent="0.2">
      <c r="A105" s="136" t="s">
        <v>233</v>
      </c>
      <c r="B105" s="63" t="s">
        <v>234</v>
      </c>
      <c r="C105" s="125">
        <v>44652</v>
      </c>
      <c r="D105" s="136">
        <v>48</v>
      </c>
      <c r="E105" s="128">
        <v>6.34</v>
      </c>
      <c r="F105" s="128">
        <v>127.26</v>
      </c>
      <c r="G105" s="128">
        <v>51.52</v>
      </c>
      <c r="H105" s="128">
        <v>5.33</v>
      </c>
      <c r="I105" s="76">
        <v>0</v>
      </c>
      <c r="J105" s="76">
        <v>0</v>
      </c>
      <c r="K105" s="76">
        <v>3.13</v>
      </c>
      <c r="L105" s="76">
        <v>2.9</v>
      </c>
      <c r="M105" s="78">
        <v>-1.58</v>
      </c>
      <c r="N105" s="76">
        <v>1.96</v>
      </c>
      <c r="O105" s="129">
        <v>-0.52</v>
      </c>
      <c r="P105" s="74">
        <f t="shared" si="3"/>
        <v>196.34</v>
      </c>
      <c r="Q105" s="130">
        <v>31.64</v>
      </c>
      <c r="R105" s="79">
        <f t="shared" si="5"/>
        <v>227.98000000000002</v>
      </c>
      <c r="S105" s="77">
        <v>14.23</v>
      </c>
      <c r="T105" s="75">
        <f t="shared" si="4"/>
        <v>242.21</v>
      </c>
      <c r="U105" s="7"/>
    </row>
    <row r="106" spans="1:21" x14ac:dyDescent="0.2">
      <c r="A106" s="136" t="s">
        <v>1565</v>
      </c>
      <c r="B106" s="63" t="s">
        <v>1566</v>
      </c>
      <c r="C106" s="125">
        <v>44652</v>
      </c>
      <c r="D106" s="136">
        <v>174</v>
      </c>
      <c r="E106" s="128">
        <v>17.02</v>
      </c>
      <c r="F106" s="128">
        <v>163.06</v>
      </c>
      <c r="G106" s="128">
        <v>56.09</v>
      </c>
      <c r="H106" s="128">
        <v>3.74</v>
      </c>
      <c r="I106" s="76">
        <v>0</v>
      </c>
      <c r="J106" s="76">
        <v>0</v>
      </c>
      <c r="K106" s="76">
        <v>1.65</v>
      </c>
      <c r="L106" s="76">
        <v>3.62</v>
      </c>
      <c r="M106" s="78">
        <v>-1.46</v>
      </c>
      <c r="N106" s="76">
        <v>2.4500000000000002</v>
      </c>
      <c r="O106" s="129">
        <v>-0.49</v>
      </c>
      <c r="P106" s="74">
        <f t="shared" si="3"/>
        <v>245.68</v>
      </c>
      <c r="Q106" s="130">
        <v>29.13</v>
      </c>
      <c r="R106" s="79">
        <f t="shared" si="5"/>
        <v>274.81</v>
      </c>
      <c r="S106" s="77">
        <v>16.2</v>
      </c>
      <c r="T106" s="75">
        <f t="shared" si="4"/>
        <v>291.01</v>
      </c>
      <c r="U106" s="7"/>
    </row>
    <row r="107" spans="1:21" x14ac:dyDescent="0.2">
      <c r="A107" s="136" t="s">
        <v>235</v>
      </c>
      <c r="B107" s="63" t="s">
        <v>236</v>
      </c>
      <c r="C107" s="125">
        <v>44652</v>
      </c>
      <c r="D107" s="136">
        <v>120</v>
      </c>
      <c r="E107" s="128">
        <v>5.64</v>
      </c>
      <c r="F107" s="128">
        <v>131.26</v>
      </c>
      <c r="G107" s="128">
        <v>50.66</v>
      </c>
      <c r="H107" s="128">
        <v>5.94</v>
      </c>
      <c r="I107" s="76">
        <v>0</v>
      </c>
      <c r="J107" s="76">
        <v>-4.83</v>
      </c>
      <c r="K107" s="76">
        <v>2</v>
      </c>
      <c r="L107" s="76">
        <v>2.86</v>
      </c>
      <c r="M107" s="78">
        <v>-2.29</v>
      </c>
      <c r="N107" s="76">
        <v>1.93</v>
      </c>
      <c r="O107" s="129">
        <v>-0.47</v>
      </c>
      <c r="P107" s="74">
        <f t="shared" si="3"/>
        <v>192.7</v>
      </c>
      <c r="Q107" s="130">
        <v>45.79</v>
      </c>
      <c r="R107" s="79">
        <f t="shared" si="5"/>
        <v>238.48999999999998</v>
      </c>
      <c r="S107" s="77">
        <v>13.9</v>
      </c>
      <c r="T107" s="75">
        <f t="shared" si="4"/>
        <v>252.39</v>
      </c>
      <c r="U107" s="7"/>
    </row>
    <row r="108" spans="1:21" x14ac:dyDescent="0.2">
      <c r="A108" s="136" t="s">
        <v>1390</v>
      </c>
      <c r="B108" s="63" t="s">
        <v>238</v>
      </c>
      <c r="C108" s="125">
        <v>44652</v>
      </c>
      <c r="D108" s="136">
        <v>120</v>
      </c>
      <c r="E108" s="128">
        <v>7.96</v>
      </c>
      <c r="F108" s="128">
        <v>107.62</v>
      </c>
      <c r="G108" s="128">
        <v>49.13</v>
      </c>
      <c r="H108" s="128">
        <v>2.77</v>
      </c>
      <c r="I108" s="76">
        <v>0</v>
      </c>
      <c r="J108" s="76">
        <v>0</v>
      </c>
      <c r="K108" s="76">
        <v>1.07</v>
      </c>
      <c r="L108" s="76">
        <v>2.52</v>
      </c>
      <c r="M108" s="78">
        <v>-0.67</v>
      </c>
      <c r="N108" s="76">
        <v>1.71</v>
      </c>
      <c r="O108" s="129">
        <v>-0.41</v>
      </c>
      <c r="P108" s="74">
        <f t="shared" si="3"/>
        <v>171.70000000000005</v>
      </c>
      <c r="Q108" s="130">
        <v>13.48</v>
      </c>
      <c r="R108" s="79">
        <f t="shared" si="5"/>
        <v>185.18000000000004</v>
      </c>
      <c r="S108" s="77">
        <v>10.92</v>
      </c>
      <c r="T108" s="75">
        <f t="shared" si="4"/>
        <v>196.10000000000002</v>
      </c>
      <c r="U108" s="7"/>
    </row>
    <row r="109" spans="1:21" x14ac:dyDescent="0.2">
      <c r="A109" s="136" t="s">
        <v>239</v>
      </c>
      <c r="B109" s="63" t="s">
        <v>240</v>
      </c>
      <c r="C109" s="125">
        <v>44652</v>
      </c>
      <c r="D109" s="136">
        <v>82</v>
      </c>
      <c r="E109" s="128">
        <v>22.23</v>
      </c>
      <c r="F109" s="128">
        <v>119.73</v>
      </c>
      <c r="G109" s="128">
        <v>58.32</v>
      </c>
      <c r="H109" s="128">
        <v>4.13</v>
      </c>
      <c r="I109" s="76">
        <v>0</v>
      </c>
      <c r="J109" s="76">
        <v>0</v>
      </c>
      <c r="K109" s="76">
        <v>0</v>
      </c>
      <c r="L109" s="76">
        <v>3.05</v>
      </c>
      <c r="M109" s="78">
        <v>-1.24</v>
      </c>
      <c r="N109" s="76">
        <v>2.0699999999999998</v>
      </c>
      <c r="O109" s="129">
        <v>-0.56999999999999995</v>
      </c>
      <c r="P109" s="74">
        <f t="shared" si="3"/>
        <v>207.72</v>
      </c>
      <c r="Q109" s="130">
        <v>24.78</v>
      </c>
      <c r="R109" s="79">
        <f t="shared" si="5"/>
        <v>232.5</v>
      </c>
      <c r="S109" s="77">
        <v>13.37</v>
      </c>
      <c r="T109" s="75">
        <f t="shared" si="4"/>
        <v>245.87</v>
      </c>
      <c r="U109" s="7"/>
    </row>
    <row r="110" spans="1:21" x14ac:dyDescent="0.2">
      <c r="A110" s="136" t="s">
        <v>241</v>
      </c>
      <c r="B110" s="63" t="s">
        <v>242</v>
      </c>
      <c r="C110" s="125">
        <v>44652</v>
      </c>
      <c r="D110" s="136">
        <v>120</v>
      </c>
      <c r="E110" s="128">
        <v>9.57</v>
      </c>
      <c r="F110" s="128">
        <v>186.71</v>
      </c>
      <c r="G110" s="128">
        <v>59.08</v>
      </c>
      <c r="H110" s="128">
        <v>3.24</v>
      </c>
      <c r="I110" s="76">
        <v>0</v>
      </c>
      <c r="J110" s="76">
        <v>0</v>
      </c>
      <c r="K110" s="76">
        <v>0.01</v>
      </c>
      <c r="L110" s="76">
        <v>3.76</v>
      </c>
      <c r="M110" s="78">
        <v>-2.23</v>
      </c>
      <c r="N110" s="76">
        <v>2.5499999999999998</v>
      </c>
      <c r="O110" s="129">
        <v>-0.57999999999999996</v>
      </c>
      <c r="P110" s="74">
        <f t="shared" si="3"/>
        <v>262.11</v>
      </c>
      <c r="Q110" s="130">
        <v>44.59</v>
      </c>
      <c r="R110" s="79">
        <f t="shared" si="5"/>
        <v>306.70000000000005</v>
      </c>
      <c r="S110" s="77">
        <v>19.16</v>
      </c>
      <c r="T110" s="75">
        <f t="shared" si="4"/>
        <v>325.86000000000007</v>
      </c>
      <c r="U110" s="7"/>
    </row>
    <row r="111" spans="1:21" x14ac:dyDescent="0.2">
      <c r="A111" s="136" t="s">
        <v>243</v>
      </c>
      <c r="B111" s="63" t="s">
        <v>244</v>
      </c>
      <c r="C111" s="125">
        <v>44652</v>
      </c>
      <c r="D111" s="136">
        <v>80</v>
      </c>
      <c r="E111" s="128">
        <v>4.91</v>
      </c>
      <c r="F111" s="128">
        <v>127.53</v>
      </c>
      <c r="G111" s="128">
        <v>52.22</v>
      </c>
      <c r="H111" s="128">
        <v>4.4000000000000004</v>
      </c>
      <c r="I111" s="76">
        <v>0</v>
      </c>
      <c r="J111" s="76">
        <v>0</v>
      </c>
      <c r="K111" s="76">
        <v>0.46</v>
      </c>
      <c r="L111" s="76">
        <v>2.84</v>
      </c>
      <c r="M111" s="78">
        <v>-0.67</v>
      </c>
      <c r="N111" s="76">
        <v>1.92</v>
      </c>
      <c r="O111" s="129">
        <v>-0.46</v>
      </c>
      <c r="P111" s="74">
        <f t="shared" si="3"/>
        <v>193.15</v>
      </c>
      <c r="Q111" s="130">
        <v>13.45</v>
      </c>
      <c r="R111" s="79">
        <f t="shared" si="5"/>
        <v>206.6</v>
      </c>
      <c r="S111" s="77">
        <v>12.49</v>
      </c>
      <c r="T111" s="75">
        <f t="shared" si="4"/>
        <v>219.09</v>
      </c>
      <c r="U111" s="7"/>
    </row>
    <row r="112" spans="1:21" x14ac:dyDescent="0.2">
      <c r="A112" s="136" t="s">
        <v>245</v>
      </c>
      <c r="B112" s="63" t="s">
        <v>246</v>
      </c>
      <c r="C112" s="125">
        <v>44652</v>
      </c>
      <c r="D112" s="136">
        <v>120</v>
      </c>
      <c r="E112" s="128">
        <v>10.71</v>
      </c>
      <c r="F112" s="128">
        <v>112.58</v>
      </c>
      <c r="G112" s="128">
        <v>50.8</v>
      </c>
      <c r="H112" s="128">
        <v>3.53</v>
      </c>
      <c r="I112" s="76">
        <v>30.67</v>
      </c>
      <c r="J112" s="76">
        <v>0</v>
      </c>
      <c r="K112" s="76">
        <v>1.83</v>
      </c>
      <c r="L112" s="76">
        <v>3.14</v>
      </c>
      <c r="M112" s="78">
        <v>-0.46</v>
      </c>
      <c r="N112" s="76">
        <v>2.13</v>
      </c>
      <c r="O112" s="129">
        <v>-0.47</v>
      </c>
      <c r="P112" s="74">
        <f t="shared" si="3"/>
        <v>214.45999999999995</v>
      </c>
      <c r="Q112" s="130">
        <v>9.25</v>
      </c>
      <c r="R112" s="79">
        <f t="shared" si="5"/>
        <v>223.70999999999995</v>
      </c>
      <c r="S112" s="77">
        <v>12.58</v>
      </c>
      <c r="T112" s="75">
        <f t="shared" si="4"/>
        <v>236.28999999999996</v>
      </c>
      <c r="U112" s="7"/>
    </row>
    <row r="113" spans="1:21" x14ac:dyDescent="0.2">
      <c r="A113" s="136" t="s">
        <v>248</v>
      </c>
      <c r="B113" s="63" t="s">
        <v>249</v>
      </c>
      <c r="C113" s="125">
        <v>44652</v>
      </c>
      <c r="D113" s="136">
        <v>295</v>
      </c>
      <c r="E113" s="128">
        <v>6.48</v>
      </c>
      <c r="F113" s="128">
        <v>202.1</v>
      </c>
      <c r="G113" s="128">
        <v>58.37</v>
      </c>
      <c r="H113" s="128">
        <v>3.05</v>
      </c>
      <c r="I113" s="76">
        <v>0</v>
      </c>
      <c r="J113" s="76">
        <v>0</v>
      </c>
      <c r="K113" s="76">
        <v>0</v>
      </c>
      <c r="L113" s="76">
        <v>4.08</v>
      </c>
      <c r="M113" s="78">
        <v>-4.6900000000000004</v>
      </c>
      <c r="N113" s="76">
        <v>2.74</v>
      </c>
      <c r="O113" s="129">
        <v>-0.46</v>
      </c>
      <c r="P113" s="74">
        <f t="shared" si="3"/>
        <v>271.67</v>
      </c>
      <c r="Q113" s="130">
        <v>93.72</v>
      </c>
      <c r="R113" s="79">
        <f t="shared" si="5"/>
        <v>365.39</v>
      </c>
      <c r="S113" s="77">
        <v>12.57</v>
      </c>
      <c r="T113" s="75">
        <f t="shared" si="4"/>
        <v>377.96</v>
      </c>
      <c r="U113" s="7"/>
    </row>
    <row r="114" spans="1:21" x14ac:dyDescent="0.2">
      <c r="A114" s="136" t="s">
        <v>1509</v>
      </c>
      <c r="B114" s="63" t="s">
        <v>1510</v>
      </c>
      <c r="C114" s="125">
        <v>44652</v>
      </c>
      <c r="D114" s="136">
        <v>200</v>
      </c>
      <c r="E114" s="128">
        <v>9.34</v>
      </c>
      <c r="F114" s="128">
        <v>96.03</v>
      </c>
      <c r="G114" s="128">
        <v>50.1</v>
      </c>
      <c r="H114" s="128">
        <v>5.67</v>
      </c>
      <c r="I114" s="76">
        <v>0</v>
      </c>
      <c r="J114" s="76">
        <v>0</v>
      </c>
      <c r="K114" s="76">
        <v>2.2799999999999998</v>
      </c>
      <c r="L114" s="76">
        <v>2.4500000000000002</v>
      </c>
      <c r="M114" s="78">
        <v>-1.1000000000000001</v>
      </c>
      <c r="N114" s="76">
        <v>1.66</v>
      </c>
      <c r="O114" s="129">
        <v>-0.15</v>
      </c>
      <c r="P114" s="74">
        <f t="shared" si="3"/>
        <v>166.27999999999997</v>
      </c>
      <c r="Q114" s="130">
        <v>22.09</v>
      </c>
      <c r="R114" s="79">
        <f t="shared" si="5"/>
        <v>188.36999999999998</v>
      </c>
      <c r="S114" s="77">
        <v>9.33</v>
      </c>
      <c r="T114" s="75">
        <f t="shared" si="4"/>
        <v>197.7</v>
      </c>
      <c r="U114" s="7"/>
    </row>
    <row r="115" spans="1:21" x14ac:dyDescent="0.2">
      <c r="A115" s="136" t="s">
        <v>252</v>
      </c>
      <c r="B115" s="63" t="s">
        <v>253</v>
      </c>
      <c r="C115" s="125">
        <v>44652</v>
      </c>
      <c r="D115" s="136">
        <v>61</v>
      </c>
      <c r="E115" s="128">
        <v>11.77</v>
      </c>
      <c r="F115" s="128">
        <v>97.02</v>
      </c>
      <c r="G115" s="128">
        <v>51.04</v>
      </c>
      <c r="H115" s="128">
        <v>6.49</v>
      </c>
      <c r="I115" s="76">
        <v>0</v>
      </c>
      <c r="J115" s="76">
        <v>-3.8</v>
      </c>
      <c r="K115" s="76">
        <v>1.25</v>
      </c>
      <c r="L115" s="76">
        <v>2.4500000000000002</v>
      </c>
      <c r="M115" s="78">
        <v>-1.08</v>
      </c>
      <c r="N115" s="76">
        <v>1.66</v>
      </c>
      <c r="O115" s="129">
        <v>-0.56999999999999995</v>
      </c>
      <c r="P115" s="74">
        <f t="shared" si="3"/>
        <v>166.22999999999996</v>
      </c>
      <c r="Q115" s="130">
        <v>21.61</v>
      </c>
      <c r="R115" s="79">
        <f t="shared" si="5"/>
        <v>187.83999999999997</v>
      </c>
      <c r="S115" s="77">
        <v>12.02</v>
      </c>
      <c r="T115" s="75">
        <f t="shared" si="4"/>
        <v>199.85999999999999</v>
      </c>
      <c r="U115" s="7"/>
    </row>
    <row r="116" spans="1:21" x14ac:dyDescent="0.2">
      <c r="A116" s="136" t="s">
        <v>1391</v>
      </c>
      <c r="B116" s="63" t="s">
        <v>1392</v>
      </c>
      <c r="C116" s="125">
        <v>44652</v>
      </c>
      <c r="D116" s="136">
        <v>268</v>
      </c>
      <c r="E116" s="128">
        <v>6.62</v>
      </c>
      <c r="F116" s="128">
        <v>193.46</v>
      </c>
      <c r="G116" s="128">
        <v>59</v>
      </c>
      <c r="H116" s="128">
        <v>2.2999999999999998</v>
      </c>
      <c r="I116" s="76">
        <v>0</v>
      </c>
      <c r="J116" s="76">
        <v>0</v>
      </c>
      <c r="K116" s="76">
        <v>0.94</v>
      </c>
      <c r="L116" s="76">
        <v>3.93</v>
      </c>
      <c r="M116" s="78">
        <v>-1.0900000000000001</v>
      </c>
      <c r="N116" s="76">
        <v>2.66</v>
      </c>
      <c r="O116" s="129">
        <v>-0.62</v>
      </c>
      <c r="P116" s="74">
        <f t="shared" si="3"/>
        <v>267.2000000000001</v>
      </c>
      <c r="Q116" s="130">
        <v>21.89</v>
      </c>
      <c r="R116" s="79">
        <f t="shared" si="5"/>
        <v>289.09000000000009</v>
      </c>
      <c r="S116" s="77">
        <v>15.97</v>
      </c>
      <c r="T116" s="75">
        <f t="shared" si="4"/>
        <v>305.06000000000012</v>
      </c>
      <c r="U116" s="7"/>
    </row>
    <row r="117" spans="1:21" x14ac:dyDescent="0.2">
      <c r="A117" s="136" t="s">
        <v>254</v>
      </c>
      <c r="B117" s="63" t="s">
        <v>255</v>
      </c>
      <c r="C117" s="125">
        <v>44652</v>
      </c>
      <c r="D117" s="136">
        <v>142</v>
      </c>
      <c r="E117" s="128">
        <v>14.08</v>
      </c>
      <c r="F117" s="128">
        <v>169.34</v>
      </c>
      <c r="G117" s="128">
        <v>58.93</v>
      </c>
      <c r="H117" s="128">
        <v>1.25</v>
      </c>
      <c r="I117" s="76">
        <v>0</v>
      </c>
      <c r="J117" s="76">
        <v>0</v>
      </c>
      <c r="K117" s="76">
        <v>0.1</v>
      </c>
      <c r="L117" s="76">
        <v>3.65</v>
      </c>
      <c r="M117" s="78">
        <v>-1.1499999999999999</v>
      </c>
      <c r="N117" s="76">
        <v>2.4700000000000002</v>
      </c>
      <c r="O117" s="129">
        <v>-0.57999999999999996</v>
      </c>
      <c r="P117" s="74">
        <f t="shared" si="3"/>
        <v>248.09</v>
      </c>
      <c r="Q117" s="130">
        <v>22.91</v>
      </c>
      <c r="R117" s="79">
        <f t="shared" si="5"/>
        <v>271</v>
      </c>
      <c r="S117" s="77">
        <v>16.22</v>
      </c>
      <c r="T117" s="75">
        <f t="shared" si="4"/>
        <v>287.22000000000003</v>
      </c>
      <c r="U117" s="7"/>
    </row>
    <row r="118" spans="1:21" x14ac:dyDescent="0.2">
      <c r="A118" s="136" t="s">
        <v>258</v>
      </c>
      <c r="B118" s="63" t="s">
        <v>259</v>
      </c>
      <c r="C118" s="125">
        <v>44652</v>
      </c>
      <c r="D118" s="136">
        <v>211</v>
      </c>
      <c r="E118" s="128">
        <v>10.53</v>
      </c>
      <c r="F118" s="128">
        <v>109.24</v>
      </c>
      <c r="G118" s="128">
        <v>52.27</v>
      </c>
      <c r="H118" s="128">
        <v>1.84</v>
      </c>
      <c r="I118" s="76">
        <v>0</v>
      </c>
      <c r="J118" s="76">
        <v>0</v>
      </c>
      <c r="K118" s="76">
        <v>0.48</v>
      </c>
      <c r="L118" s="76">
        <v>2.61</v>
      </c>
      <c r="M118" s="78">
        <v>-0.98</v>
      </c>
      <c r="N118" s="76">
        <v>1.78</v>
      </c>
      <c r="O118" s="129">
        <v>-0.55000000000000004</v>
      </c>
      <c r="P118" s="74">
        <f t="shared" si="3"/>
        <v>177.22</v>
      </c>
      <c r="Q118" s="130">
        <v>19.66</v>
      </c>
      <c r="R118" s="79">
        <f t="shared" si="5"/>
        <v>196.88</v>
      </c>
      <c r="S118" s="77">
        <v>17.12</v>
      </c>
      <c r="T118" s="75">
        <f t="shared" si="4"/>
        <v>214</v>
      </c>
      <c r="U118" s="7"/>
    </row>
    <row r="119" spans="1:21" x14ac:dyDescent="0.2">
      <c r="A119" s="136" t="s">
        <v>260</v>
      </c>
      <c r="B119" s="63" t="s">
        <v>261</v>
      </c>
      <c r="C119" s="125">
        <v>44652</v>
      </c>
      <c r="D119" s="136">
        <v>80</v>
      </c>
      <c r="E119" s="128">
        <v>15.92</v>
      </c>
      <c r="F119" s="128">
        <v>140.61000000000001</v>
      </c>
      <c r="G119" s="128">
        <v>61.68</v>
      </c>
      <c r="H119" s="128">
        <v>4.72</v>
      </c>
      <c r="I119" s="76">
        <v>0</v>
      </c>
      <c r="J119" s="76">
        <v>0</v>
      </c>
      <c r="K119" s="76">
        <v>0</v>
      </c>
      <c r="L119" s="76">
        <v>3.34</v>
      </c>
      <c r="M119" s="78">
        <v>-3.5</v>
      </c>
      <c r="N119" s="76">
        <v>2.2599999999999998</v>
      </c>
      <c r="O119" s="129">
        <v>-0.64</v>
      </c>
      <c r="P119" s="74">
        <f t="shared" si="3"/>
        <v>224.39000000000001</v>
      </c>
      <c r="Q119" s="130">
        <v>69.97</v>
      </c>
      <c r="R119" s="79">
        <f t="shared" si="5"/>
        <v>294.36</v>
      </c>
      <c r="S119" s="77">
        <v>15.69</v>
      </c>
      <c r="T119" s="75">
        <f t="shared" si="4"/>
        <v>310.05</v>
      </c>
      <c r="U119" s="7"/>
    </row>
    <row r="120" spans="1:21" x14ac:dyDescent="0.2">
      <c r="A120" s="136" t="s">
        <v>1665</v>
      </c>
      <c r="B120" s="63" t="s">
        <v>1666</v>
      </c>
      <c r="C120" s="125">
        <v>44652</v>
      </c>
      <c r="D120" s="136">
        <v>176</v>
      </c>
      <c r="E120" s="128">
        <v>11.49</v>
      </c>
      <c r="F120" s="128">
        <v>150.11000000000001</v>
      </c>
      <c r="G120" s="128">
        <v>55.75</v>
      </c>
      <c r="H120" s="128">
        <v>0</v>
      </c>
      <c r="I120" s="76">
        <v>0</v>
      </c>
      <c r="J120" s="76">
        <v>0</v>
      </c>
      <c r="K120" s="76">
        <v>1.51</v>
      </c>
      <c r="L120" s="76">
        <v>3.28</v>
      </c>
      <c r="M120" s="78">
        <v>-2.1800000000000002</v>
      </c>
      <c r="N120" s="76">
        <v>2.2200000000000002</v>
      </c>
      <c r="O120" s="129">
        <v>0</v>
      </c>
      <c r="P120" s="74">
        <f t="shared" si="3"/>
        <v>222.18</v>
      </c>
      <c r="Q120" s="130">
        <v>43.52</v>
      </c>
      <c r="R120" s="79">
        <f t="shared" si="5"/>
        <v>265.7</v>
      </c>
      <c r="S120" s="77">
        <v>14.4</v>
      </c>
      <c r="T120" s="75">
        <f t="shared" si="4"/>
        <v>280.09999999999997</v>
      </c>
      <c r="U120" s="7"/>
    </row>
    <row r="121" spans="1:21" x14ac:dyDescent="0.2">
      <c r="A121" s="136" t="s">
        <v>1721</v>
      </c>
      <c r="B121" s="63" t="s">
        <v>266</v>
      </c>
      <c r="C121" s="125">
        <v>44652</v>
      </c>
      <c r="D121" s="136">
        <v>120</v>
      </c>
      <c r="E121" s="128">
        <v>13.63</v>
      </c>
      <c r="F121" s="128">
        <v>134.63</v>
      </c>
      <c r="G121" s="128">
        <v>54.15</v>
      </c>
      <c r="H121" s="128">
        <v>5.5</v>
      </c>
      <c r="I121" s="76">
        <v>0</v>
      </c>
      <c r="J121" s="76">
        <v>-4.8099999999999996</v>
      </c>
      <c r="K121" s="76">
        <v>1.07</v>
      </c>
      <c r="L121" s="76">
        <v>3.1</v>
      </c>
      <c r="M121" s="78">
        <v>-1.494</v>
      </c>
      <c r="N121" s="76">
        <v>2.12</v>
      </c>
      <c r="O121" s="129">
        <v>-0.18</v>
      </c>
      <c r="P121" s="74">
        <f t="shared" si="3"/>
        <v>207.71599999999998</v>
      </c>
      <c r="Q121" s="130">
        <v>29.88</v>
      </c>
      <c r="R121" s="79">
        <f t="shared" si="5"/>
        <v>237.59599999999998</v>
      </c>
      <c r="S121" s="77">
        <v>15.08</v>
      </c>
      <c r="T121" s="75">
        <f t="shared" si="4"/>
        <v>252.67599999999999</v>
      </c>
      <c r="U121" s="7"/>
    </row>
    <row r="122" spans="1:21" x14ac:dyDescent="0.2">
      <c r="A122" s="136" t="s">
        <v>267</v>
      </c>
      <c r="B122" s="63" t="s">
        <v>268</v>
      </c>
      <c r="C122" s="125">
        <v>44652</v>
      </c>
      <c r="D122" s="136">
        <v>200</v>
      </c>
      <c r="E122" s="128">
        <v>13.03</v>
      </c>
      <c r="F122" s="128">
        <v>185.13</v>
      </c>
      <c r="G122" s="128">
        <v>60.46</v>
      </c>
      <c r="H122" s="128">
        <v>1.37</v>
      </c>
      <c r="I122" s="76">
        <v>0</v>
      </c>
      <c r="J122" s="76">
        <v>0</v>
      </c>
      <c r="K122" s="76">
        <v>5.28</v>
      </c>
      <c r="L122" s="76">
        <v>3.97</v>
      </c>
      <c r="M122" s="78">
        <v>-1.41</v>
      </c>
      <c r="N122" s="76">
        <v>2.69</v>
      </c>
      <c r="O122" s="129">
        <v>-0.69</v>
      </c>
      <c r="P122" s="74">
        <f t="shared" si="3"/>
        <v>269.83</v>
      </c>
      <c r="Q122" s="130">
        <v>28.2</v>
      </c>
      <c r="R122" s="79">
        <f t="shared" si="5"/>
        <v>298.02999999999997</v>
      </c>
      <c r="S122" s="77">
        <v>35.94</v>
      </c>
      <c r="T122" s="75">
        <f t="shared" si="4"/>
        <v>333.96999999999997</v>
      </c>
      <c r="U122" s="7"/>
    </row>
    <row r="123" spans="1:21" x14ac:dyDescent="0.2">
      <c r="A123" s="136" t="s">
        <v>1643</v>
      </c>
      <c r="B123" s="63" t="s">
        <v>1644</v>
      </c>
      <c r="C123" s="125">
        <v>44652</v>
      </c>
      <c r="D123" s="136">
        <v>320</v>
      </c>
      <c r="E123" s="128">
        <v>14.87</v>
      </c>
      <c r="F123" s="128">
        <v>216.65</v>
      </c>
      <c r="G123" s="128">
        <v>67.91</v>
      </c>
      <c r="H123" s="128">
        <v>1.67</v>
      </c>
      <c r="I123" s="76">
        <v>0</v>
      </c>
      <c r="J123" s="76">
        <v>0</v>
      </c>
      <c r="K123" s="76">
        <v>0</v>
      </c>
      <c r="L123" s="76">
        <v>4.41</v>
      </c>
      <c r="M123" s="78">
        <v>-2.2200000000000002</v>
      </c>
      <c r="N123" s="76">
        <v>2.98</v>
      </c>
      <c r="O123" s="129">
        <v>-0.72</v>
      </c>
      <c r="P123" s="74">
        <f t="shared" si="3"/>
        <v>305.55</v>
      </c>
      <c r="Q123" s="130">
        <v>44.39</v>
      </c>
      <c r="R123" s="79">
        <f t="shared" si="5"/>
        <v>349.94</v>
      </c>
      <c r="S123" s="77">
        <v>17.05</v>
      </c>
      <c r="T123" s="75">
        <f t="shared" si="4"/>
        <v>366.99</v>
      </c>
      <c r="U123" s="7"/>
    </row>
    <row r="124" spans="1:21" x14ac:dyDescent="0.2">
      <c r="A124" s="136" t="s">
        <v>269</v>
      </c>
      <c r="B124" s="63" t="s">
        <v>270</v>
      </c>
      <c r="C124" s="125">
        <v>44652</v>
      </c>
      <c r="D124" s="136">
        <v>320</v>
      </c>
      <c r="E124" s="128">
        <v>26.86</v>
      </c>
      <c r="F124" s="128">
        <v>186.44</v>
      </c>
      <c r="G124" s="128">
        <v>72.260000000000005</v>
      </c>
      <c r="H124" s="128">
        <v>3.48</v>
      </c>
      <c r="I124" s="76">
        <v>0</v>
      </c>
      <c r="J124" s="76">
        <v>0</v>
      </c>
      <c r="K124" s="76">
        <v>0</v>
      </c>
      <c r="L124" s="76">
        <v>4.33</v>
      </c>
      <c r="M124" s="78">
        <v>-1.67</v>
      </c>
      <c r="N124" s="76">
        <v>2.93</v>
      </c>
      <c r="O124" s="129">
        <v>-0.8</v>
      </c>
      <c r="P124" s="74">
        <f t="shared" si="3"/>
        <v>293.83</v>
      </c>
      <c r="Q124" s="130">
        <v>33.35</v>
      </c>
      <c r="R124" s="79">
        <f t="shared" si="5"/>
        <v>327.18</v>
      </c>
      <c r="S124" s="77">
        <v>21.32</v>
      </c>
      <c r="T124" s="75">
        <f t="shared" si="4"/>
        <v>348.5</v>
      </c>
      <c r="U124" s="7"/>
    </row>
    <row r="125" spans="1:21" x14ac:dyDescent="0.2">
      <c r="A125" s="136" t="s">
        <v>273</v>
      </c>
      <c r="B125" s="63" t="s">
        <v>274</v>
      </c>
      <c r="C125" s="125">
        <v>44652</v>
      </c>
      <c r="D125" s="136">
        <v>360</v>
      </c>
      <c r="E125" s="128">
        <v>7.84</v>
      </c>
      <c r="F125" s="128">
        <v>219.86</v>
      </c>
      <c r="G125" s="128">
        <v>70.89</v>
      </c>
      <c r="H125" s="128">
        <v>1.76</v>
      </c>
      <c r="I125" s="76">
        <v>0</v>
      </c>
      <c r="J125" s="76">
        <v>0</v>
      </c>
      <c r="K125" s="76">
        <v>1.98</v>
      </c>
      <c r="L125" s="76">
        <v>4.53</v>
      </c>
      <c r="M125" s="78">
        <v>-1.51</v>
      </c>
      <c r="N125" s="76">
        <v>3.06</v>
      </c>
      <c r="O125" s="129">
        <v>-0.72</v>
      </c>
      <c r="P125" s="74">
        <f t="shared" si="3"/>
        <v>307.69</v>
      </c>
      <c r="Q125" s="130">
        <v>30.26</v>
      </c>
      <c r="R125" s="79">
        <f t="shared" si="5"/>
        <v>337.95</v>
      </c>
      <c r="S125" s="77">
        <v>17.55</v>
      </c>
      <c r="T125" s="75">
        <f t="shared" si="4"/>
        <v>355.5</v>
      </c>
      <c r="U125" s="7"/>
    </row>
    <row r="126" spans="1:21" x14ac:dyDescent="0.2">
      <c r="A126" s="136" t="s">
        <v>275</v>
      </c>
      <c r="B126" s="63" t="s">
        <v>276</v>
      </c>
      <c r="C126" s="125">
        <v>44652</v>
      </c>
      <c r="D126" s="136">
        <v>196</v>
      </c>
      <c r="E126" s="128">
        <v>8.98</v>
      </c>
      <c r="F126" s="128">
        <v>181.98</v>
      </c>
      <c r="G126" s="128">
        <v>59.38</v>
      </c>
      <c r="H126" s="128">
        <v>3.7</v>
      </c>
      <c r="I126" s="76">
        <v>0</v>
      </c>
      <c r="J126" s="76">
        <v>0</v>
      </c>
      <c r="K126" s="76">
        <v>2.37</v>
      </c>
      <c r="L126" s="76">
        <v>3.86</v>
      </c>
      <c r="M126" s="78">
        <v>-2.66</v>
      </c>
      <c r="N126" s="76">
        <v>2.6</v>
      </c>
      <c r="O126" s="129">
        <v>-0.63</v>
      </c>
      <c r="P126" s="74">
        <f t="shared" si="3"/>
        <v>259.58</v>
      </c>
      <c r="Q126" s="130">
        <v>53.18</v>
      </c>
      <c r="R126" s="79">
        <f t="shared" si="5"/>
        <v>312.76</v>
      </c>
      <c r="S126" s="77">
        <v>18.88</v>
      </c>
      <c r="T126" s="75">
        <f t="shared" si="4"/>
        <v>331.64</v>
      </c>
      <c r="U126" s="7"/>
    </row>
    <row r="127" spans="1:21" x14ac:dyDescent="0.2">
      <c r="A127" s="136" t="s">
        <v>16</v>
      </c>
      <c r="B127" s="63" t="s">
        <v>1646</v>
      </c>
      <c r="C127" s="125">
        <v>44652</v>
      </c>
      <c r="D127" s="136">
        <v>40</v>
      </c>
      <c r="E127" s="128">
        <v>5.95</v>
      </c>
      <c r="F127" s="128">
        <v>135.47</v>
      </c>
      <c r="G127" s="128">
        <v>51</v>
      </c>
      <c r="H127" s="128">
        <v>5.32</v>
      </c>
      <c r="I127" s="76">
        <v>0</v>
      </c>
      <c r="J127" s="76">
        <v>0</v>
      </c>
      <c r="K127" s="76">
        <v>3.46</v>
      </c>
      <c r="L127" s="76">
        <v>3.01</v>
      </c>
      <c r="M127" s="78">
        <v>-0.67</v>
      </c>
      <c r="N127" s="76">
        <v>2.04</v>
      </c>
      <c r="O127" s="129">
        <v>-0.48</v>
      </c>
      <c r="P127" s="74">
        <f t="shared" si="3"/>
        <v>205.1</v>
      </c>
      <c r="Q127" s="130">
        <v>13.32</v>
      </c>
      <c r="R127" s="79">
        <f t="shared" si="5"/>
        <v>218.42</v>
      </c>
      <c r="S127" s="77">
        <v>10.58</v>
      </c>
      <c r="T127" s="75">
        <f t="shared" si="4"/>
        <v>229</v>
      </c>
      <c r="U127" s="7"/>
    </row>
    <row r="128" spans="1:21" x14ac:dyDescent="0.2">
      <c r="A128" s="136" t="s">
        <v>1724</v>
      </c>
      <c r="B128" s="63" t="s">
        <v>1725</v>
      </c>
      <c r="C128" s="125">
        <v>44652</v>
      </c>
      <c r="D128" s="136">
        <v>160</v>
      </c>
      <c r="E128" s="128">
        <v>11.84</v>
      </c>
      <c r="F128" s="128">
        <v>192.5</v>
      </c>
      <c r="G128" s="128">
        <v>59.22</v>
      </c>
      <c r="H128" s="128">
        <v>0</v>
      </c>
      <c r="I128" s="76">
        <v>0</v>
      </c>
      <c r="J128" s="76">
        <v>0</v>
      </c>
      <c r="K128" s="76">
        <v>0</v>
      </c>
      <c r="L128" s="76">
        <v>3.99</v>
      </c>
      <c r="M128" s="78">
        <v>-2.2999999999999998</v>
      </c>
      <c r="N128" s="76">
        <v>2.68</v>
      </c>
      <c r="O128" s="129">
        <v>0</v>
      </c>
      <c r="P128" s="74">
        <f t="shared" si="3"/>
        <v>267.93</v>
      </c>
      <c r="Q128" s="130">
        <v>46.05</v>
      </c>
      <c r="R128" s="79">
        <f t="shared" si="5"/>
        <v>313.98</v>
      </c>
      <c r="S128" s="77">
        <v>17.32</v>
      </c>
      <c r="T128" s="75">
        <f t="shared" si="4"/>
        <v>331.3</v>
      </c>
      <c r="U128" s="7"/>
    </row>
    <row r="129" spans="1:21" x14ac:dyDescent="0.2">
      <c r="A129" s="136" t="s">
        <v>279</v>
      </c>
      <c r="B129" s="63" t="s">
        <v>280</v>
      </c>
      <c r="C129" s="125">
        <v>44652</v>
      </c>
      <c r="D129" s="136">
        <v>200</v>
      </c>
      <c r="E129" s="128">
        <v>8.16</v>
      </c>
      <c r="F129" s="128">
        <v>150.38999999999999</v>
      </c>
      <c r="G129" s="128">
        <v>57.72</v>
      </c>
      <c r="H129" s="128">
        <v>3.21</v>
      </c>
      <c r="I129" s="76">
        <v>0</v>
      </c>
      <c r="J129" s="76">
        <v>0</v>
      </c>
      <c r="K129" s="76">
        <v>0.05</v>
      </c>
      <c r="L129" s="76">
        <v>3.29</v>
      </c>
      <c r="M129" s="78">
        <v>-1.1599999999999999</v>
      </c>
      <c r="N129" s="76">
        <v>2.2200000000000002</v>
      </c>
      <c r="O129" s="129">
        <v>-0.59</v>
      </c>
      <c r="P129" s="74">
        <f t="shared" si="3"/>
        <v>223.29</v>
      </c>
      <c r="Q129" s="130">
        <v>23.27</v>
      </c>
      <c r="R129" s="79">
        <f t="shared" si="5"/>
        <v>246.56</v>
      </c>
      <c r="S129" s="77">
        <v>14.75</v>
      </c>
      <c r="T129" s="75">
        <f t="shared" si="4"/>
        <v>261.31</v>
      </c>
      <c r="U129" s="7"/>
    </row>
    <row r="130" spans="1:21" x14ac:dyDescent="0.2">
      <c r="A130" s="136" t="s">
        <v>281</v>
      </c>
      <c r="B130" s="63" t="s">
        <v>282</v>
      </c>
      <c r="C130" s="125">
        <v>44652</v>
      </c>
      <c r="D130" s="136">
        <v>300</v>
      </c>
      <c r="E130" s="128">
        <v>14.77</v>
      </c>
      <c r="F130" s="128">
        <v>196.8</v>
      </c>
      <c r="G130" s="128">
        <v>66.63</v>
      </c>
      <c r="H130" s="128">
        <v>2.12</v>
      </c>
      <c r="I130" s="76">
        <v>0</v>
      </c>
      <c r="J130" s="76">
        <v>0</v>
      </c>
      <c r="K130" s="76">
        <v>0.04</v>
      </c>
      <c r="L130" s="76">
        <v>4.1900000000000004</v>
      </c>
      <c r="M130" s="78">
        <v>-1.02</v>
      </c>
      <c r="N130" s="76">
        <v>2.84</v>
      </c>
      <c r="O130" s="129">
        <v>-0.73</v>
      </c>
      <c r="P130" s="74">
        <f t="shared" si="3"/>
        <v>285.64000000000004</v>
      </c>
      <c r="Q130" s="130">
        <v>20.48</v>
      </c>
      <c r="R130" s="79">
        <f t="shared" si="5"/>
        <v>306.12000000000006</v>
      </c>
      <c r="S130" s="77">
        <v>17.07</v>
      </c>
      <c r="T130" s="75">
        <f t="shared" si="4"/>
        <v>323.19000000000005</v>
      </c>
      <c r="U130" s="7"/>
    </row>
    <row r="131" spans="1:21" x14ac:dyDescent="0.2">
      <c r="A131" s="136" t="s">
        <v>283</v>
      </c>
      <c r="B131" s="63" t="s">
        <v>284</v>
      </c>
      <c r="C131" s="125">
        <v>44652</v>
      </c>
      <c r="D131" s="136">
        <v>80</v>
      </c>
      <c r="E131" s="128">
        <v>7.26</v>
      </c>
      <c r="F131" s="128">
        <v>114.33</v>
      </c>
      <c r="G131" s="128">
        <v>48.14</v>
      </c>
      <c r="H131" s="128">
        <v>4.4800000000000004</v>
      </c>
      <c r="I131" s="76">
        <v>0</v>
      </c>
      <c r="J131" s="76">
        <v>0</v>
      </c>
      <c r="K131" s="76">
        <v>0.9</v>
      </c>
      <c r="L131" s="76">
        <v>2.62</v>
      </c>
      <c r="M131" s="78">
        <v>-0.6</v>
      </c>
      <c r="N131" s="76">
        <v>1.77</v>
      </c>
      <c r="O131" s="129">
        <v>-0.45</v>
      </c>
      <c r="P131" s="74">
        <f t="shared" si="3"/>
        <v>178.45000000000005</v>
      </c>
      <c r="Q131" s="130">
        <v>12.02</v>
      </c>
      <c r="R131" s="79">
        <f t="shared" si="5"/>
        <v>190.47000000000006</v>
      </c>
      <c r="S131" s="77">
        <v>11.43</v>
      </c>
      <c r="T131" s="75">
        <f t="shared" si="4"/>
        <v>201.90000000000006</v>
      </c>
      <c r="U131" s="7"/>
    </row>
    <row r="132" spans="1:21" x14ac:dyDescent="0.2">
      <c r="A132" s="136" t="s">
        <v>285</v>
      </c>
      <c r="B132" s="63" t="s">
        <v>286</v>
      </c>
      <c r="C132" s="125">
        <v>44652</v>
      </c>
      <c r="D132" s="136">
        <v>200</v>
      </c>
      <c r="E132" s="128">
        <v>7.28</v>
      </c>
      <c r="F132" s="128">
        <v>197.55</v>
      </c>
      <c r="G132" s="128">
        <v>60.98</v>
      </c>
      <c r="H132" s="128">
        <v>2.9</v>
      </c>
      <c r="I132" s="76">
        <v>0</v>
      </c>
      <c r="J132" s="76">
        <v>0</v>
      </c>
      <c r="K132" s="76">
        <v>3.08</v>
      </c>
      <c r="L132" s="76">
        <v>4.07</v>
      </c>
      <c r="M132" s="78">
        <v>-0.94</v>
      </c>
      <c r="N132" s="76">
        <v>2.75</v>
      </c>
      <c r="O132" s="129">
        <v>-0.7</v>
      </c>
      <c r="P132" s="74">
        <f t="shared" si="3"/>
        <v>276.96999999999997</v>
      </c>
      <c r="Q132" s="130">
        <v>18.82</v>
      </c>
      <c r="R132" s="79">
        <f t="shared" si="5"/>
        <v>295.78999999999996</v>
      </c>
      <c r="S132" s="77">
        <v>21.79</v>
      </c>
      <c r="T132" s="75">
        <f t="shared" si="4"/>
        <v>317.58</v>
      </c>
      <c r="U132" s="7"/>
    </row>
    <row r="133" spans="1:21" x14ac:dyDescent="0.2">
      <c r="A133" s="136" t="s">
        <v>287</v>
      </c>
      <c r="B133" s="63" t="s">
        <v>288</v>
      </c>
      <c r="C133" s="125">
        <v>44652</v>
      </c>
      <c r="D133" s="136">
        <v>84</v>
      </c>
      <c r="E133" s="128">
        <v>12.46</v>
      </c>
      <c r="F133" s="128">
        <v>83.02</v>
      </c>
      <c r="G133" s="128">
        <v>48.29</v>
      </c>
      <c r="H133" s="128">
        <v>3.82</v>
      </c>
      <c r="I133" s="76">
        <v>0</v>
      </c>
      <c r="J133" s="76">
        <v>0</v>
      </c>
      <c r="K133" s="76">
        <v>3.58</v>
      </c>
      <c r="L133" s="76">
        <v>2.2599999999999998</v>
      </c>
      <c r="M133" s="78">
        <v>-0.88</v>
      </c>
      <c r="N133" s="76">
        <v>1.53</v>
      </c>
      <c r="O133" s="129">
        <v>-0.5</v>
      </c>
      <c r="P133" s="74">
        <f t="shared" si="3"/>
        <v>153.57999999999998</v>
      </c>
      <c r="Q133" s="130">
        <v>17.66</v>
      </c>
      <c r="R133" s="79">
        <f t="shared" si="5"/>
        <v>171.23999999999998</v>
      </c>
      <c r="S133" s="77">
        <v>12.2</v>
      </c>
      <c r="T133" s="75">
        <f t="shared" si="4"/>
        <v>183.43999999999997</v>
      </c>
      <c r="U133" s="7"/>
    </row>
    <row r="134" spans="1:21" x14ac:dyDescent="0.2">
      <c r="A134" s="136" t="s">
        <v>291</v>
      </c>
      <c r="B134" s="63" t="s">
        <v>292</v>
      </c>
      <c r="C134" s="125">
        <v>44652</v>
      </c>
      <c r="D134" s="136">
        <v>120</v>
      </c>
      <c r="E134" s="128">
        <v>9.6300000000000008</v>
      </c>
      <c r="F134" s="128">
        <v>133.43</v>
      </c>
      <c r="G134" s="128">
        <v>54.41</v>
      </c>
      <c r="H134" s="128">
        <v>5.62</v>
      </c>
      <c r="I134" s="76">
        <v>0</v>
      </c>
      <c r="J134" s="76">
        <v>0</v>
      </c>
      <c r="K134" s="76">
        <v>0.52</v>
      </c>
      <c r="L134" s="76">
        <v>3.05</v>
      </c>
      <c r="M134" s="78">
        <v>-0.41</v>
      </c>
      <c r="N134" s="76">
        <v>2.06</v>
      </c>
      <c r="O134" s="129">
        <v>-0.44</v>
      </c>
      <c r="P134" s="74">
        <f t="shared" si="3"/>
        <v>207.87000000000003</v>
      </c>
      <c r="Q134" s="130">
        <v>8.1999999999999993</v>
      </c>
      <c r="R134" s="79">
        <f t="shared" si="5"/>
        <v>216.07000000000002</v>
      </c>
      <c r="S134" s="77">
        <v>17.190000000000001</v>
      </c>
      <c r="T134" s="75">
        <f t="shared" si="4"/>
        <v>233.26000000000002</v>
      </c>
      <c r="U134" s="7"/>
    </row>
    <row r="135" spans="1:21" x14ac:dyDescent="0.2">
      <c r="A135" s="136" t="s">
        <v>523</v>
      </c>
      <c r="B135" s="63" t="s">
        <v>1670</v>
      </c>
      <c r="C135" s="125">
        <v>44652</v>
      </c>
      <c r="D135" s="136">
        <v>80</v>
      </c>
      <c r="E135" s="128">
        <v>7.39</v>
      </c>
      <c r="F135" s="128">
        <v>111.67</v>
      </c>
      <c r="G135" s="128">
        <v>52.05</v>
      </c>
      <c r="H135" s="128">
        <v>2.19</v>
      </c>
      <c r="I135" s="76">
        <v>0</v>
      </c>
      <c r="J135" s="76">
        <v>0</v>
      </c>
      <c r="K135" s="76">
        <v>0.88</v>
      </c>
      <c r="L135" s="76">
        <v>2.61</v>
      </c>
      <c r="M135" s="78">
        <v>-0.81</v>
      </c>
      <c r="N135" s="76">
        <v>1.76</v>
      </c>
      <c r="O135" s="129">
        <v>-0.47</v>
      </c>
      <c r="P135" s="74">
        <f t="shared" si="3"/>
        <v>177.27</v>
      </c>
      <c r="Q135" s="130">
        <v>16.21</v>
      </c>
      <c r="R135" s="79">
        <f t="shared" si="5"/>
        <v>193.48000000000002</v>
      </c>
      <c r="S135" s="77">
        <v>17.88</v>
      </c>
      <c r="T135" s="75">
        <f t="shared" si="4"/>
        <v>211.36</v>
      </c>
      <c r="U135" s="7"/>
    </row>
    <row r="136" spans="1:21" x14ac:dyDescent="0.2">
      <c r="A136" s="136" t="s">
        <v>289</v>
      </c>
      <c r="B136" s="63" t="s">
        <v>1554</v>
      </c>
      <c r="C136" s="125">
        <v>44652</v>
      </c>
      <c r="D136" s="136">
        <v>192</v>
      </c>
      <c r="E136" s="128">
        <v>18.71</v>
      </c>
      <c r="F136" s="128">
        <v>116.27</v>
      </c>
      <c r="G136" s="128">
        <v>54.7</v>
      </c>
      <c r="H136" s="128">
        <v>2.08</v>
      </c>
      <c r="I136" s="76">
        <v>0</v>
      </c>
      <c r="J136" s="76">
        <v>0</v>
      </c>
      <c r="K136" s="76">
        <v>0.26</v>
      </c>
      <c r="L136" s="76">
        <v>2.87</v>
      </c>
      <c r="M136" s="78">
        <v>-1.39</v>
      </c>
      <c r="N136" s="76">
        <v>1.95</v>
      </c>
      <c r="O136" s="129">
        <v>-0.35</v>
      </c>
      <c r="P136" s="74">
        <f t="shared" si="3"/>
        <v>195.10000000000002</v>
      </c>
      <c r="Q136" s="130">
        <v>27.72</v>
      </c>
      <c r="R136" s="79">
        <f t="shared" si="5"/>
        <v>222.82000000000002</v>
      </c>
      <c r="S136" s="77">
        <v>26.59</v>
      </c>
      <c r="T136" s="75">
        <f t="shared" si="4"/>
        <v>249.41000000000003</v>
      </c>
      <c r="U136" s="7"/>
    </row>
    <row r="137" spans="1:21" x14ac:dyDescent="0.2">
      <c r="A137" s="136" t="s">
        <v>293</v>
      </c>
      <c r="B137" s="63" t="s">
        <v>294</v>
      </c>
      <c r="C137" s="125">
        <v>44652</v>
      </c>
      <c r="D137" s="136">
        <v>24</v>
      </c>
      <c r="E137" s="128">
        <v>11.03</v>
      </c>
      <c r="F137" s="128">
        <v>119.8</v>
      </c>
      <c r="G137" s="128">
        <v>54.7</v>
      </c>
      <c r="H137" s="128">
        <v>0</v>
      </c>
      <c r="I137" s="76">
        <v>0</v>
      </c>
      <c r="J137" s="76">
        <v>0</v>
      </c>
      <c r="K137" s="76">
        <v>1.52</v>
      </c>
      <c r="L137" s="76">
        <v>2.72</v>
      </c>
      <c r="M137" s="78">
        <v>-1.5</v>
      </c>
      <c r="N137" s="76">
        <v>1.84</v>
      </c>
      <c r="O137" s="129">
        <v>-5.28</v>
      </c>
      <c r="P137" s="74">
        <f t="shared" ref="P137:P200" si="6">SUM(E137:O137)</f>
        <v>184.82999999999998</v>
      </c>
      <c r="Q137" s="130">
        <v>29.92</v>
      </c>
      <c r="R137" s="79">
        <f t="shared" si="5"/>
        <v>214.75</v>
      </c>
      <c r="S137" s="77">
        <v>23.55</v>
      </c>
      <c r="T137" s="75">
        <f t="shared" ref="T137:T200" si="7">+R137+S137</f>
        <v>238.3</v>
      </c>
      <c r="U137" s="7"/>
    </row>
    <row r="138" spans="1:21" x14ac:dyDescent="0.2">
      <c r="A138" s="136" t="s">
        <v>18</v>
      </c>
      <c r="B138" s="63" t="s">
        <v>1671</v>
      </c>
      <c r="C138" s="125">
        <v>44652</v>
      </c>
      <c r="D138" s="136">
        <v>40</v>
      </c>
      <c r="E138" s="128">
        <v>5.94</v>
      </c>
      <c r="F138" s="128">
        <v>133.44999999999999</v>
      </c>
      <c r="G138" s="128">
        <v>51.25</v>
      </c>
      <c r="H138" s="128">
        <v>1.1000000000000001</v>
      </c>
      <c r="I138" s="76">
        <v>0</v>
      </c>
      <c r="J138" s="76">
        <v>0</v>
      </c>
      <c r="K138" s="76">
        <v>2.33</v>
      </c>
      <c r="L138" s="76">
        <v>2.9</v>
      </c>
      <c r="M138" s="78">
        <v>-0.74</v>
      </c>
      <c r="N138" s="76">
        <v>1.97</v>
      </c>
      <c r="O138" s="129">
        <v>-0.44</v>
      </c>
      <c r="P138" s="74">
        <f t="shared" si="6"/>
        <v>197.76</v>
      </c>
      <c r="Q138" s="130">
        <v>14.7</v>
      </c>
      <c r="R138" s="79">
        <f t="shared" ref="R138:R201" si="8">SUM(P138:Q138)</f>
        <v>212.45999999999998</v>
      </c>
      <c r="S138" s="77">
        <v>11.69</v>
      </c>
      <c r="T138" s="75">
        <f t="shared" si="7"/>
        <v>224.14999999999998</v>
      </c>
      <c r="U138" s="7"/>
    </row>
    <row r="139" spans="1:21" x14ac:dyDescent="0.2">
      <c r="A139" s="136" t="s">
        <v>295</v>
      </c>
      <c r="B139" s="63" t="s">
        <v>296</v>
      </c>
      <c r="C139" s="125">
        <v>44652</v>
      </c>
      <c r="D139" s="136">
        <v>120</v>
      </c>
      <c r="E139" s="128">
        <v>9.42</v>
      </c>
      <c r="F139" s="128">
        <v>106.77</v>
      </c>
      <c r="G139" s="128">
        <v>52.11</v>
      </c>
      <c r="H139" s="128">
        <v>4.9400000000000004</v>
      </c>
      <c r="I139" s="76">
        <v>0</v>
      </c>
      <c r="J139" s="76">
        <v>0</v>
      </c>
      <c r="K139" s="76">
        <v>0.24</v>
      </c>
      <c r="L139" s="76">
        <v>2.6</v>
      </c>
      <c r="M139" s="78">
        <v>-1.03</v>
      </c>
      <c r="N139" s="76">
        <v>1.76</v>
      </c>
      <c r="O139" s="129">
        <v>-0.46</v>
      </c>
      <c r="P139" s="74">
        <f t="shared" si="6"/>
        <v>176.35</v>
      </c>
      <c r="Q139" s="130">
        <v>20.56</v>
      </c>
      <c r="R139" s="79">
        <f t="shared" si="8"/>
        <v>196.91</v>
      </c>
      <c r="S139" s="77">
        <v>14.4</v>
      </c>
      <c r="T139" s="75">
        <f t="shared" si="7"/>
        <v>211.31</v>
      </c>
      <c r="U139" s="7"/>
    </row>
    <row r="140" spans="1:21" x14ac:dyDescent="0.2">
      <c r="A140" s="136" t="s">
        <v>297</v>
      </c>
      <c r="B140" s="63" t="s">
        <v>298</v>
      </c>
      <c r="C140" s="125">
        <v>44652</v>
      </c>
      <c r="D140" s="136">
        <v>378</v>
      </c>
      <c r="E140" s="128">
        <v>15.23</v>
      </c>
      <c r="F140" s="128">
        <v>159.88999999999999</v>
      </c>
      <c r="G140" s="128">
        <v>70.31</v>
      </c>
      <c r="H140" s="128">
        <v>1.62</v>
      </c>
      <c r="I140" s="76">
        <v>0</v>
      </c>
      <c r="J140" s="76">
        <v>0</v>
      </c>
      <c r="K140" s="76">
        <v>0.04</v>
      </c>
      <c r="L140" s="76">
        <v>3.69</v>
      </c>
      <c r="M140" s="78">
        <v>-0.68</v>
      </c>
      <c r="N140" s="76">
        <v>2.5</v>
      </c>
      <c r="O140" s="129">
        <v>-0.83</v>
      </c>
      <c r="P140" s="74">
        <f t="shared" si="6"/>
        <v>251.76999999999995</v>
      </c>
      <c r="Q140" s="130">
        <v>13.61</v>
      </c>
      <c r="R140" s="79">
        <f t="shared" si="8"/>
        <v>265.37999999999994</v>
      </c>
      <c r="S140" s="77">
        <v>16.920000000000002</v>
      </c>
      <c r="T140" s="75">
        <f t="shared" si="7"/>
        <v>282.29999999999995</v>
      </c>
      <c r="U140" s="7"/>
    </row>
    <row r="141" spans="1:21" x14ac:dyDescent="0.2">
      <c r="A141" s="136" t="s">
        <v>306</v>
      </c>
      <c r="B141" s="63" t="s">
        <v>307</v>
      </c>
      <c r="C141" s="125">
        <v>44652</v>
      </c>
      <c r="D141" s="136">
        <v>305</v>
      </c>
      <c r="E141" s="128">
        <v>10.59</v>
      </c>
      <c r="F141" s="128">
        <v>114.53</v>
      </c>
      <c r="G141" s="128">
        <v>53.54</v>
      </c>
      <c r="H141" s="128">
        <v>4.24</v>
      </c>
      <c r="I141" s="76">
        <v>0</v>
      </c>
      <c r="J141" s="76">
        <v>0</v>
      </c>
      <c r="K141" s="76">
        <v>1.96</v>
      </c>
      <c r="L141" s="76">
        <v>2.77</v>
      </c>
      <c r="M141" s="78">
        <v>-0.93</v>
      </c>
      <c r="N141" s="76">
        <v>1.87</v>
      </c>
      <c r="O141" s="129">
        <v>-0.44</v>
      </c>
      <c r="P141" s="74">
        <f t="shared" si="6"/>
        <v>188.13000000000002</v>
      </c>
      <c r="Q141" s="130">
        <v>18.68</v>
      </c>
      <c r="R141" s="79">
        <f t="shared" si="8"/>
        <v>206.81000000000003</v>
      </c>
      <c r="S141" s="77">
        <v>11.12</v>
      </c>
      <c r="T141" s="75">
        <f t="shared" si="7"/>
        <v>217.93000000000004</v>
      </c>
      <c r="U141" s="7"/>
    </row>
    <row r="142" spans="1:21" x14ac:dyDescent="0.2">
      <c r="A142" s="136" t="s">
        <v>308</v>
      </c>
      <c r="B142" s="63" t="s">
        <v>309</v>
      </c>
      <c r="C142" s="125">
        <v>44652</v>
      </c>
      <c r="D142" s="136">
        <v>92</v>
      </c>
      <c r="E142" s="128">
        <v>10.55</v>
      </c>
      <c r="F142" s="128">
        <v>124.64</v>
      </c>
      <c r="G142" s="128">
        <v>51.94</v>
      </c>
      <c r="H142" s="128">
        <v>2.79</v>
      </c>
      <c r="I142" s="76">
        <v>0</v>
      </c>
      <c r="J142" s="76">
        <v>0</v>
      </c>
      <c r="K142" s="76">
        <v>1.29</v>
      </c>
      <c r="L142" s="76">
        <v>2.86</v>
      </c>
      <c r="M142" s="78">
        <v>-1.31</v>
      </c>
      <c r="N142" s="76">
        <v>1.94</v>
      </c>
      <c r="O142" s="129">
        <v>-0.48</v>
      </c>
      <c r="P142" s="74">
        <f t="shared" si="6"/>
        <v>194.22</v>
      </c>
      <c r="Q142" s="130">
        <v>26.26</v>
      </c>
      <c r="R142" s="79">
        <f t="shared" si="8"/>
        <v>220.48</v>
      </c>
      <c r="S142" s="77">
        <v>14.56</v>
      </c>
      <c r="T142" s="75">
        <f t="shared" si="7"/>
        <v>235.04</v>
      </c>
      <c r="U142" s="7"/>
    </row>
    <row r="143" spans="1:21" x14ac:dyDescent="0.2">
      <c r="A143" s="136" t="s">
        <v>310</v>
      </c>
      <c r="B143" s="63" t="s">
        <v>311</v>
      </c>
      <c r="C143" s="125">
        <v>44652</v>
      </c>
      <c r="D143" s="136">
        <v>172</v>
      </c>
      <c r="E143" s="128">
        <v>8.84</v>
      </c>
      <c r="F143" s="128">
        <v>123.23</v>
      </c>
      <c r="G143" s="128">
        <v>51.97</v>
      </c>
      <c r="H143" s="128">
        <v>4.46</v>
      </c>
      <c r="I143" s="76">
        <v>0</v>
      </c>
      <c r="J143" s="76">
        <v>0</v>
      </c>
      <c r="K143" s="76">
        <v>1.74</v>
      </c>
      <c r="L143" s="76">
        <v>2.84</v>
      </c>
      <c r="M143" s="78">
        <v>-1.0900000000000001</v>
      </c>
      <c r="N143" s="76">
        <v>1.92</v>
      </c>
      <c r="O143" s="129">
        <v>-0.59</v>
      </c>
      <c r="P143" s="74">
        <f t="shared" si="6"/>
        <v>193.32</v>
      </c>
      <c r="Q143" s="130">
        <v>21.79</v>
      </c>
      <c r="R143" s="79">
        <f t="shared" si="8"/>
        <v>215.10999999999999</v>
      </c>
      <c r="S143" s="77">
        <v>15.25</v>
      </c>
      <c r="T143" s="75">
        <f t="shared" si="7"/>
        <v>230.35999999999999</v>
      </c>
      <c r="U143" s="7"/>
    </row>
    <row r="144" spans="1:21" x14ac:dyDescent="0.2">
      <c r="A144" s="136" t="s">
        <v>312</v>
      </c>
      <c r="B144" s="63" t="s">
        <v>313</v>
      </c>
      <c r="C144" s="125">
        <v>44652</v>
      </c>
      <c r="D144" s="136">
        <v>90</v>
      </c>
      <c r="E144" s="128">
        <v>7.77</v>
      </c>
      <c r="F144" s="128">
        <v>123.96</v>
      </c>
      <c r="G144" s="128">
        <v>51.75</v>
      </c>
      <c r="H144" s="128">
        <v>2.11</v>
      </c>
      <c r="I144" s="76">
        <v>0</v>
      </c>
      <c r="J144" s="76">
        <v>0</v>
      </c>
      <c r="K144" s="76">
        <v>0.97</v>
      </c>
      <c r="L144" s="76">
        <v>2.79</v>
      </c>
      <c r="M144" s="78">
        <v>-1.02</v>
      </c>
      <c r="N144" s="76">
        <v>1.89</v>
      </c>
      <c r="O144" s="129">
        <v>-0.41</v>
      </c>
      <c r="P144" s="74">
        <f t="shared" si="6"/>
        <v>189.80999999999997</v>
      </c>
      <c r="Q144" s="130">
        <v>20.36</v>
      </c>
      <c r="R144" s="79">
        <f t="shared" si="8"/>
        <v>210.16999999999996</v>
      </c>
      <c r="S144" s="77">
        <v>15.78</v>
      </c>
      <c r="T144" s="75">
        <f t="shared" si="7"/>
        <v>225.94999999999996</v>
      </c>
      <c r="U144" s="7"/>
    </row>
    <row r="145" spans="1:21" x14ac:dyDescent="0.2">
      <c r="A145" s="136" t="s">
        <v>314</v>
      </c>
      <c r="B145" s="63" t="s">
        <v>315</v>
      </c>
      <c r="C145" s="125">
        <v>44652</v>
      </c>
      <c r="D145" s="136">
        <v>166</v>
      </c>
      <c r="E145" s="128">
        <v>8.58</v>
      </c>
      <c r="F145" s="128">
        <v>129.31</v>
      </c>
      <c r="G145" s="128">
        <v>52.87</v>
      </c>
      <c r="H145" s="128">
        <v>4.22</v>
      </c>
      <c r="I145" s="76">
        <v>0</v>
      </c>
      <c r="J145" s="76">
        <v>0</v>
      </c>
      <c r="K145" s="76">
        <v>1.25</v>
      </c>
      <c r="L145" s="76">
        <v>2.93</v>
      </c>
      <c r="M145" s="78">
        <v>-1.03</v>
      </c>
      <c r="N145" s="76">
        <v>1.99</v>
      </c>
      <c r="O145" s="129">
        <v>-0.53</v>
      </c>
      <c r="P145" s="74">
        <f t="shared" si="6"/>
        <v>199.59000000000003</v>
      </c>
      <c r="Q145" s="130">
        <v>20.52</v>
      </c>
      <c r="R145" s="79">
        <f t="shared" si="8"/>
        <v>220.11000000000004</v>
      </c>
      <c r="S145" s="77">
        <v>16.14</v>
      </c>
      <c r="T145" s="75">
        <f t="shared" si="7"/>
        <v>236.25000000000006</v>
      </c>
      <c r="U145" s="7"/>
    </row>
    <row r="146" spans="1:21" x14ac:dyDescent="0.2">
      <c r="A146" s="136" t="s">
        <v>1481</v>
      </c>
      <c r="B146" s="63" t="s">
        <v>1482</v>
      </c>
      <c r="C146" s="125">
        <v>44652</v>
      </c>
      <c r="D146" s="136">
        <v>112</v>
      </c>
      <c r="E146" s="128">
        <v>18.59</v>
      </c>
      <c r="F146" s="128">
        <v>112.84</v>
      </c>
      <c r="G146" s="128">
        <v>48.2</v>
      </c>
      <c r="H146" s="128">
        <v>3.32</v>
      </c>
      <c r="I146" s="76">
        <v>0</v>
      </c>
      <c r="J146" s="76">
        <v>0</v>
      </c>
      <c r="K146" s="76">
        <v>2.46</v>
      </c>
      <c r="L146" s="76">
        <v>2.77</v>
      </c>
      <c r="M146" s="78">
        <v>-1.39</v>
      </c>
      <c r="N146" s="76">
        <v>1.88</v>
      </c>
      <c r="O146" s="129">
        <v>-0.57999999999999996</v>
      </c>
      <c r="P146" s="74">
        <f t="shared" si="6"/>
        <v>188.09</v>
      </c>
      <c r="Q146" s="130">
        <v>27.87</v>
      </c>
      <c r="R146" s="79">
        <f t="shared" si="8"/>
        <v>215.96</v>
      </c>
      <c r="S146" s="77">
        <v>15.77</v>
      </c>
      <c r="T146" s="75">
        <f t="shared" si="7"/>
        <v>231.73000000000002</v>
      </c>
      <c r="U146" s="7"/>
    </row>
    <row r="147" spans="1:21" x14ac:dyDescent="0.2">
      <c r="A147" s="136" t="s">
        <v>316</v>
      </c>
      <c r="B147" s="63" t="s">
        <v>317</v>
      </c>
      <c r="C147" s="125">
        <v>44652</v>
      </c>
      <c r="D147" s="136">
        <v>96</v>
      </c>
      <c r="E147" s="128">
        <v>7.82</v>
      </c>
      <c r="F147" s="128">
        <v>134.31</v>
      </c>
      <c r="G147" s="128">
        <v>52.7</v>
      </c>
      <c r="H147" s="128">
        <v>2.5</v>
      </c>
      <c r="I147" s="76">
        <v>0</v>
      </c>
      <c r="J147" s="76">
        <v>0</v>
      </c>
      <c r="K147" s="76">
        <v>0.89</v>
      </c>
      <c r="L147" s="76">
        <v>2.97</v>
      </c>
      <c r="M147" s="78">
        <v>-1.22</v>
      </c>
      <c r="N147" s="76">
        <v>2.0099999999999998</v>
      </c>
      <c r="O147" s="129">
        <v>-0.48</v>
      </c>
      <c r="P147" s="74">
        <f t="shared" si="6"/>
        <v>201.49999999999997</v>
      </c>
      <c r="Q147" s="130">
        <v>24.37</v>
      </c>
      <c r="R147" s="79">
        <f t="shared" si="8"/>
        <v>225.86999999999998</v>
      </c>
      <c r="S147" s="77">
        <v>17.41</v>
      </c>
      <c r="T147" s="75">
        <f t="shared" si="7"/>
        <v>243.27999999999997</v>
      </c>
      <c r="U147" s="7"/>
    </row>
    <row r="148" spans="1:21" x14ac:dyDescent="0.2">
      <c r="A148" s="136" t="s">
        <v>318</v>
      </c>
      <c r="B148" s="63" t="s">
        <v>319</v>
      </c>
      <c r="C148" s="125">
        <v>44652</v>
      </c>
      <c r="D148" s="136">
        <v>160</v>
      </c>
      <c r="E148" s="128">
        <v>9.33</v>
      </c>
      <c r="F148" s="128">
        <v>119.31</v>
      </c>
      <c r="G148" s="128">
        <v>52.91</v>
      </c>
      <c r="H148" s="128">
        <v>5.4</v>
      </c>
      <c r="I148" s="76">
        <v>0</v>
      </c>
      <c r="J148" s="76">
        <v>0</v>
      </c>
      <c r="K148" s="76">
        <v>0.48</v>
      </c>
      <c r="L148" s="76">
        <v>2.8</v>
      </c>
      <c r="M148" s="78">
        <v>-1.77</v>
      </c>
      <c r="N148" s="76">
        <v>1.9</v>
      </c>
      <c r="O148" s="129">
        <v>-0.62</v>
      </c>
      <c r="P148" s="74">
        <f t="shared" si="6"/>
        <v>189.74</v>
      </c>
      <c r="Q148" s="130">
        <v>35.35</v>
      </c>
      <c r="R148" s="79">
        <f t="shared" si="8"/>
        <v>225.09</v>
      </c>
      <c r="S148" s="77">
        <v>16.91</v>
      </c>
      <c r="T148" s="75">
        <f t="shared" si="7"/>
        <v>242</v>
      </c>
      <c r="U148" s="7"/>
    </row>
    <row r="149" spans="1:21" x14ac:dyDescent="0.2">
      <c r="A149" s="136" t="s">
        <v>1567</v>
      </c>
      <c r="B149" s="63" t="s">
        <v>1568</v>
      </c>
      <c r="C149" s="125">
        <v>44652</v>
      </c>
      <c r="D149" s="136">
        <v>126</v>
      </c>
      <c r="E149" s="128">
        <v>10.85</v>
      </c>
      <c r="F149" s="128">
        <v>127.09</v>
      </c>
      <c r="G149" s="128">
        <v>52.15</v>
      </c>
      <c r="H149" s="128">
        <v>3.89</v>
      </c>
      <c r="I149" s="76">
        <v>0</v>
      </c>
      <c r="J149" s="76">
        <v>0</v>
      </c>
      <c r="K149" s="76">
        <v>1.1200000000000001</v>
      </c>
      <c r="L149" s="76">
        <v>2.92</v>
      </c>
      <c r="M149" s="78">
        <v>-1.02</v>
      </c>
      <c r="N149" s="76">
        <v>1.97</v>
      </c>
      <c r="O149" s="129">
        <v>-0.6</v>
      </c>
      <c r="P149" s="74">
        <f t="shared" si="6"/>
        <v>198.36999999999998</v>
      </c>
      <c r="Q149" s="130">
        <v>20.46</v>
      </c>
      <c r="R149" s="79">
        <f t="shared" si="8"/>
        <v>218.82999999999998</v>
      </c>
      <c r="S149" s="77">
        <v>15.1</v>
      </c>
      <c r="T149" s="75">
        <f t="shared" si="7"/>
        <v>233.92999999999998</v>
      </c>
      <c r="U149" s="7"/>
    </row>
    <row r="150" spans="1:21" x14ac:dyDescent="0.2">
      <c r="A150" s="136" t="s">
        <v>1569</v>
      </c>
      <c r="B150" s="63" t="s">
        <v>1570</v>
      </c>
      <c r="C150" s="125">
        <v>44652</v>
      </c>
      <c r="D150" s="136">
        <v>82</v>
      </c>
      <c r="E150" s="128">
        <v>12.7</v>
      </c>
      <c r="F150" s="128">
        <v>110.55</v>
      </c>
      <c r="G150" s="128">
        <v>49.04</v>
      </c>
      <c r="H150" s="128">
        <v>2.2200000000000002</v>
      </c>
      <c r="I150" s="76">
        <v>0</v>
      </c>
      <c r="J150" s="76">
        <v>0</v>
      </c>
      <c r="K150" s="76">
        <v>0.65</v>
      </c>
      <c r="L150" s="76">
        <v>2.62</v>
      </c>
      <c r="M150" s="78">
        <v>-0.74</v>
      </c>
      <c r="N150" s="76">
        <v>1.77</v>
      </c>
      <c r="O150" s="129">
        <v>-0.45</v>
      </c>
      <c r="P150" s="74">
        <f t="shared" si="6"/>
        <v>178.36</v>
      </c>
      <c r="Q150" s="130">
        <v>14.81</v>
      </c>
      <c r="R150" s="79">
        <f t="shared" si="8"/>
        <v>193.17000000000002</v>
      </c>
      <c r="S150" s="77">
        <v>13.55</v>
      </c>
      <c r="T150" s="75">
        <f t="shared" si="7"/>
        <v>206.72000000000003</v>
      </c>
      <c r="U150" s="7"/>
    </row>
    <row r="151" spans="1:21" x14ac:dyDescent="0.2">
      <c r="A151" s="136" t="s">
        <v>1647</v>
      </c>
      <c r="B151" s="63" t="s">
        <v>1648</v>
      </c>
      <c r="C151" s="125">
        <v>44652</v>
      </c>
      <c r="D151" s="136">
        <v>84</v>
      </c>
      <c r="E151" s="128">
        <v>13.75</v>
      </c>
      <c r="F151" s="128">
        <v>109.81</v>
      </c>
      <c r="G151" s="128">
        <v>50.63</v>
      </c>
      <c r="H151" s="128">
        <v>2.76</v>
      </c>
      <c r="I151" s="76">
        <v>0</v>
      </c>
      <c r="J151" s="76">
        <v>0</v>
      </c>
      <c r="K151" s="76">
        <v>0.82</v>
      </c>
      <c r="L151" s="76">
        <v>2.66</v>
      </c>
      <c r="M151" s="78">
        <v>-1.08</v>
      </c>
      <c r="N151" s="76">
        <v>1.8</v>
      </c>
      <c r="O151" s="129">
        <v>-0.5</v>
      </c>
      <c r="P151" s="74">
        <f t="shared" si="6"/>
        <v>180.64999999999998</v>
      </c>
      <c r="Q151" s="130">
        <v>21.66</v>
      </c>
      <c r="R151" s="79">
        <f t="shared" si="8"/>
        <v>202.30999999999997</v>
      </c>
      <c r="S151" s="77">
        <v>14.5</v>
      </c>
      <c r="T151" s="75">
        <f t="shared" si="7"/>
        <v>216.80999999999997</v>
      </c>
      <c r="U151" s="7"/>
    </row>
    <row r="152" spans="1:21" x14ac:dyDescent="0.2">
      <c r="A152" s="136" t="s">
        <v>320</v>
      </c>
      <c r="B152" s="63" t="s">
        <v>321</v>
      </c>
      <c r="C152" s="125">
        <v>44652</v>
      </c>
      <c r="D152" s="136">
        <v>200</v>
      </c>
      <c r="E152" s="128">
        <v>9.99</v>
      </c>
      <c r="F152" s="128">
        <v>122.65</v>
      </c>
      <c r="G152" s="128">
        <v>52.58</v>
      </c>
      <c r="H152" s="128">
        <v>5.46</v>
      </c>
      <c r="I152" s="76">
        <v>0</v>
      </c>
      <c r="J152" s="76">
        <v>0</v>
      </c>
      <c r="K152" s="76">
        <v>1.0900000000000001</v>
      </c>
      <c r="L152" s="76">
        <v>2.86</v>
      </c>
      <c r="M152" s="78">
        <v>-1.25</v>
      </c>
      <c r="N152" s="76">
        <v>1.94</v>
      </c>
      <c r="O152" s="129">
        <v>-0.48</v>
      </c>
      <c r="P152" s="74">
        <f t="shared" si="6"/>
        <v>194.84000000000006</v>
      </c>
      <c r="Q152" s="130">
        <v>24.91</v>
      </c>
      <c r="R152" s="79">
        <f t="shared" si="8"/>
        <v>219.75000000000006</v>
      </c>
      <c r="S152" s="77">
        <v>15.38</v>
      </c>
      <c r="T152" s="75">
        <f t="shared" si="7"/>
        <v>235.13000000000005</v>
      </c>
      <c r="U152" s="7"/>
    </row>
    <row r="153" spans="1:21" x14ac:dyDescent="0.2">
      <c r="A153" s="136" t="s">
        <v>322</v>
      </c>
      <c r="B153" s="63" t="s">
        <v>323</v>
      </c>
      <c r="C153" s="125">
        <v>44652</v>
      </c>
      <c r="D153" s="136">
        <v>123</v>
      </c>
      <c r="E153" s="128">
        <v>10.28</v>
      </c>
      <c r="F153" s="128">
        <v>121.64</v>
      </c>
      <c r="G153" s="128">
        <v>51.93</v>
      </c>
      <c r="H153" s="128">
        <v>2.4700000000000002</v>
      </c>
      <c r="I153" s="76">
        <v>0</v>
      </c>
      <c r="J153" s="76">
        <v>0</v>
      </c>
      <c r="K153" s="76">
        <v>0.97</v>
      </c>
      <c r="L153" s="76">
        <v>2.8</v>
      </c>
      <c r="M153" s="78">
        <v>-1.1100000000000001</v>
      </c>
      <c r="N153" s="76">
        <v>1.89</v>
      </c>
      <c r="O153" s="129">
        <v>-0.65</v>
      </c>
      <c r="P153" s="74">
        <f t="shared" si="6"/>
        <v>190.21999999999997</v>
      </c>
      <c r="Q153" s="130">
        <v>22.15</v>
      </c>
      <c r="R153" s="79">
        <f t="shared" si="8"/>
        <v>212.36999999999998</v>
      </c>
      <c r="S153" s="77">
        <v>15.84</v>
      </c>
      <c r="T153" s="75">
        <f t="shared" si="7"/>
        <v>228.20999999999998</v>
      </c>
      <c r="U153" s="7"/>
    </row>
    <row r="154" spans="1:21" x14ac:dyDescent="0.2">
      <c r="A154" s="136" t="s">
        <v>324</v>
      </c>
      <c r="B154" s="63" t="s">
        <v>325</v>
      </c>
      <c r="C154" s="125">
        <v>44652</v>
      </c>
      <c r="D154" s="136">
        <v>200</v>
      </c>
      <c r="E154" s="128">
        <v>10.79</v>
      </c>
      <c r="F154" s="128">
        <v>138.99</v>
      </c>
      <c r="G154" s="128">
        <v>53.85</v>
      </c>
      <c r="H154" s="128">
        <v>1.98</v>
      </c>
      <c r="I154" s="76">
        <v>0</v>
      </c>
      <c r="J154" s="76">
        <v>0</v>
      </c>
      <c r="K154" s="76">
        <v>0.69</v>
      </c>
      <c r="L154" s="76">
        <v>3.09</v>
      </c>
      <c r="M154" s="78">
        <v>-0.64</v>
      </c>
      <c r="N154" s="76">
        <v>2.09</v>
      </c>
      <c r="O154" s="129">
        <v>-0.54</v>
      </c>
      <c r="P154" s="74">
        <f t="shared" si="6"/>
        <v>210.3</v>
      </c>
      <c r="Q154" s="130">
        <v>12.86</v>
      </c>
      <c r="R154" s="79">
        <f t="shared" si="8"/>
        <v>223.16000000000003</v>
      </c>
      <c r="S154" s="77">
        <v>17.88</v>
      </c>
      <c r="T154" s="75">
        <f t="shared" si="7"/>
        <v>241.04000000000002</v>
      </c>
      <c r="U154" s="7"/>
    </row>
    <row r="155" spans="1:21" x14ac:dyDescent="0.2">
      <c r="A155" s="136" t="s">
        <v>1571</v>
      </c>
      <c r="B155" s="63" t="s">
        <v>1572</v>
      </c>
      <c r="C155" s="125">
        <v>44652</v>
      </c>
      <c r="D155" s="136">
        <v>120</v>
      </c>
      <c r="E155" s="128">
        <v>10.83</v>
      </c>
      <c r="F155" s="128">
        <v>137.66999999999999</v>
      </c>
      <c r="G155" s="128">
        <v>54.88</v>
      </c>
      <c r="H155" s="128">
        <v>4.24</v>
      </c>
      <c r="I155" s="76">
        <v>0</v>
      </c>
      <c r="J155" s="76">
        <v>0</v>
      </c>
      <c r="K155" s="76">
        <v>0.96</v>
      </c>
      <c r="L155" s="76">
        <v>3.12</v>
      </c>
      <c r="M155" s="78">
        <v>-1.31</v>
      </c>
      <c r="N155" s="76">
        <v>2.11</v>
      </c>
      <c r="O155" s="129">
        <v>-0.52</v>
      </c>
      <c r="P155" s="74">
        <f t="shared" si="6"/>
        <v>211.98000000000002</v>
      </c>
      <c r="Q155" s="130">
        <v>26.26</v>
      </c>
      <c r="R155" s="79">
        <f t="shared" si="8"/>
        <v>238.24</v>
      </c>
      <c r="S155" s="77">
        <v>15.82</v>
      </c>
      <c r="T155" s="75">
        <f t="shared" si="7"/>
        <v>254.06</v>
      </c>
      <c r="U155" s="7"/>
    </row>
    <row r="156" spans="1:21" x14ac:dyDescent="0.2">
      <c r="A156" s="136" t="s">
        <v>1512</v>
      </c>
      <c r="B156" s="63" t="s">
        <v>1513</v>
      </c>
      <c r="C156" s="125">
        <v>44652</v>
      </c>
      <c r="D156" s="136">
        <v>156</v>
      </c>
      <c r="E156" s="128">
        <v>10.17</v>
      </c>
      <c r="F156" s="128">
        <v>125.5</v>
      </c>
      <c r="G156" s="128">
        <v>51.16</v>
      </c>
      <c r="H156" s="128">
        <v>3.05</v>
      </c>
      <c r="I156" s="76">
        <v>0</v>
      </c>
      <c r="J156" s="76">
        <v>0</v>
      </c>
      <c r="K156" s="76">
        <v>0.18</v>
      </c>
      <c r="L156" s="76">
        <v>2.85</v>
      </c>
      <c r="M156" s="78">
        <v>-0.74</v>
      </c>
      <c r="N156" s="76">
        <v>1.92</v>
      </c>
      <c r="O156" s="129">
        <v>-0.44</v>
      </c>
      <c r="P156" s="74">
        <f t="shared" si="6"/>
        <v>193.64999999999998</v>
      </c>
      <c r="Q156" s="130">
        <v>14.82</v>
      </c>
      <c r="R156" s="79">
        <f t="shared" si="8"/>
        <v>208.46999999999997</v>
      </c>
      <c r="S156" s="77">
        <v>13.42</v>
      </c>
      <c r="T156" s="75">
        <f t="shared" si="7"/>
        <v>221.88999999999996</v>
      </c>
      <c r="U156" s="7"/>
    </row>
    <row r="157" spans="1:21" x14ac:dyDescent="0.2">
      <c r="A157" s="136" t="s">
        <v>326</v>
      </c>
      <c r="B157" s="63" t="s">
        <v>327</v>
      </c>
      <c r="C157" s="125">
        <v>44652</v>
      </c>
      <c r="D157" s="136">
        <v>121</v>
      </c>
      <c r="E157" s="128">
        <v>10.59</v>
      </c>
      <c r="F157" s="128">
        <v>82.53</v>
      </c>
      <c r="G157" s="128">
        <v>53.04</v>
      </c>
      <c r="H157" s="128">
        <v>2.35</v>
      </c>
      <c r="I157" s="76">
        <v>0</v>
      </c>
      <c r="J157" s="76">
        <v>0</v>
      </c>
      <c r="K157" s="76">
        <v>2.5499999999999998</v>
      </c>
      <c r="L157" s="76">
        <v>2.2599999999999998</v>
      </c>
      <c r="M157" s="78">
        <v>-0.7</v>
      </c>
      <c r="N157" s="76">
        <v>1.53</v>
      </c>
      <c r="O157" s="129">
        <v>-0.48</v>
      </c>
      <c r="P157" s="74">
        <f t="shared" si="6"/>
        <v>153.67000000000002</v>
      </c>
      <c r="Q157" s="130">
        <v>14.09</v>
      </c>
      <c r="R157" s="79">
        <f t="shared" si="8"/>
        <v>167.76000000000002</v>
      </c>
      <c r="S157" s="77">
        <v>17.579999999999998</v>
      </c>
      <c r="T157" s="75">
        <f t="shared" si="7"/>
        <v>185.34000000000003</v>
      </c>
      <c r="U157" s="7"/>
    </row>
    <row r="158" spans="1:21" x14ac:dyDescent="0.2">
      <c r="A158" s="136" t="s">
        <v>1154</v>
      </c>
      <c r="B158" s="63" t="s">
        <v>1573</v>
      </c>
      <c r="C158" s="125">
        <v>44652</v>
      </c>
      <c r="D158" s="136">
        <v>160</v>
      </c>
      <c r="E158" s="128">
        <v>10.09</v>
      </c>
      <c r="F158" s="128">
        <v>141.66999999999999</v>
      </c>
      <c r="G158" s="128">
        <v>52.22</v>
      </c>
      <c r="H158" s="128">
        <v>3.98</v>
      </c>
      <c r="I158" s="76">
        <v>0</v>
      </c>
      <c r="J158" s="76">
        <v>-5.0199999999999996</v>
      </c>
      <c r="K158" s="76">
        <v>2.95</v>
      </c>
      <c r="L158" s="76">
        <v>3.07</v>
      </c>
      <c r="M158" s="78">
        <v>-1.97</v>
      </c>
      <c r="N158" s="76">
        <v>2.08</v>
      </c>
      <c r="O158" s="129">
        <v>-0.5</v>
      </c>
      <c r="P158" s="74">
        <f t="shared" si="6"/>
        <v>208.56999999999996</v>
      </c>
      <c r="Q158" s="130">
        <v>39.46</v>
      </c>
      <c r="R158" s="79">
        <f t="shared" si="8"/>
        <v>248.02999999999997</v>
      </c>
      <c r="S158" s="77">
        <v>15.36</v>
      </c>
      <c r="T158" s="75">
        <f t="shared" si="7"/>
        <v>263.39</v>
      </c>
      <c r="U158" s="7"/>
    </row>
    <row r="159" spans="1:21" x14ac:dyDescent="0.2">
      <c r="A159" s="136" t="s">
        <v>328</v>
      </c>
      <c r="B159" s="63" t="s">
        <v>329</v>
      </c>
      <c r="C159" s="125">
        <v>44652</v>
      </c>
      <c r="D159" s="136">
        <v>82</v>
      </c>
      <c r="E159" s="128">
        <v>23.13</v>
      </c>
      <c r="F159" s="128">
        <v>145.53</v>
      </c>
      <c r="G159" s="128">
        <v>82.55</v>
      </c>
      <c r="H159" s="128">
        <v>2.81</v>
      </c>
      <c r="I159" s="76">
        <v>0</v>
      </c>
      <c r="J159" s="76">
        <v>0</v>
      </c>
      <c r="K159" s="76">
        <v>0</v>
      </c>
      <c r="L159" s="76">
        <v>3.8</v>
      </c>
      <c r="M159" s="78">
        <v>-2.0499999999999998</v>
      </c>
      <c r="N159" s="76">
        <v>2.57</v>
      </c>
      <c r="O159" s="129">
        <v>-0.63</v>
      </c>
      <c r="P159" s="74">
        <f t="shared" si="6"/>
        <v>257.70999999999998</v>
      </c>
      <c r="Q159" s="130">
        <v>40.99</v>
      </c>
      <c r="R159" s="79">
        <f t="shared" si="8"/>
        <v>298.7</v>
      </c>
      <c r="S159" s="77">
        <v>17.32</v>
      </c>
      <c r="T159" s="75">
        <f t="shared" si="7"/>
        <v>316.02</v>
      </c>
      <c r="U159" s="7"/>
    </row>
    <row r="160" spans="1:21" x14ac:dyDescent="0.2">
      <c r="A160" s="136" t="s">
        <v>1574</v>
      </c>
      <c r="B160" s="63" t="s">
        <v>1575</v>
      </c>
      <c r="C160" s="125">
        <v>44652</v>
      </c>
      <c r="D160" s="136">
        <v>46</v>
      </c>
      <c r="E160" s="128">
        <v>10.17</v>
      </c>
      <c r="F160" s="128">
        <v>104.22</v>
      </c>
      <c r="G160" s="128">
        <v>52.65</v>
      </c>
      <c r="H160" s="128">
        <v>9.24</v>
      </c>
      <c r="I160" s="76">
        <v>0</v>
      </c>
      <c r="J160" s="76">
        <v>-3.83</v>
      </c>
      <c r="K160" s="76">
        <v>1.99</v>
      </c>
      <c r="L160" s="76">
        <v>2.66</v>
      </c>
      <c r="M160" s="78">
        <v>-0.57999999999999996</v>
      </c>
      <c r="N160" s="76">
        <v>1.8</v>
      </c>
      <c r="O160" s="129">
        <v>-0.71</v>
      </c>
      <c r="P160" s="74">
        <f t="shared" si="6"/>
        <v>177.60999999999999</v>
      </c>
      <c r="Q160" s="130">
        <v>11.64</v>
      </c>
      <c r="R160" s="79">
        <f t="shared" si="8"/>
        <v>189.25</v>
      </c>
      <c r="S160" s="77">
        <v>12.55</v>
      </c>
      <c r="T160" s="75">
        <f t="shared" si="7"/>
        <v>201.8</v>
      </c>
      <c r="U160" s="7"/>
    </row>
    <row r="161" spans="1:21" x14ac:dyDescent="0.2">
      <c r="A161" s="136" t="s">
        <v>332</v>
      </c>
      <c r="B161" s="63" t="s">
        <v>333</v>
      </c>
      <c r="C161" s="125">
        <v>44652</v>
      </c>
      <c r="D161" s="136">
        <v>240</v>
      </c>
      <c r="E161" s="128">
        <v>7.8</v>
      </c>
      <c r="F161" s="128">
        <v>157.16</v>
      </c>
      <c r="G161" s="128">
        <v>57.67</v>
      </c>
      <c r="H161" s="128">
        <v>2.63</v>
      </c>
      <c r="I161" s="76">
        <v>0</v>
      </c>
      <c r="J161" s="76">
        <v>0</v>
      </c>
      <c r="K161" s="76">
        <v>6.34</v>
      </c>
      <c r="L161" s="76">
        <v>3.47</v>
      </c>
      <c r="M161" s="78">
        <v>-2.44</v>
      </c>
      <c r="N161" s="76">
        <v>2.34</v>
      </c>
      <c r="O161" s="129">
        <v>-0.67</v>
      </c>
      <c r="P161" s="74">
        <f t="shared" si="6"/>
        <v>234.3</v>
      </c>
      <c r="Q161" s="130">
        <v>48.8</v>
      </c>
      <c r="R161" s="79">
        <f t="shared" si="8"/>
        <v>283.10000000000002</v>
      </c>
      <c r="S161" s="77">
        <v>15.36</v>
      </c>
      <c r="T161" s="75">
        <f t="shared" si="7"/>
        <v>298.46000000000004</v>
      </c>
      <c r="U161" s="7"/>
    </row>
    <row r="162" spans="1:21" x14ac:dyDescent="0.2">
      <c r="A162" s="136" t="s">
        <v>621</v>
      </c>
      <c r="B162" s="63" t="s">
        <v>1672</v>
      </c>
      <c r="C162" s="125">
        <v>44652</v>
      </c>
      <c r="D162" s="136">
        <v>102</v>
      </c>
      <c r="E162" s="128">
        <v>7.23</v>
      </c>
      <c r="F162" s="128">
        <v>155.05000000000001</v>
      </c>
      <c r="G162" s="128">
        <v>60.89</v>
      </c>
      <c r="H162" s="128">
        <v>3.82</v>
      </c>
      <c r="I162" s="76">
        <v>0</v>
      </c>
      <c r="J162" s="76">
        <v>0</v>
      </c>
      <c r="K162" s="76">
        <v>0.02</v>
      </c>
      <c r="L162" s="76">
        <v>3.4</v>
      </c>
      <c r="M162" s="78">
        <v>-1.72</v>
      </c>
      <c r="N162" s="76">
        <v>2.2999999999999998</v>
      </c>
      <c r="O162" s="129">
        <v>-0.64</v>
      </c>
      <c r="P162" s="74">
        <f t="shared" si="6"/>
        <v>230.35000000000005</v>
      </c>
      <c r="Q162" s="130">
        <v>34.47</v>
      </c>
      <c r="R162" s="79">
        <f t="shared" si="8"/>
        <v>264.82000000000005</v>
      </c>
      <c r="S162" s="77">
        <v>15.71</v>
      </c>
      <c r="T162" s="75">
        <f t="shared" si="7"/>
        <v>280.53000000000003</v>
      </c>
      <c r="U162" s="7"/>
    </row>
    <row r="163" spans="1:21" x14ac:dyDescent="0.2">
      <c r="A163" s="136" t="s">
        <v>334</v>
      </c>
      <c r="B163" s="63" t="s">
        <v>335</v>
      </c>
      <c r="C163" s="125">
        <v>44652</v>
      </c>
      <c r="D163" s="136">
        <v>100</v>
      </c>
      <c r="E163" s="128">
        <v>13.26</v>
      </c>
      <c r="F163" s="128">
        <v>175.09</v>
      </c>
      <c r="G163" s="128">
        <v>59.55</v>
      </c>
      <c r="H163" s="128">
        <v>5.36</v>
      </c>
      <c r="I163" s="76">
        <v>0</v>
      </c>
      <c r="J163" s="76">
        <v>-5.85</v>
      </c>
      <c r="K163" s="76">
        <v>1.01</v>
      </c>
      <c r="L163" s="76">
        <v>3.81</v>
      </c>
      <c r="M163" s="78">
        <v>-1.84</v>
      </c>
      <c r="N163" s="76">
        <v>2.58</v>
      </c>
      <c r="O163" s="129">
        <v>-0.54</v>
      </c>
      <c r="P163" s="74">
        <f t="shared" si="6"/>
        <v>252.43</v>
      </c>
      <c r="Q163" s="130">
        <v>36.83</v>
      </c>
      <c r="R163" s="79">
        <f t="shared" si="8"/>
        <v>289.26</v>
      </c>
      <c r="S163" s="77">
        <v>17.45</v>
      </c>
      <c r="T163" s="75">
        <f t="shared" si="7"/>
        <v>306.70999999999998</v>
      </c>
      <c r="U163" s="7"/>
    </row>
    <row r="164" spans="1:21" x14ac:dyDescent="0.2">
      <c r="A164" s="136" t="s">
        <v>1483</v>
      </c>
      <c r="B164" s="63" t="s">
        <v>1484</v>
      </c>
      <c r="C164" s="125">
        <v>44652</v>
      </c>
      <c r="D164" s="136">
        <v>242</v>
      </c>
      <c r="E164" s="128">
        <v>15.11</v>
      </c>
      <c r="F164" s="128">
        <v>113.1</v>
      </c>
      <c r="G164" s="128">
        <v>55.1</v>
      </c>
      <c r="H164" s="128">
        <v>4.99</v>
      </c>
      <c r="I164" s="76">
        <v>0</v>
      </c>
      <c r="J164" s="76">
        <v>0</v>
      </c>
      <c r="K164" s="76">
        <v>0.91</v>
      </c>
      <c r="L164" s="76">
        <v>2.83</v>
      </c>
      <c r="M164" s="78">
        <v>-1.47</v>
      </c>
      <c r="N164" s="76">
        <v>1.91</v>
      </c>
      <c r="O164" s="129">
        <v>-0.59</v>
      </c>
      <c r="P164" s="74">
        <f t="shared" si="6"/>
        <v>191.89</v>
      </c>
      <c r="Q164" s="130">
        <v>29.45</v>
      </c>
      <c r="R164" s="79">
        <f t="shared" si="8"/>
        <v>221.33999999999997</v>
      </c>
      <c r="S164" s="77">
        <v>14.17</v>
      </c>
      <c r="T164" s="75">
        <f t="shared" si="7"/>
        <v>235.50999999999996</v>
      </c>
      <c r="U164" s="7"/>
    </row>
    <row r="165" spans="1:21" x14ac:dyDescent="0.2">
      <c r="A165" s="136" t="s">
        <v>340</v>
      </c>
      <c r="B165" s="63" t="s">
        <v>341</v>
      </c>
      <c r="C165" s="125">
        <v>44652</v>
      </c>
      <c r="D165" s="136">
        <v>123</v>
      </c>
      <c r="E165" s="128">
        <v>8.5399999999999991</v>
      </c>
      <c r="F165" s="128">
        <v>146.63999999999999</v>
      </c>
      <c r="G165" s="128">
        <v>61.02</v>
      </c>
      <c r="H165" s="128">
        <v>1.18</v>
      </c>
      <c r="I165" s="76">
        <v>0</v>
      </c>
      <c r="J165" s="76">
        <v>0</v>
      </c>
      <c r="K165" s="76">
        <v>7.0000000000000007E-2</v>
      </c>
      <c r="L165" s="76">
        <v>3.25</v>
      </c>
      <c r="M165" s="78">
        <v>-1.31</v>
      </c>
      <c r="N165" s="76">
        <v>2.2000000000000002</v>
      </c>
      <c r="O165" s="129">
        <v>-0.69</v>
      </c>
      <c r="P165" s="74">
        <f t="shared" si="6"/>
        <v>220.89999999999998</v>
      </c>
      <c r="Q165" s="130">
        <v>26.25</v>
      </c>
      <c r="R165" s="79">
        <f t="shared" si="8"/>
        <v>247.14999999999998</v>
      </c>
      <c r="S165" s="77">
        <v>11.45</v>
      </c>
      <c r="T165" s="75">
        <f t="shared" si="7"/>
        <v>258.59999999999997</v>
      </c>
      <c r="U165" s="7"/>
    </row>
    <row r="166" spans="1:21" x14ac:dyDescent="0.2">
      <c r="A166" s="136" t="s">
        <v>342</v>
      </c>
      <c r="B166" s="63" t="s">
        <v>343</v>
      </c>
      <c r="C166" s="125">
        <v>44652</v>
      </c>
      <c r="D166" s="136">
        <v>142</v>
      </c>
      <c r="E166" s="128">
        <v>12.13</v>
      </c>
      <c r="F166" s="128">
        <v>101.58</v>
      </c>
      <c r="G166" s="128">
        <v>52.9</v>
      </c>
      <c r="H166" s="128">
        <v>2.16</v>
      </c>
      <c r="I166" s="76">
        <v>0</v>
      </c>
      <c r="J166" s="76">
        <v>0</v>
      </c>
      <c r="K166" s="76">
        <v>0.65</v>
      </c>
      <c r="L166" s="76">
        <v>2.5299999999999998</v>
      </c>
      <c r="M166" s="78">
        <v>-0.95</v>
      </c>
      <c r="N166" s="76">
        <v>1.71</v>
      </c>
      <c r="O166" s="129">
        <v>-0.7</v>
      </c>
      <c r="P166" s="74">
        <f t="shared" si="6"/>
        <v>172.01000000000002</v>
      </c>
      <c r="Q166" s="130">
        <v>19.04</v>
      </c>
      <c r="R166" s="79">
        <f t="shared" si="8"/>
        <v>191.05</v>
      </c>
      <c r="S166" s="77">
        <v>18.27</v>
      </c>
      <c r="T166" s="75">
        <f t="shared" si="7"/>
        <v>209.32000000000002</v>
      </c>
      <c r="U166" s="7"/>
    </row>
    <row r="167" spans="1:21" x14ac:dyDescent="0.2">
      <c r="A167" s="136" t="s">
        <v>344</v>
      </c>
      <c r="B167" s="63" t="s">
        <v>345</v>
      </c>
      <c r="C167" s="125">
        <v>44652</v>
      </c>
      <c r="D167" s="136">
        <v>200</v>
      </c>
      <c r="E167" s="128">
        <v>7.62</v>
      </c>
      <c r="F167" s="128">
        <v>307.52</v>
      </c>
      <c r="G167" s="128">
        <v>60.5</v>
      </c>
      <c r="H167" s="128">
        <v>7.2</v>
      </c>
      <c r="I167" s="76">
        <v>0</v>
      </c>
      <c r="J167" s="76">
        <v>0</v>
      </c>
      <c r="K167" s="76">
        <v>1.94</v>
      </c>
      <c r="L167" s="76">
        <v>5.76</v>
      </c>
      <c r="M167" s="78">
        <v>-1.48</v>
      </c>
      <c r="N167" s="76">
        <v>3.9</v>
      </c>
      <c r="O167" s="129">
        <v>-0.62</v>
      </c>
      <c r="P167" s="74">
        <f t="shared" si="6"/>
        <v>392.33999999999992</v>
      </c>
      <c r="Q167" s="130">
        <v>29.65</v>
      </c>
      <c r="R167" s="79">
        <f t="shared" si="8"/>
        <v>421.9899999999999</v>
      </c>
      <c r="S167" s="77">
        <v>32.409999999999997</v>
      </c>
      <c r="T167" s="75">
        <f t="shared" si="7"/>
        <v>454.39999999999986</v>
      </c>
      <c r="U167" s="7"/>
    </row>
    <row r="168" spans="1:21" x14ac:dyDescent="0.2">
      <c r="A168" s="136" t="s">
        <v>1576</v>
      </c>
      <c r="B168" s="63" t="s">
        <v>1577</v>
      </c>
      <c r="C168" s="125">
        <v>44652</v>
      </c>
      <c r="D168" s="136">
        <v>100</v>
      </c>
      <c r="E168" s="128">
        <v>5.0999999999999996</v>
      </c>
      <c r="F168" s="128">
        <v>158.59</v>
      </c>
      <c r="G168" s="128">
        <v>58.69</v>
      </c>
      <c r="H168" s="128">
        <v>2.4500000000000002</v>
      </c>
      <c r="I168" s="76">
        <v>0</v>
      </c>
      <c r="J168" s="76">
        <v>-4.92</v>
      </c>
      <c r="K168" s="76">
        <v>3.9</v>
      </c>
      <c r="L168" s="76">
        <v>3.35</v>
      </c>
      <c r="M168" s="78">
        <v>-0.76</v>
      </c>
      <c r="N168" s="76">
        <v>2.27</v>
      </c>
      <c r="O168" s="129">
        <v>-0.5</v>
      </c>
      <c r="P168" s="74">
        <f t="shared" si="6"/>
        <v>228.17000000000002</v>
      </c>
      <c r="Q168" s="130">
        <v>15.21</v>
      </c>
      <c r="R168" s="79">
        <f t="shared" si="8"/>
        <v>243.38000000000002</v>
      </c>
      <c r="S168" s="77">
        <v>12.8</v>
      </c>
      <c r="T168" s="75">
        <f t="shared" si="7"/>
        <v>256.18</v>
      </c>
      <c r="U168" s="7"/>
    </row>
    <row r="169" spans="1:21" x14ac:dyDescent="0.2">
      <c r="A169" s="136" t="s">
        <v>348</v>
      </c>
      <c r="B169" s="63" t="s">
        <v>349</v>
      </c>
      <c r="C169" s="125">
        <v>44652</v>
      </c>
      <c r="D169" s="136">
        <v>160</v>
      </c>
      <c r="E169" s="128">
        <v>9.83</v>
      </c>
      <c r="F169" s="128">
        <v>99.82</v>
      </c>
      <c r="G169" s="128">
        <v>53.25</v>
      </c>
      <c r="H169" s="128">
        <v>6.5</v>
      </c>
      <c r="I169" s="76">
        <v>0</v>
      </c>
      <c r="J169" s="76">
        <v>0</v>
      </c>
      <c r="K169" s="76">
        <v>0.25</v>
      </c>
      <c r="L169" s="76">
        <v>2.54</v>
      </c>
      <c r="M169" s="78">
        <v>-0.87</v>
      </c>
      <c r="N169" s="76">
        <v>1.72</v>
      </c>
      <c r="O169" s="129">
        <v>-0.53</v>
      </c>
      <c r="P169" s="74">
        <f t="shared" si="6"/>
        <v>172.50999999999996</v>
      </c>
      <c r="Q169" s="130">
        <v>17.440000000000001</v>
      </c>
      <c r="R169" s="79">
        <f t="shared" si="8"/>
        <v>189.94999999999996</v>
      </c>
      <c r="S169" s="77">
        <v>16</v>
      </c>
      <c r="T169" s="75">
        <f t="shared" si="7"/>
        <v>205.94999999999996</v>
      </c>
      <c r="U169" s="7"/>
    </row>
    <row r="170" spans="1:21" x14ac:dyDescent="0.2">
      <c r="A170" s="136" t="s">
        <v>350</v>
      </c>
      <c r="B170" s="63" t="s">
        <v>351</v>
      </c>
      <c r="C170" s="125">
        <v>44652</v>
      </c>
      <c r="D170" s="136">
        <v>326</v>
      </c>
      <c r="E170" s="128">
        <v>9.3699999999999992</v>
      </c>
      <c r="F170" s="128">
        <v>152.37</v>
      </c>
      <c r="G170" s="128">
        <v>62.91</v>
      </c>
      <c r="H170" s="128">
        <v>2.44</v>
      </c>
      <c r="I170" s="76">
        <v>0</v>
      </c>
      <c r="J170" s="76">
        <v>0</v>
      </c>
      <c r="K170" s="76">
        <v>1.93</v>
      </c>
      <c r="L170" s="76">
        <v>3.43</v>
      </c>
      <c r="M170" s="78">
        <v>-0.56000000000000005</v>
      </c>
      <c r="N170" s="76">
        <v>2.3199999999999998</v>
      </c>
      <c r="O170" s="129">
        <v>-0.57999999999999996</v>
      </c>
      <c r="P170" s="74">
        <f t="shared" si="6"/>
        <v>233.63</v>
      </c>
      <c r="Q170" s="130">
        <v>11.18</v>
      </c>
      <c r="R170" s="79">
        <f t="shared" si="8"/>
        <v>244.81</v>
      </c>
      <c r="S170" s="77">
        <v>16.489999999999998</v>
      </c>
      <c r="T170" s="75">
        <f t="shared" si="7"/>
        <v>261.3</v>
      </c>
      <c r="U170" s="7"/>
    </row>
    <row r="171" spans="1:21" x14ac:dyDescent="0.2">
      <c r="A171" s="136" t="s">
        <v>352</v>
      </c>
      <c r="B171" s="63" t="s">
        <v>353</v>
      </c>
      <c r="C171" s="125">
        <v>44652</v>
      </c>
      <c r="D171" s="136">
        <v>82</v>
      </c>
      <c r="E171" s="128">
        <v>6</v>
      </c>
      <c r="F171" s="128">
        <v>123.24</v>
      </c>
      <c r="G171" s="128">
        <v>48.04</v>
      </c>
      <c r="H171" s="128">
        <v>2.71</v>
      </c>
      <c r="I171" s="76">
        <v>0</v>
      </c>
      <c r="J171" s="76">
        <v>0</v>
      </c>
      <c r="K171" s="76">
        <v>3.42</v>
      </c>
      <c r="L171" s="76">
        <v>2.75</v>
      </c>
      <c r="M171" s="78">
        <v>-0.48</v>
      </c>
      <c r="N171" s="76">
        <v>1.86</v>
      </c>
      <c r="O171" s="129">
        <v>-0.38</v>
      </c>
      <c r="P171" s="74">
        <f t="shared" si="6"/>
        <v>187.16000000000003</v>
      </c>
      <c r="Q171" s="130">
        <v>9.5</v>
      </c>
      <c r="R171" s="79">
        <f t="shared" si="8"/>
        <v>196.66000000000003</v>
      </c>
      <c r="S171" s="77">
        <v>12.48</v>
      </c>
      <c r="T171" s="75">
        <f t="shared" si="7"/>
        <v>209.14000000000001</v>
      </c>
      <c r="U171" s="7"/>
    </row>
    <row r="172" spans="1:21" x14ac:dyDescent="0.2">
      <c r="A172" s="136" t="s">
        <v>356</v>
      </c>
      <c r="B172" s="63" t="s">
        <v>357</v>
      </c>
      <c r="C172" s="125">
        <v>44652</v>
      </c>
      <c r="D172" s="136">
        <v>200</v>
      </c>
      <c r="E172" s="128">
        <v>7.91</v>
      </c>
      <c r="F172" s="128">
        <v>222.01</v>
      </c>
      <c r="G172" s="128">
        <v>60.37</v>
      </c>
      <c r="H172" s="128">
        <v>2.41</v>
      </c>
      <c r="I172" s="76">
        <v>0</v>
      </c>
      <c r="J172" s="76">
        <v>0</v>
      </c>
      <c r="K172" s="76">
        <v>0.01</v>
      </c>
      <c r="L172" s="76">
        <v>4.38</v>
      </c>
      <c r="M172" s="78">
        <v>-0.63</v>
      </c>
      <c r="N172" s="76">
        <v>2.96</v>
      </c>
      <c r="O172" s="129">
        <v>-0.61</v>
      </c>
      <c r="P172" s="74">
        <f t="shared" si="6"/>
        <v>298.80999999999995</v>
      </c>
      <c r="Q172" s="130">
        <v>12.57</v>
      </c>
      <c r="R172" s="79">
        <f t="shared" si="8"/>
        <v>311.37999999999994</v>
      </c>
      <c r="S172" s="77">
        <v>19.64</v>
      </c>
      <c r="T172" s="75">
        <f t="shared" si="7"/>
        <v>331.01999999999992</v>
      </c>
      <c r="U172" s="7"/>
    </row>
    <row r="173" spans="1:21" x14ac:dyDescent="0.2">
      <c r="A173" s="136" t="s">
        <v>358</v>
      </c>
      <c r="B173" s="63" t="s">
        <v>359</v>
      </c>
      <c r="C173" s="125">
        <v>44652</v>
      </c>
      <c r="D173" s="136">
        <v>80</v>
      </c>
      <c r="E173" s="128">
        <v>8.58</v>
      </c>
      <c r="F173" s="128">
        <v>109.77</v>
      </c>
      <c r="G173" s="128">
        <v>57.72</v>
      </c>
      <c r="H173" s="128">
        <v>6.17</v>
      </c>
      <c r="I173" s="76">
        <v>0</v>
      </c>
      <c r="J173" s="76">
        <v>0</v>
      </c>
      <c r="K173" s="76">
        <v>0</v>
      </c>
      <c r="L173" s="76">
        <v>2.73</v>
      </c>
      <c r="M173" s="78">
        <v>-1.5</v>
      </c>
      <c r="N173" s="76">
        <v>1.84</v>
      </c>
      <c r="O173" s="129">
        <v>-0.55000000000000004</v>
      </c>
      <c r="P173" s="74">
        <f t="shared" si="6"/>
        <v>184.75999999999996</v>
      </c>
      <c r="Q173" s="130">
        <v>30.02</v>
      </c>
      <c r="R173" s="79">
        <f t="shared" si="8"/>
        <v>214.77999999999997</v>
      </c>
      <c r="S173" s="77">
        <v>16.43</v>
      </c>
      <c r="T173" s="75">
        <f t="shared" si="7"/>
        <v>231.20999999999998</v>
      </c>
      <c r="U173" s="7"/>
    </row>
    <row r="174" spans="1:21" x14ac:dyDescent="0.2">
      <c r="A174" s="136" t="s">
        <v>1578</v>
      </c>
      <c r="B174" s="63" t="s">
        <v>1579</v>
      </c>
      <c r="C174" s="125">
        <v>44652</v>
      </c>
      <c r="D174" s="136">
        <v>160</v>
      </c>
      <c r="E174" s="128">
        <v>11.64</v>
      </c>
      <c r="F174" s="128">
        <v>136.57</v>
      </c>
      <c r="G174" s="128">
        <v>52.27</v>
      </c>
      <c r="H174" s="128">
        <v>2.93</v>
      </c>
      <c r="I174" s="76">
        <v>0</v>
      </c>
      <c r="J174" s="76">
        <v>-4.74</v>
      </c>
      <c r="K174" s="76">
        <v>0.34</v>
      </c>
      <c r="L174" s="76">
        <v>3.05</v>
      </c>
      <c r="M174" s="78">
        <v>-1.6</v>
      </c>
      <c r="N174" s="76">
        <v>2.06</v>
      </c>
      <c r="O174" s="129">
        <v>-0.49</v>
      </c>
      <c r="P174" s="74">
        <f t="shared" si="6"/>
        <v>202.03</v>
      </c>
      <c r="Q174" s="130">
        <v>32.04</v>
      </c>
      <c r="R174" s="79">
        <f t="shared" si="8"/>
        <v>234.07</v>
      </c>
      <c r="S174" s="77">
        <v>12.58</v>
      </c>
      <c r="T174" s="75">
        <f t="shared" si="7"/>
        <v>246.65</v>
      </c>
      <c r="U174" s="7"/>
    </row>
    <row r="175" spans="1:21" x14ac:dyDescent="0.2">
      <c r="A175" s="136" t="s">
        <v>366</v>
      </c>
      <c r="B175" s="63" t="s">
        <v>1673</v>
      </c>
      <c r="C175" s="125">
        <v>44652</v>
      </c>
      <c r="D175" s="136">
        <v>163</v>
      </c>
      <c r="E175" s="128">
        <v>12.35</v>
      </c>
      <c r="F175" s="128">
        <v>100.48</v>
      </c>
      <c r="G175" s="128">
        <v>46.9</v>
      </c>
      <c r="H175" s="128">
        <v>5.38</v>
      </c>
      <c r="I175" s="76">
        <v>0</v>
      </c>
      <c r="J175" s="76">
        <v>-3.61</v>
      </c>
      <c r="K175" s="76">
        <v>4.76</v>
      </c>
      <c r="L175" s="76">
        <v>2.4900000000000002</v>
      </c>
      <c r="M175" s="78">
        <v>-0.46</v>
      </c>
      <c r="N175" s="76">
        <v>1.68</v>
      </c>
      <c r="O175" s="129">
        <v>-0.39</v>
      </c>
      <c r="P175" s="74">
        <f t="shared" si="6"/>
        <v>169.57999999999998</v>
      </c>
      <c r="Q175" s="130">
        <v>9.1300000000000008</v>
      </c>
      <c r="R175" s="79">
        <f t="shared" si="8"/>
        <v>178.70999999999998</v>
      </c>
      <c r="S175" s="77">
        <v>10.88</v>
      </c>
      <c r="T175" s="75">
        <f t="shared" si="7"/>
        <v>189.58999999999997</v>
      </c>
      <c r="U175" s="7"/>
    </row>
    <row r="176" spans="1:21" x14ac:dyDescent="0.2">
      <c r="A176" s="136" t="s">
        <v>1514</v>
      </c>
      <c r="B176" s="63" t="s">
        <v>1515</v>
      </c>
      <c r="C176" s="125">
        <v>44652</v>
      </c>
      <c r="D176" s="136">
        <v>240</v>
      </c>
      <c r="E176" s="128">
        <v>9.3000000000000007</v>
      </c>
      <c r="F176" s="128">
        <v>171.02</v>
      </c>
      <c r="G176" s="128">
        <v>59.38</v>
      </c>
      <c r="H176" s="128">
        <v>3.31</v>
      </c>
      <c r="I176" s="76">
        <v>0</v>
      </c>
      <c r="J176" s="76">
        <v>0</v>
      </c>
      <c r="K176" s="76">
        <v>1.95</v>
      </c>
      <c r="L176" s="76">
        <v>3.67</v>
      </c>
      <c r="M176" s="78">
        <v>-1.02</v>
      </c>
      <c r="N176" s="76">
        <v>2.48</v>
      </c>
      <c r="O176" s="129">
        <v>-0.53</v>
      </c>
      <c r="P176" s="74">
        <f t="shared" si="6"/>
        <v>249.55999999999997</v>
      </c>
      <c r="Q176" s="130">
        <v>20.48</v>
      </c>
      <c r="R176" s="79">
        <f t="shared" si="8"/>
        <v>270.03999999999996</v>
      </c>
      <c r="S176" s="77">
        <v>14.13</v>
      </c>
      <c r="T176" s="75">
        <f t="shared" si="7"/>
        <v>284.16999999999996</v>
      </c>
      <c r="U176" s="7"/>
    </row>
    <row r="177" spans="1:21" x14ac:dyDescent="0.2">
      <c r="A177" s="136" t="s">
        <v>367</v>
      </c>
      <c r="B177" s="63" t="s">
        <v>368</v>
      </c>
      <c r="C177" s="125">
        <v>44652</v>
      </c>
      <c r="D177" s="136">
        <v>100</v>
      </c>
      <c r="E177" s="128">
        <v>7.79</v>
      </c>
      <c r="F177" s="128">
        <v>188.74</v>
      </c>
      <c r="G177" s="128">
        <v>60.08</v>
      </c>
      <c r="H177" s="128">
        <v>1.67</v>
      </c>
      <c r="I177" s="76">
        <v>0</v>
      </c>
      <c r="J177" s="76">
        <v>0</v>
      </c>
      <c r="K177" s="76">
        <v>0.17</v>
      </c>
      <c r="L177" s="76">
        <v>3.86</v>
      </c>
      <c r="M177" s="78">
        <v>-1.22</v>
      </c>
      <c r="N177" s="76">
        <v>2.62</v>
      </c>
      <c r="O177" s="129">
        <v>-0.56999999999999995</v>
      </c>
      <c r="P177" s="74">
        <f t="shared" si="6"/>
        <v>263.14000000000004</v>
      </c>
      <c r="Q177" s="130">
        <v>24.34</v>
      </c>
      <c r="R177" s="79">
        <f t="shared" si="8"/>
        <v>287.48</v>
      </c>
      <c r="S177" s="77">
        <v>18.350000000000001</v>
      </c>
      <c r="T177" s="75">
        <f t="shared" si="7"/>
        <v>305.83000000000004</v>
      </c>
      <c r="U177" s="7"/>
    </row>
    <row r="178" spans="1:21" x14ac:dyDescent="0.2">
      <c r="A178" s="136" t="s">
        <v>369</v>
      </c>
      <c r="B178" s="63" t="s">
        <v>370</v>
      </c>
      <c r="C178" s="125">
        <v>44652</v>
      </c>
      <c r="D178" s="136">
        <v>160</v>
      </c>
      <c r="E178" s="128">
        <v>6.14</v>
      </c>
      <c r="F178" s="128">
        <v>142.18</v>
      </c>
      <c r="G178" s="128">
        <v>58.68</v>
      </c>
      <c r="H178" s="128">
        <v>2.68</v>
      </c>
      <c r="I178" s="76">
        <v>0</v>
      </c>
      <c r="J178" s="76">
        <v>-4.8</v>
      </c>
      <c r="K178" s="76">
        <v>12.84</v>
      </c>
      <c r="L178" s="76">
        <v>3.33</v>
      </c>
      <c r="M178" s="78">
        <v>-0.78</v>
      </c>
      <c r="N178" s="76">
        <v>2.25</v>
      </c>
      <c r="O178" s="129">
        <v>-0.69</v>
      </c>
      <c r="P178" s="74">
        <f t="shared" si="6"/>
        <v>221.83</v>
      </c>
      <c r="Q178" s="130">
        <v>15.67</v>
      </c>
      <c r="R178" s="79">
        <f t="shared" si="8"/>
        <v>237.5</v>
      </c>
      <c r="S178" s="77">
        <v>15.26</v>
      </c>
      <c r="T178" s="75">
        <f t="shared" si="7"/>
        <v>252.76</v>
      </c>
      <c r="U178" s="7"/>
    </row>
    <row r="179" spans="1:21" x14ac:dyDescent="0.2">
      <c r="A179" s="136" t="s">
        <v>371</v>
      </c>
      <c r="B179" s="63" t="s">
        <v>372</v>
      </c>
      <c r="C179" s="125">
        <v>44652</v>
      </c>
      <c r="D179" s="136">
        <v>196</v>
      </c>
      <c r="E179" s="128">
        <v>6.66</v>
      </c>
      <c r="F179" s="128">
        <v>109.23</v>
      </c>
      <c r="G179" s="128">
        <v>50.88</v>
      </c>
      <c r="H179" s="128">
        <v>5.12</v>
      </c>
      <c r="I179" s="76">
        <v>0</v>
      </c>
      <c r="J179" s="76">
        <v>0</v>
      </c>
      <c r="K179" s="76">
        <v>0.19</v>
      </c>
      <c r="L179" s="76">
        <v>2.58</v>
      </c>
      <c r="M179" s="78">
        <v>-0.8</v>
      </c>
      <c r="N179" s="76">
        <v>1.74</v>
      </c>
      <c r="O179" s="129">
        <v>-0.43</v>
      </c>
      <c r="P179" s="74">
        <f t="shared" si="6"/>
        <v>175.17000000000002</v>
      </c>
      <c r="Q179" s="130">
        <v>16.07</v>
      </c>
      <c r="R179" s="79">
        <f t="shared" si="8"/>
        <v>191.24</v>
      </c>
      <c r="S179" s="77">
        <v>21.55</v>
      </c>
      <c r="T179" s="75">
        <f t="shared" si="7"/>
        <v>212.79000000000002</v>
      </c>
      <c r="U179" s="7"/>
    </row>
    <row r="180" spans="1:21" x14ac:dyDescent="0.2">
      <c r="A180" s="136" t="s">
        <v>373</v>
      </c>
      <c r="B180" s="63" t="s">
        <v>374</v>
      </c>
      <c r="C180" s="125">
        <v>44652</v>
      </c>
      <c r="D180" s="136">
        <v>205</v>
      </c>
      <c r="E180" s="128">
        <v>7.8</v>
      </c>
      <c r="F180" s="128">
        <v>210.86</v>
      </c>
      <c r="G180" s="128">
        <v>59.05</v>
      </c>
      <c r="H180" s="128">
        <v>2.0099999999999998</v>
      </c>
      <c r="I180" s="76">
        <v>0</v>
      </c>
      <c r="J180" s="76">
        <v>0</v>
      </c>
      <c r="K180" s="76">
        <v>4.04</v>
      </c>
      <c r="L180" s="76">
        <v>4.25</v>
      </c>
      <c r="M180" s="78">
        <v>-1.55</v>
      </c>
      <c r="N180" s="76">
        <v>2.87</v>
      </c>
      <c r="O180" s="129">
        <v>-0.69</v>
      </c>
      <c r="P180" s="74">
        <f t="shared" si="6"/>
        <v>288.64000000000004</v>
      </c>
      <c r="Q180" s="130">
        <v>31.02</v>
      </c>
      <c r="R180" s="79">
        <f t="shared" si="8"/>
        <v>319.66000000000003</v>
      </c>
      <c r="S180" s="77">
        <v>22.61</v>
      </c>
      <c r="T180" s="75">
        <f t="shared" si="7"/>
        <v>342.27000000000004</v>
      </c>
      <c r="U180" s="7"/>
    </row>
    <row r="181" spans="1:21" x14ac:dyDescent="0.2">
      <c r="A181" s="136" t="s">
        <v>1580</v>
      </c>
      <c r="B181" s="63" t="s">
        <v>376</v>
      </c>
      <c r="C181" s="125">
        <v>44652</v>
      </c>
      <c r="D181" s="136">
        <v>270</v>
      </c>
      <c r="E181" s="128">
        <v>14.79</v>
      </c>
      <c r="F181" s="128">
        <v>186.44</v>
      </c>
      <c r="G181" s="128">
        <v>60.74</v>
      </c>
      <c r="H181" s="128">
        <v>3.37</v>
      </c>
      <c r="I181" s="76">
        <v>0</v>
      </c>
      <c r="J181" s="76">
        <v>0</v>
      </c>
      <c r="K181" s="76">
        <v>1.64</v>
      </c>
      <c r="L181" s="76">
        <v>4</v>
      </c>
      <c r="M181" s="78">
        <v>-1.86</v>
      </c>
      <c r="N181" s="76">
        <v>2.7</v>
      </c>
      <c r="O181" s="129">
        <v>-0.63</v>
      </c>
      <c r="P181" s="74">
        <f t="shared" si="6"/>
        <v>271.18999999999994</v>
      </c>
      <c r="Q181" s="130">
        <v>37.270000000000003</v>
      </c>
      <c r="R181" s="79">
        <f t="shared" si="8"/>
        <v>308.45999999999992</v>
      </c>
      <c r="S181" s="77">
        <v>28.34</v>
      </c>
      <c r="T181" s="75">
        <f t="shared" si="7"/>
        <v>336.7999999999999</v>
      </c>
      <c r="U181" s="7"/>
    </row>
    <row r="182" spans="1:21" x14ac:dyDescent="0.2">
      <c r="A182" s="136" t="s">
        <v>377</v>
      </c>
      <c r="B182" s="63" t="s">
        <v>378</v>
      </c>
      <c r="C182" s="125">
        <v>44652</v>
      </c>
      <c r="D182" s="136">
        <v>60</v>
      </c>
      <c r="E182" s="128">
        <v>12.9</v>
      </c>
      <c r="F182" s="128">
        <v>86.42</v>
      </c>
      <c r="G182" s="128">
        <v>53.09</v>
      </c>
      <c r="H182" s="128">
        <v>0</v>
      </c>
      <c r="I182" s="76">
        <v>0</v>
      </c>
      <c r="J182" s="76">
        <v>0</v>
      </c>
      <c r="K182" s="76">
        <v>0.2</v>
      </c>
      <c r="L182" s="76">
        <v>2.2799999999999998</v>
      </c>
      <c r="M182" s="78">
        <v>-2.12</v>
      </c>
      <c r="N182" s="76">
        <v>1.54</v>
      </c>
      <c r="O182" s="129">
        <v>-0.42</v>
      </c>
      <c r="P182" s="74">
        <f t="shared" si="6"/>
        <v>153.89000000000001</v>
      </c>
      <c r="Q182" s="130">
        <v>42.33</v>
      </c>
      <c r="R182" s="79">
        <f t="shared" si="8"/>
        <v>196.22000000000003</v>
      </c>
      <c r="S182" s="77">
        <v>15.64</v>
      </c>
      <c r="T182" s="75">
        <f t="shared" si="7"/>
        <v>211.86</v>
      </c>
      <c r="U182" s="7"/>
    </row>
    <row r="183" spans="1:21" x14ac:dyDescent="0.2">
      <c r="A183" s="136" t="s">
        <v>379</v>
      </c>
      <c r="B183" s="63" t="s">
        <v>380</v>
      </c>
      <c r="C183" s="125">
        <v>44652</v>
      </c>
      <c r="D183" s="136">
        <v>320</v>
      </c>
      <c r="E183" s="128">
        <v>6.29</v>
      </c>
      <c r="F183" s="128">
        <v>241.39</v>
      </c>
      <c r="G183" s="128">
        <v>67.459999999999994</v>
      </c>
      <c r="H183" s="128">
        <v>2.2000000000000002</v>
      </c>
      <c r="I183" s="76">
        <v>0</v>
      </c>
      <c r="J183" s="76">
        <v>0</v>
      </c>
      <c r="K183" s="76">
        <v>4.03</v>
      </c>
      <c r="L183" s="76">
        <v>4.8099999999999996</v>
      </c>
      <c r="M183" s="78">
        <v>-1.82</v>
      </c>
      <c r="N183" s="76">
        <v>3.25</v>
      </c>
      <c r="O183" s="129">
        <v>-0.75</v>
      </c>
      <c r="P183" s="74">
        <f t="shared" si="6"/>
        <v>326.85999999999996</v>
      </c>
      <c r="Q183" s="130">
        <v>36.32</v>
      </c>
      <c r="R183" s="79">
        <f t="shared" si="8"/>
        <v>363.17999999999995</v>
      </c>
      <c r="S183" s="77">
        <v>23.47</v>
      </c>
      <c r="T183" s="75">
        <f t="shared" si="7"/>
        <v>386.65</v>
      </c>
      <c r="U183" s="7"/>
    </row>
    <row r="184" spans="1:21" x14ac:dyDescent="0.2">
      <c r="A184" s="136" t="s">
        <v>383</v>
      </c>
      <c r="B184" s="63" t="s">
        <v>384</v>
      </c>
      <c r="C184" s="125">
        <v>44652</v>
      </c>
      <c r="D184" s="136">
        <v>180</v>
      </c>
      <c r="E184" s="128">
        <v>10.76</v>
      </c>
      <c r="F184" s="128">
        <v>206.84</v>
      </c>
      <c r="G184" s="128">
        <v>54.74</v>
      </c>
      <c r="H184" s="128">
        <v>3.43</v>
      </c>
      <c r="I184" s="76">
        <v>0</v>
      </c>
      <c r="J184" s="76">
        <v>0</v>
      </c>
      <c r="K184" s="76">
        <v>0.04</v>
      </c>
      <c r="L184" s="76">
        <v>4.13</v>
      </c>
      <c r="M184" s="78">
        <v>-1.75</v>
      </c>
      <c r="N184" s="76">
        <v>2.79</v>
      </c>
      <c r="O184" s="129">
        <v>-0.64</v>
      </c>
      <c r="P184" s="74">
        <f t="shared" si="6"/>
        <v>280.34000000000003</v>
      </c>
      <c r="Q184" s="130">
        <v>35</v>
      </c>
      <c r="R184" s="79">
        <f t="shared" si="8"/>
        <v>315.34000000000003</v>
      </c>
      <c r="S184" s="77">
        <v>20.46</v>
      </c>
      <c r="T184" s="75">
        <f t="shared" si="7"/>
        <v>335.8</v>
      </c>
      <c r="U184" s="7"/>
    </row>
    <row r="185" spans="1:21" x14ac:dyDescent="0.2">
      <c r="A185" s="136" t="s">
        <v>385</v>
      </c>
      <c r="B185" s="63" t="s">
        <v>386</v>
      </c>
      <c r="C185" s="125">
        <v>44652</v>
      </c>
      <c r="D185" s="136">
        <v>176</v>
      </c>
      <c r="E185" s="128">
        <v>9.42</v>
      </c>
      <c r="F185" s="128">
        <v>145.56</v>
      </c>
      <c r="G185" s="128">
        <v>54.62</v>
      </c>
      <c r="H185" s="128">
        <v>7.35</v>
      </c>
      <c r="I185" s="76">
        <v>0</v>
      </c>
      <c r="J185" s="76">
        <v>-4.97</v>
      </c>
      <c r="K185" s="76">
        <v>1.52</v>
      </c>
      <c r="L185" s="76">
        <v>3.27</v>
      </c>
      <c r="M185" s="78">
        <v>-1.43</v>
      </c>
      <c r="N185" s="76">
        <v>2.21</v>
      </c>
      <c r="O185" s="129">
        <v>-0.46</v>
      </c>
      <c r="P185" s="74">
        <f t="shared" si="6"/>
        <v>217.09</v>
      </c>
      <c r="Q185" s="130">
        <v>28.68</v>
      </c>
      <c r="R185" s="79">
        <f t="shared" si="8"/>
        <v>245.77</v>
      </c>
      <c r="S185" s="77">
        <v>19.46</v>
      </c>
      <c r="T185" s="75">
        <f t="shared" si="7"/>
        <v>265.23</v>
      </c>
      <c r="U185" s="7"/>
    </row>
    <row r="186" spans="1:21" x14ac:dyDescent="0.2">
      <c r="A186" s="136" t="s">
        <v>387</v>
      </c>
      <c r="B186" s="63" t="s">
        <v>388</v>
      </c>
      <c r="C186" s="125">
        <v>44652</v>
      </c>
      <c r="D186" s="136">
        <v>280</v>
      </c>
      <c r="E186" s="128">
        <v>10.87</v>
      </c>
      <c r="F186" s="128">
        <v>139.05000000000001</v>
      </c>
      <c r="G186" s="128">
        <v>57.66</v>
      </c>
      <c r="H186" s="128">
        <v>1.31</v>
      </c>
      <c r="I186" s="76">
        <v>0</v>
      </c>
      <c r="J186" s="76">
        <v>0</v>
      </c>
      <c r="K186" s="76">
        <v>0</v>
      </c>
      <c r="L186" s="76">
        <v>3.13</v>
      </c>
      <c r="M186" s="78">
        <v>-2.2400000000000002</v>
      </c>
      <c r="N186" s="76">
        <v>2.11</v>
      </c>
      <c r="O186" s="129">
        <v>-0.69</v>
      </c>
      <c r="P186" s="74">
        <f t="shared" si="6"/>
        <v>211.20000000000002</v>
      </c>
      <c r="Q186" s="130">
        <v>44.87</v>
      </c>
      <c r="R186" s="79">
        <f t="shared" si="8"/>
        <v>256.07</v>
      </c>
      <c r="S186" s="77">
        <v>16.190000000000001</v>
      </c>
      <c r="T186" s="75">
        <f t="shared" si="7"/>
        <v>272.26</v>
      </c>
      <c r="U186" s="7"/>
    </row>
    <row r="187" spans="1:21" x14ac:dyDescent="0.2">
      <c r="A187" s="136" t="s">
        <v>389</v>
      </c>
      <c r="B187" s="63" t="s">
        <v>390</v>
      </c>
      <c r="C187" s="125">
        <v>44652</v>
      </c>
      <c r="D187" s="136">
        <v>150</v>
      </c>
      <c r="E187" s="128">
        <v>6.92</v>
      </c>
      <c r="F187" s="128">
        <v>235.18</v>
      </c>
      <c r="G187" s="128">
        <v>58.76</v>
      </c>
      <c r="H187" s="128">
        <v>2.13</v>
      </c>
      <c r="I187" s="76">
        <v>0</v>
      </c>
      <c r="J187" s="76">
        <v>0</v>
      </c>
      <c r="K187" s="76">
        <v>0.21</v>
      </c>
      <c r="L187" s="76">
        <v>4.4400000000000004</v>
      </c>
      <c r="M187" s="78">
        <v>-1.41</v>
      </c>
      <c r="N187" s="76">
        <v>3</v>
      </c>
      <c r="O187" s="129">
        <v>-0.6</v>
      </c>
      <c r="P187" s="74">
        <f t="shared" si="6"/>
        <v>308.62999999999994</v>
      </c>
      <c r="Q187" s="130">
        <v>28.14</v>
      </c>
      <c r="R187" s="79">
        <f t="shared" si="8"/>
        <v>336.76999999999992</v>
      </c>
      <c r="S187" s="77">
        <v>21.09</v>
      </c>
      <c r="T187" s="75">
        <f t="shared" si="7"/>
        <v>357.8599999999999</v>
      </c>
      <c r="U187" s="7"/>
    </row>
    <row r="188" spans="1:21" x14ac:dyDescent="0.2">
      <c r="A188" s="136" t="s">
        <v>391</v>
      </c>
      <c r="B188" s="63" t="s">
        <v>392</v>
      </c>
      <c r="C188" s="125">
        <v>44652</v>
      </c>
      <c r="D188" s="136">
        <v>184</v>
      </c>
      <c r="E188" s="128">
        <v>11.02</v>
      </c>
      <c r="F188" s="128">
        <v>135.94999999999999</v>
      </c>
      <c r="G188" s="128">
        <v>50.83</v>
      </c>
      <c r="H188" s="128">
        <v>4.7300000000000004</v>
      </c>
      <c r="I188" s="76">
        <v>0</v>
      </c>
      <c r="J188" s="76">
        <v>0</v>
      </c>
      <c r="K188" s="76">
        <v>2.65</v>
      </c>
      <c r="L188" s="76">
        <v>3.07</v>
      </c>
      <c r="M188" s="78">
        <v>-1.06</v>
      </c>
      <c r="N188" s="76">
        <v>2.08</v>
      </c>
      <c r="O188" s="129">
        <v>-0.54</v>
      </c>
      <c r="P188" s="74">
        <f t="shared" si="6"/>
        <v>208.73000000000002</v>
      </c>
      <c r="Q188" s="130">
        <v>21.22</v>
      </c>
      <c r="R188" s="79">
        <f t="shared" si="8"/>
        <v>229.95000000000002</v>
      </c>
      <c r="S188" s="77">
        <v>14.45</v>
      </c>
      <c r="T188" s="75">
        <f t="shared" si="7"/>
        <v>244.4</v>
      </c>
      <c r="U188" s="7"/>
    </row>
    <row r="189" spans="1:21" x14ac:dyDescent="0.2">
      <c r="A189" s="136" t="s">
        <v>1707</v>
      </c>
      <c r="B189" s="63" t="s">
        <v>1708</v>
      </c>
      <c r="C189" s="125">
        <v>44652</v>
      </c>
      <c r="D189" s="136">
        <v>120</v>
      </c>
      <c r="E189" s="128">
        <v>33.159999999999997</v>
      </c>
      <c r="F189" s="128">
        <v>137.13999999999999</v>
      </c>
      <c r="G189" s="128">
        <v>54.1</v>
      </c>
      <c r="H189" s="128">
        <v>3.75</v>
      </c>
      <c r="I189" s="76">
        <v>0</v>
      </c>
      <c r="J189" s="76">
        <v>-4.8600000000000003</v>
      </c>
      <c r="K189" s="76">
        <v>1.07</v>
      </c>
      <c r="L189" s="76">
        <v>3.37</v>
      </c>
      <c r="M189" s="78">
        <v>-0.57999999999999996</v>
      </c>
      <c r="N189" s="76">
        <v>2.2799999999999998</v>
      </c>
      <c r="O189" s="129">
        <v>-0.44</v>
      </c>
      <c r="P189" s="74">
        <f t="shared" si="6"/>
        <v>228.98999999999995</v>
      </c>
      <c r="Q189" s="130">
        <v>11.61</v>
      </c>
      <c r="R189" s="79">
        <f t="shared" si="8"/>
        <v>240.59999999999997</v>
      </c>
      <c r="S189" s="77">
        <v>12.57</v>
      </c>
      <c r="T189" s="75">
        <f t="shared" si="7"/>
        <v>253.16999999999996</v>
      </c>
      <c r="U189" s="7"/>
    </row>
    <row r="190" spans="1:21" x14ac:dyDescent="0.2">
      <c r="A190" s="136" t="s">
        <v>395</v>
      </c>
      <c r="B190" s="63" t="s">
        <v>396</v>
      </c>
      <c r="C190" s="125">
        <v>44652</v>
      </c>
      <c r="D190" s="136">
        <v>40</v>
      </c>
      <c r="E190" s="128">
        <v>10.029999999999999</v>
      </c>
      <c r="F190" s="128">
        <v>165.32</v>
      </c>
      <c r="G190" s="128">
        <v>57.25</v>
      </c>
      <c r="H190" s="128">
        <v>0</v>
      </c>
      <c r="I190" s="76">
        <v>0</v>
      </c>
      <c r="J190" s="76">
        <v>0</v>
      </c>
      <c r="K190" s="76">
        <v>0.08</v>
      </c>
      <c r="L190" s="76">
        <v>3.48</v>
      </c>
      <c r="M190" s="78">
        <v>-1.2</v>
      </c>
      <c r="N190" s="76">
        <v>2.35</v>
      </c>
      <c r="O190" s="129">
        <v>-0.77</v>
      </c>
      <c r="P190" s="74">
        <f t="shared" si="6"/>
        <v>236.54</v>
      </c>
      <c r="Q190" s="130">
        <v>23.94</v>
      </c>
      <c r="R190" s="79">
        <f t="shared" si="8"/>
        <v>260.48</v>
      </c>
      <c r="S190" s="77">
        <v>11.78</v>
      </c>
      <c r="T190" s="75">
        <f t="shared" si="7"/>
        <v>272.26</v>
      </c>
      <c r="U190" s="7"/>
    </row>
    <row r="191" spans="1:21" x14ac:dyDescent="0.2">
      <c r="A191" s="136" t="s">
        <v>397</v>
      </c>
      <c r="B191" s="63" t="s">
        <v>398</v>
      </c>
      <c r="C191" s="125">
        <v>44652</v>
      </c>
      <c r="D191" s="136">
        <v>154</v>
      </c>
      <c r="E191" s="128">
        <v>7.97</v>
      </c>
      <c r="F191" s="128">
        <v>153.06</v>
      </c>
      <c r="G191" s="128">
        <v>60.54</v>
      </c>
      <c r="H191" s="128">
        <v>5.28</v>
      </c>
      <c r="I191" s="76">
        <v>0</v>
      </c>
      <c r="J191" s="76">
        <v>0</v>
      </c>
      <c r="K191" s="76">
        <v>0</v>
      </c>
      <c r="L191" s="76">
        <v>3.39</v>
      </c>
      <c r="M191" s="78">
        <v>-1.1000000000000001</v>
      </c>
      <c r="N191" s="76">
        <v>2.2999999999999998</v>
      </c>
      <c r="O191" s="129">
        <v>-0.66</v>
      </c>
      <c r="P191" s="74">
        <f t="shared" si="6"/>
        <v>230.78</v>
      </c>
      <c r="Q191" s="130">
        <v>22.01</v>
      </c>
      <c r="R191" s="79">
        <f t="shared" si="8"/>
        <v>252.79</v>
      </c>
      <c r="S191" s="77">
        <v>14.35</v>
      </c>
      <c r="T191" s="75">
        <f t="shared" si="7"/>
        <v>267.14</v>
      </c>
      <c r="U191" s="7"/>
    </row>
    <row r="192" spans="1:21" x14ac:dyDescent="0.2">
      <c r="A192" s="136" t="s">
        <v>399</v>
      </c>
      <c r="B192" s="63" t="s">
        <v>400</v>
      </c>
      <c r="C192" s="125">
        <v>44652</v>
      </c>
      <c r="D192" s="136">
        <v>182</v>
      </c>
      <c r="E192" s="128">
        <v>8.6</v>
      </c>
      <c r="F192" s="128">
        <v>165.1</v>
      </c>
      <c r="G192" s="128">
        <v>54.72</v>
      </c>
      <c r="H192" s="128">
        <v>3.15</v>
      </c>
      <c r="I192" s="76">
        <v>0</v>
      </c>
      <c r="J192" s="76">
        <v>-5.05</v>
      </c>
      <c r="K192" s="76">
        <v>1.54</v>
      </c>
      <c r="L192" s="76">
        <v>3.49</v>
      </c>
      <c r="M192" s="78">
        <v>-0.87</v>
      </c>
      <c r="N192" s="76">
        <v>2.36</v>
      </c>
      <c r="O192" s="129">
        <v>-0.59</v>
      </c>
      <c r="P192" s="74">
        <f t="shared" si="6"/>
        <v>232.45</v>
      </c>
      <c r="Q192" s="130">
        <v>17.41</v>
      </c>
      <c r="R192" s="79">
        <f t="shared" si="8"/>
        <v>249.85999999999999</v>
      </c>
      <c r="S192" s="77">
        <v>11.98</v>
      </c>
      <c r="T192" s="75">
        <f t="shared" si="7"/>
        <v>261.83999999999997</v>
      </c>
      <c r="U192" s="7"/>
    </row>
    <row r="193" spans="1:21" x14ac:dyDescent="0.2">
      <c r="A193" s="136" t="s">
        <v>401</v>
      </c>
      <c r="B193" s="63" t="s">
        <v>1450</v>
      </c>
      <c r="C193" s="125">
        <v>44652</v>
      </c>
      <c r="D193" s="136">
        <v>200</v>
      </c>
      <c r="E193" s="128">
        <v>10.039999999999999</v>
      </c>
      <c r="F193" s="128">
        <v>131.55000000000001</v>
      </c>
      <c r="G193" s="128">
        <v>60</v>
      </c>
      <c r="H193" s="128">
        <v>3.53</v>
      </c>
      <c r="I193" s="76">
        <v>0</v>
      </c>
      <c r="J193" s="76">
        <v>0</v>
      </c>
      <c r="K193" s="76">
        <v>0</v>
      </c>
      <c r="L193" s="76">
        <v>3.07</v>
      </c>
      <c r="M193" s="78">
        <v>-2.6</v>
      </c>
      <c r="N193" s="76">
        <v>2.08</v>
      </c>
      <c r="O193" s="129">
        <v>-0.51</v>
      </c>
      <c r="P193" s="74">
        <f t="shared" si="6"/>
        <v>207.16000000000003</v>
      </c>
      <c r="Q193" s="130">
        <v>52</v>
      </c>
      <c r="R193" s="79">
        <f t="shared" si="8"/>
        <v>259.16000000000003</v>
      </c>
      <c r="S193" s="77">
        <v>18.2</v>
      </c>
      <c r="T193" s="75">
        <f t="shared" si="7"/>
        <v>277.36</v>
      </c>
      <c r="U193" s="7"/>
    </row>
    <row r="194" spans="1:21" x14ac:dyDescent="0.2">
      <c r="A194" s="136" t="s">
        <v>1649</v>
      </c>
      <c r="B194" s="63" t="s">
        <v>1650</v>
      </c>
      <c r="C194" s="125">
        <v>44652</v>
      </c>
      <c r="D194" s="136">
        <v>262</v>
      </c>
      <c r="E194" s="128">
        <v>10.15</v>
      </c>
      <c r="F194" s="128">
        <v>183.51</v>
      </c>
      <c r="G194" s="128">
        <v>60.16</v>
      </c>
      <c r="H194" s="128">
        <v>2.5299999999999998</v>
      </c>
      <c r="I194" s="76">
        <v>0</v>
      </c>
      <c r="J194" s="76">
        <v>0</v>
      </c>
      <c r="K194" s="76">
        <v>7.0000000000000007E-2</v>
      </c>
      <c r="L194" s="76">
        <v>3.84</v>
      </c>
      <c r="M194" s="78">
        <v>-1.52</v>
      </c>
      <c r="N194" s="76">
        <v>2.59</v>
      </c>
      <c r="O194" s="129">
        <v>-0.77</v>
      </c>
      <c r="P194" s="74">
        <f t="shared" si="6"/>
        <v>260.55999999999995</v>
      </c>
      <c r="Q194" s="130">
        <v>30.43</v>
      </c>
      <c r="R194" s="79">
        <f t="shared" si="8"/>
        <v>290.98999999999995</v>
      </c>
      <c r="S194" s="77">
        <v>16.66</v>
      </c>
      <c r="T194" s="75">
        <f t="shared" si="7"/>
        <v>307.64999999999998</v>
      </c>
      <c r="U194" s="7"/>
    </row>
    <row r="195" spans="1:21" x14ac:dyDescent="0.2">
      <c r="A195" s="136" t="s">
        <v>1581</v>
      </c>
      <c r="B195" s="63" t="s">
        <v>1582</v>
      </c>
      <c r="C195" s="125">
        <v>44652</v>
      </c>
      <c r="D195" s="136">
        <v>117</v>
      </c>
      <c r="E195" s="128">
        <v>9.8000000000000007</v>
      </c>
      <c r="F195" s="128">
        <v>125.01</v>
      </c>
      <c r="G195" s="128">
        <v>51.28</v>
      </c>
      <c r="H195" s="128">
        <v>4.33</v>
      </c>
      <c r="I195" s="76">
        <v>0</v>
      </c>
      <c r="J195" s="76">
        <v>-4.13</v>
      </c>
      <c r="K195" s="76">
        <v>2.81</v>
      </c>
      <c r="L195" s="76">
        <v>2.83</v>
      </c>
      <c r="M195" s="78">
        <v>-0.56999999999999995</v>
      </c>
      <c r="N195" s="76">
        <v>1.91</v>
      </c>
      <c r="O195" s="129">
        <v>-0.4</v>
      </c>
      <c r="P195" s="74">
        <f t="shared" si="6"/>
        <v>192.87000000000003</v>
      </c>
      <c r="Q195" s="130">
        <v>11.3</v>
      </c>
      <c r="R195" s="79">
        <f t="shared" si="8"/>
        <v>204.17000000000004</v>
      </c>
      <c r="S195" s="77">
        <v>13.73</v>
      </c>
      <c r="T195" s="75">
        <f t="shared" si="7"/>
        <v>217.90000000000003</v>
      </c>
      <c r="U195" s="7"/>
    </row>
    <row r="196" spans="1:21" x14ac:dyDescent="0.2">
      <c r="A196" s="136" t="s">
        <v>405</v>
      </c>
      <c r="B196" s="63" t="s">
        <v>406</v>
      </c>
      <c r="C196" s="125">
        <v>44652</v>
      </c>
      <c r="D196" s="136">
        <v>175</v>
      </c>
      <c r="E196" s="128">
        <v>7.98</v>
      </c>
      <c r="F196" s="128">
        <v>198.28</v>
      </c>
      <c r="G196" s="128">
        <v>59.34</v>
      </c>
      <c r="H196" s="128">
        <v>3.14</v>
      </c>
      <c r="I196" s="76">
        <v>0</v>
      </c>
      <c r="J196" s="76">
        <v>0</v>
      </c>
      <c r="K196" s="76">
        <v>1.6</v>
      </c>
      <c r="L196" s="76">
        <v>4.05</v>
      </c>
      <c r="M196" s="78">
        <v>-0.94</v>
      </c>
      <c r="N196" s="76">
        <v>2.74</v>
      </c>
      <c r="O196" s="129">
        <v>-0.57999999999999996</v>
      </c>
      <c r="P196" s="74">
        <f t="shared" si="6"/>
        <v>275.61000000000007</v>
      </c>
      <c r="Q196" s="130">
        <v>18.72</v>
      </c>
      <c r="R196" s="79">
        <f t="shared" si="8"/>
        <v>294.33000000000004</v>
      </c>
      <c r="S196" s="77">
        <v>17.73</v>
      </c>
      <c r="T196" s="75">
        <f t="shared" si="7"/>
        <v>312.06000000000006</v>
      </c>
      <c r="U196" s="7"/>
    </row>
    <row r="197" spans="1:21" x14ac:dyDescent="0.2">
      <c r="A197" s="136" t="s">
        <v>407</v>
      </c>
      <c r="B197" s="63" t="s">
        <v>408</v>
      </c>
      <c r="C197" s="125">
        <v>44652</v>
      </c>
      <c r="D197" s="136">
        <v>238</v>
      </c>
      <c r="E197" s="128">
        <v>8.26</v>
      </c>
      <c r="F197" s="128">
        <v>193.47</v>
      </c>
      <c r="G197" s="128">
        <v>60.31</v>
      </c>
      <c r="H197" s="128">
        <v>3.35</v>
      </c>
      <c r="I197" s="76">
        <v>0</v>
      </c>
      <c r="J197" s="76">
        <v>0</v>
      </c>
      <c r="K197" s="76">
        <v>0.35</v>
      </c>
      <c r="L197" s="76">
        <v>3.97</v>
      </c>
      <c r="M197" s="78">
        <v>-1.04</v>
      </c>
      <c r="N197" s="76">
        <v>2.69</v>
      </c>
      <c r="O197" s="129">
        <v>-0.76</v>
      </c>
      <c r="P197" s="74">
        <f t="shared" si="6"/>
        <v>270.60000000000002</v>
      </c>
      <c r="Q197" s="130">
        <v>20.89</v>
      </c>
      <c r="R197" s="79">
        <f t="shared" si="8"/>
        <v>291.49</v>
      </c>
      <c r="S197" s="77">
        <v>17.38</v>
      </c>
      <c r="T197" s="75">
        <f t="shared" si="7"/>
        <v>308.87</v>
      </c>
      <c r="U197" s="7"/>
    </row>
    <row r="198" spans="1:21" x14ac:dyDescent="0.2">
      <c r="A198" s="136" t="s">
        <v>409</v>
      </c>
      <c r="B198" s="63" t="s">
        <v>410</v>
      </c>
      <c r="C198" s="125">
        <v>44652</v>
      </c>
      <c r="D198" s="136">
        <v>280</v>
      </c>
      <c r="E198" s="128">
        <v>8.9499999999999993</v>
      </c>
      <c r="F198" s="128">
        <v>170.88</v>
      </c>
      <c r="G198" s="128">
        <v>57.99</v>
      </c>
      <c r="H198" s="128">
        <v>3.1</v>
      </c>
      <c r="I198" s="76">
        <v>0</v>
      </c>
      <c r="J198" s="76">
        <v>0</v>
      </c>
      <c r="K198" s="76">
        <v>0.32</v>
      </c>
      <c r="L198" s="76">
        <v>3.61</v>
      </c>
      <c r="M198" s="78">
        <v>-1.27</v>
      </c>
      <c r="N198" s="76">
        <v>2.44</v>
      </c>
      <c r="O198" s="129">
        <v>-0.5</v>
      </c>
      <c r="P198" s="74">
        <f t="shared" si="6"/>
        <v>245.51999999999998</v>
      </c>
      <c r="Q198" s="130">
        <v>25.45</v>
      </c>
      <c r="R198" s="79">
        <f t="shared" si="8"/>
        <v>270.96999999999997</v>
      </c>
      <c r="S198" s="77">
        <v>16.43</v>
      </c>
      <c r="T198" s="75">
        <f t="shared" si="7"/>
        <v>287.39999999999998</v>
      </c>
      <c r="U198" s="7"/>
    </row>
    <row r="199" spans="1:21" x14ac:dyDescent="0.2">
      <c r="A199" s="136" t="s">
        <v>411</v>
      </c>
      <c r="B199" s="63" t="s">
        <v>1651</v>
      </c>
      <c r="C199" s="125">
        <v>44652</v>
      </c>
      <c r="D199" s="136">
        <v>100</v>
      </c>
      <c r="E199" s="128">
        <v>21.13</v>
      </c>
      <c r="F199" s="128">
        <v>151.91999999999999</v>
      </c>
      <c r="G199" s="128">
        <v>61.55</v>
      </c>
      <c r="H199" s="128">
        <v>0.4</v>
      </c>
      <c r="I199" s="76">
        <v>0</v>
      </c>
      <c r="J199" s="76">
        <v>0</v>
      </c>
      <c r="K199" s="76">
        <v>0</v>
      </c>
      <c r="L199" s="76">
        <v>3.52</v>
      </c>
      <c r="M199" s="78">
        <v>-0.48</v>
      </c>
      <c r="N199" s="76">
        <v>2.38</v>
      </c>
      <c r="O199" s="129">
        <v>-0.7</v>
      </c>
      <c r="P199" s="74">
        <f t="shared" si="6"/>
        <v>239.72</v>
      </c>
      <c r="Q199" s="130">
        <v>9.67</v>
      </c>
      <c r="R199" s="79">
        <f t="shared" si="8"/>
        <v>249.39</v>
      </c>
      <c r="S199" s="77">
        <v>16.93</v>
      </c>
      <c r="T199" s="75">
        <f t="shared" si="7"/>
        <v>266.32</v>
      </c>
      <c r="U199" s="7"/>
    </row>
    <row r="200" spans="1:21" x14ac:dyDescent="0.2">
      <c r="A200" s="136" t="s">
        <v>413</v>
      </c>
      <c r="B200" s="63" t="s">
        <v>414</v>
      </c>
      <c r="C200" s="125">
        <v>44652</v>
      </c>
      <c r="D200" s="136">
        <v>32</v>
      </c>
      <c r="E200" s="128">
        <v>7.43</v>
      </c>
      <c r="F200" s="128">
        <v>81.739999999999995</v>
      </c>
      <c r="G200" s="128">
        <v>52.63</v>
      </c>
      <c r="H200" s="128">
        <v>1.04</v>
      </c>
      <c r="I200" s="76">
        <v>0</v>
      </c>
      <c r="J200" s="76">
        <v>0</v>
      </c>
      <c r="K200" s="76">
        <v>4.08</v>
      </c>
      <c r="L200" s="76">
        <v>2.1800000000000002</v>
      </c>
      <c r="M200" s="78">
        <v>-1.01</v>
      </c>
      <c r="N200" s="76">
        <v>1.47</v>
      </c>
      <c r="O200" s="129">
        <v>-1.68</v>
      </c>
      <c r="P200" s="74">
        <f t="shared" si="6"/>
        <v>147.88</v>
      </c>
      <c r="Q200" s="130">
        <v>20.22</v>
      </c>
      <c r="R200" s="79">
        <f t="shared" si="8"/>
        <v>168.1</v>
      </c>
      <c r="S200" s="77">
        <v>27.5</v>
      </c>
      <c r="T200" s="75">
        <f t="shared" si="7"/>
        <v>195.6</v>
      </c>
      <c r="U200" s="7"/>
    </row>
    <row r="201" spans="1:21" x14ac:dyDescent="0.2">
      <c r="A201" s="136" t="s">
        <v>415</v>
      </c>
      <c r="B201" s="63" t="s">
        <v>416</v>
      </c>
      <c r="C201" s="125">
        <v>44652</v>
      </c>
      <c r="D201" s="136">
        <v>56</v>
      </c>
      <c r="E201" s="128">
        <v>10.11</v>
      </c>
      <c r="F201" s="128">
        <v>87.17</v>
      </c>
      <c r="G201" s="128">
        <v>51.34</v>
      </c>
      <c r="H201" s="128">
        <v>3.07</v>
      </c>
      <c r="I201" s="76">
        <v>0</v>
      </c>
      <c r="J201" s="76">
        <v>0</v>
      </c>
      <c r="K201" s="76">
        <v>2.62</v>
      </c>
      <c r="L201" s="76">
        <v>2.31</v>
      </c>
      <c r="M201" s="78">
        <v>-0.87</v>
      </c>
      <c r="N201" s="76">
        <v>1.56</v>
      </c>
      <c r="O201" s="129">
        <v>-0.43</v>
      </c>
      <c r="P201" s="74">
        <f t="shared" ref="P201:P264" si="9">SUM(E201:O201)</f>
        <v>156.88</v>
      </c>
      <c r="Q201" s="130">
        <v>17.3</v>
      </c>
      <c r="R201" s="79">
        <f t="shared" si="8"/>
        <v>174.18</v>
      </c>
      <c r="S201" s="77">
        <v>17.05</v>
      </c>
      <c r="T201" s="75">
        <f t="shared" ref="T201:T264" si="10">+R201+S201</f>
        <v>191.23000000000002</v>
      </c>
      <c r="U201" s="7"/>
    </row>
    <row r="202" spans="1:21" x14ac:dyDescent="0.2">
      <c r="A202" s="136" t="s">
        <v>1674</v>
      </c>
      <c r="B202" s="63" t="s">
        <v>418</v>
      </c>
      <c r="C202" s="125">
        <v>44652</v>
      </c>
      <c r="D202" s="136">
        <v>160</v>
      </c>
      <c r="E202" s="128">
        <v>11.27</v>
      </c>
      <c r="F202" s="128">
        <v>148.59</v>
      </c>
      <c r="G202" s="128">
        <v>54.03</v>
      </c>
      <c r="H202" s="128">
        <v>3.14</v>
      </c>
      <c r="I202" s="76">
        <v>0</v>
      </c>
      <c r="J202" s="76">
        <v>0</v>
      </c>
      <c r="K202" s="76">
        <v>1.68</v>
      </c>
      <c r="L202" s="76">
        <v>3.27</v>
      </c>
      <c r="M202" s="78">
        <v>-0.84</v>
      </c>
      <c r="N202" s="76">
        <v>2.21</v>
      </c>
      <c r="O202" s="129">
        <v>-0.63</v>
      </c>
      <c r="P202" s="74">
        <f t="shared" si="9"/>
        <v>222.72000000000003</v>
      </c>
      <c r="Q202" s="130">
        <v>16.87</v>
      </c>
      <c r="R202" s="79">
        <f t="shared" ref="R202:R265" si="11">SUM(P202:Q202)</f>
        <v>239.59000000000003</v>
      </c>
      <c r="S202" s="77">
        <v>13.44</v>
      </c>
      <c r="T202" s="75">
        <f t="shared" si="10"/>
        <v>253.03000000000003</v>
      </c>
      <c r="U202" s="7"/>
    </row>
    <row r="203" spans="1:21" x14ac:dyDescent="0.2">
      <c r="A203" s="136" t="s">
        <v>421</v>
      </c>
      <c r="B203" s="63" t="s">
        <v>422</v>
      </c>
      <c r="C203" s="125">
        <v>44652</v>
      </c>
      <c r="D203" s="136">
        <v>240</v>
      </c>
      <c r="E203" s="128">
        <v>6.45</v>
      </c>
      <c r="F203" s="128">
        <v>137.59</v>
      </c>
      <c r="G203" s="128">
        <v>55.91</v>
      </c>
      <c r="H203" s="128">
        <v>2.95</v>
      </c>
      <c r="I203" s="76">
        <v>0</v>
      </c>
      <c r="J203" s="76">
        <v>0</v>
      </c>
      <c r="K203" s="76">
        <v>1.1100000000000001</v>
      </c>
      <c r="L203" s="76">
        <v>3.05</v>
      </c>
      <c r="M203" s="78">
        <v>-0.83</v>
      </c>
      <c r="N203" s="76">
        <v>2.0699999999999998</v>
      </c>
      <c r="O203" s="129">
        <v>-0.51</v>
      </c>
      <c r="P203" s="74">
        <f t="shared" si="9"/>
        <v>207.79</v>
      </c>
      <c r="Q203" s="130">
        <v>16.5</v>
      </c>
      <c r="R203" s="79">
        <f t="shared" si="11"/>
        <v>224.29</v>
      </c>
      <c r="S203" s="77">
        <v>12.34</v>
      </c>
      <c r="T203" s="75">
        <f t="shared" si="10"/>
        <v>236.63</v>
      </c>
      <c r="U203" s="7"/>
    </row>
    <row r="204" spans="1:21" x14ac:dyDescent="0.2">
      <c r="A204" s="136" t="s">
        <v>423</v>
      </c>
      <c r="B204" s="63" t="s">
        <v>424</v>
      </c>
      <c r="C204" s="125">
        <v>44652</v>
      </c>
      <c r="D204" s="136">
        <v>278</v>
      </c>
      <c r="E204" s="128">
        <v>6.52</v>
      </c>
      <c r="F204" s="128">
        <v>164.08</v>
      </c>
      <c r="G204" s="128">
        <v>58.7</v>
      </c>
      <c r="H204" s="128">
        <v>2.59</v>
      </c>
      <c r="I204" s="76">
        <v>0</v>
      </c>
      <c r="J204" s="76">
        <v>0</v>
      </c>
      <c r="K204" s="76">
        <v>0.92</v>
      </c>
      <c r="L204" s="76">
        <v>3.49</v>
      </c>
      <c r="M204" s="78">
        <v>-1.77</v>
      </c>
      <c r="N204" s="76">
        <v>2.36</v>
      </c>
      <c r="O204" s="129">
        <v>-0.53</v>
      </c>
      <c r="P204" s="74">
        <f t="shared" si="9"/>
        <v>236.36</v>
      </c>
      <c r="Q204" s="130">
        <v>35.4</v>
      </c>
      <c r="R204" s="79">
        <f t="shared" si="11"/>
        <v>271.76</v>
      </c>
      <c r="S204" s="77">
        <v>15.39</v>
      </c>
      <c r="T204" s="75">
        <f t="shared" si="10"/>
        <v>287.14999999999998</v>
      </c>
      <c r="U204" s="7"/>
    </row>
    <row r="205" spans="1:21" x14ac:dyDescent="0.2">
      <c r="A205" s="136" t="s">
        <v>1583</v>
      </c>
      <c r="B205" s="63" t="s">
        <v>1584</v>
      </c>
      <c r="C205" s="125">
        <v>44652</v>
      </c>
      <c r="D205" s="136">
        <v>122</v>
      </c>
      <c r="E205" s="128">
        <v>12.25</v>
      </c>
      <c r="F205" s="128">
        <v>122.24</v>
      </c>
      <c r="G205" s="128">
        <v>52.46</v>
      </c>
      <c r="H205" s="128">
        <v>8.31</v>
      </c>
      <c r="I205" s="76">
        <v>0</v>
      </c>
      <c r="J205" s="76">
        <v>-4.4400000000000004</v>
      </c>
      <c r="K205" s="76">
        <v>2.1</v>
      </c>
      <c r="L205" s="76">
        <v>2.88</v>
      </c>
      <c r="M205" s="78">
        <v>-1.17</v>
      </c>
      <c r="N205" s="76">
        <v>1.95</v>
      </c>
      <c r="O205" s="129">
        <v>-0.53</v>
      </c>
      <c r="P205" s="74">
        <f t="shared" si="9"/>
        <v>196.05</v>
      </c>
      <c r="Q205" s="130">
        <v>23.47</v>
      </c>
      <c r="R205" s="79">
        <f t="shared" si="11"/>
        <v>219.52</v>
      </c>
      <c r="S205" s="77">
        <v>10.86</v>
      </c>
      <c r="T205" s="75">
        <f t="shared" si="10"/>
        <v>230.38</v>
      </c>
      <c r="U205" s="7"/>
    </row>
    <row r="206" spans="1:21" x14ac:dyDescent="0.2">
      <c r="A206" s="136" t="s">
        <v>1434</v>
      </c>
      <c r="B206" s="63" t="s">
        <v>1451</v>
      </c>
      <c r="C206" s="125">
        <v>44652</v>
      </c>
      <c r="D206" s="136">
        <v>120</v>
      </c>
      <c r="E206" s="128">
        <v>6.82</v>
      </c>
      <c r="F206" s="128">
        <v>140.06</v>
      </c>
      <c r="G206" s="128">
        <v>53.61</v>
      </c>
      <c r="H206" s="128">
        <v>63.5</v>
      </c>
      <c r="I206" s="76">
        <v>0</v>
      </c>
      <c r="J206" s="76">
        <v>0</v>
      </c>
      <c r="K206" s="76">
        <v>0.74</v>
      </c>
      <c r="L206" s="76">
        <v>3.96</v>
      </c>
      <c r="M206" s="78">
        <v>-1.79</v>
      </c>
      <c r="N206" s="76">
        <v>2.68</v>
      </c>
      <c r="O206" s="129">
        <v>-0.55000000000000004</v>
      </c>
      <c r="P206" s="74">
        <f t="shared" si="9"/>
        <v>269.02999999999997</v>
      </c>
      <c r="Q206" s="130">
        <v>35.82</v>
      </c>
      <c r="R206" s="79">
        <f t="shared" si="11"/>
        <v>304.84999999999997</v>
      </c>
      <c r="S206" s="77">
        <v>14.82</v>
      </c>
      <c r="T206" s="75">
        <f t="shared" si="10"/>
        <v>319.66999999999996</v>
      </c>
      <c r="U206" s="7"/>
    </row>
    <row r="207" spans="1:21" x14ac:dyDescent="0.2">
      <c r="A207" s="136" t="s">
        <v>427</v>
      </c>
      <c r="B207" s="63" t="s">
        <v>428</v>
      </c>
      <c r="C207" s="125">
        <v>44652</v>
      </c>
      <c r="D207" s="136">
        <v>160</v>
      </c>
      <c r="E207" s="128">
        <v>10.57</v>
      </c>
      <c r="F207" s="128">
        <v>131.44</v>
      </c>
      <c r="G207" s="128">
        <v>51.71</v>
      </c>
      <c r="H207" s="128">
        <v>3.31</v>
      </c>
      <c r="I207" s="76">
        <v>0</v>
      </c>
      <c r="J207" s="76">
        <v>0</v>
      </c>
      <c r="K207" s="76">
        <v>0.74</v>
      </c>
      <c r="L207" s="76">
        <v>2.96</v>
      </c>
      <c r="M207" s="78">
        <v>-1.1399999999999999</v>
      </c>
      <c r="N207" s="76">
        <v>2</v>
      </c>
      <c r="O207" s="129">
        <v>-0.44</v>
      </c>
      <c r="P207" s="74">
        <f t="shared" si="9"/>
        <v>201.15000000000003</v>
      </c>
      <c r="Q207" s="130">
        <v>22.8</v>
      </c>
      <c r="R207" s="79">
        <f t="shared" si="11"/>
        <v>223.95000000000005</v>
      </c>
      <c r="S207" s="77">
        <v>20.77</v>
      </c>
      <c r="T207" s="75">
        <f t="shared" si="10"/>
        <v>244.72000000000006</v>
      </c>
      <c r="U207" s="7"/>
    </row>
    <row r="208" spans="1:21" x14ac:dyDescent="0.2">
      <c r="A208" s="136" t="s">
        <v>429</v>
      </c>
      <c r="B208" s="63" t="s">
        <v>430</v>
      </c>
      <c r="C208" s="125">
        <v>44652</v>
      </c>
      <c r="D208" s="136">
        <v>80</v>
      </c>
      <c r="E208" s="128">
        <v>6.46</v>
      </c>
      <c r="F208" s="128">
        <v>90.65</v>
      </c>
      <c r="G208" s="128">
        <v>48.09</v>
      </c>
      <c r="H208" s="128">
        <v>5.41</v>
      </c>
      <c r="I208" s="76">
        <v>0</v>
      </c>
      <c r="J208" s="76">
        <v>0</v>
      </c>
      <c r="K208" s="76">
        <v>2.4300000000000002</v>
      </c>
      <c r="L208" s="76">
        <v>2.2400000000000002</v>
      </c>
      <c r="M208" s="78">
        <v>-0.62</v>
      </c>
      <c r="N208" s="76">
        <v>1.51</v>
      </c>
      <c r="O208" s="129">
        <v>-0.36</v>
      </c>
      <c r="P208" s="74">
        <f t="shared" si="9"/>
        <v>155.80999999999997</v>
      </c>
      <c r="Q208" s="130">
        <v>12.37</v>
      </c>
      <c r="R208" s="79">
        <f t="shared" si="11"/>
        <v>168.17999999999998</v>
      </c>
      <c r="S208" s="77">
        <v>13.09</v>
      </c>
      <c r="T208" s="75">
        <f t="shared" si="10"/>
        <v>181.26999999999998</v>
      </c>
      <c r="U208" s="7"/>
    </row>
    <row r="209" spans="1:21" x14ac:dyDescent="0.2">
      <c r="A209" s="136" t="s">
        <v>433</v>
      </c>
      <c r="B209" s="63" t="s">
        <v>434</v>
      </c>
      <c r="C209" s="125">
        <v>44652</v>
      </c>
      <c r="D209" s="136">
        <v>460</v>
      </c>
      <c r="E209" s="128">
        <v>27.69</v>
      </c>
      <c r="F209" s="128">
        <v>190.88</v>
      </c>
      <c r="G209" s="128">
        <v>68.73</v>
      </c>
      <c r="H209" s="128">
        <v>2.85</v>
      </c>
      <c r="I209" s="76">
        <v>0</v>
      </c>
      <c r="J209" s="76">
        <v>0</v>
      </c>
      <c r="K209" s="76">
        <v>0</v>
      </c>
      <c r="L209" s="76">
        <v>4.34</v>
      </c>
      <c r="M209" s="78">
        <v>-0.99</v>
      </c>
      <c r="N209" s="76">
        <v>2.94</v>
      </c>
      <c r="O209" s="129">
        <v>-0.75</v>
      </c>
      <c r="P209" s="74">
        <f t="shared" si="9"/>
        <v>295.69</v>
      </c>
      <c r="Q209" s="130">
        <v>19.88</v>
      </c>
      <c r="R209" s="79">
        <f t="shared" si="11"/>
        <v>315.57</v>
      </c>
      <c r="S209" s="77">
        <v>26.67</v>
      </c>
      <c r="T209" s="75">
        <f t="shared" si="10"/>
        <v>342.24</v>
      </c>
      <c r="U209" s="7"/>
    </row>
    <row r="210" spans="1:21" x14ac:dyDescent="0.2">
      <c r="A210" s="136" t="s">
        <v>1516</v>
      </c>
      <c r="B210" s="63" t="s">
        <v>436</v>
      </c>
      <c r="C210" s="125">
        <v>44652</v>
      </c>
      <c r="D210" s="136">
        <v>40</v>
      </c>
      <c r="E210" s="128">
        <v>4.47</v>
      </c>
      <c r="F210" s="128">
        <v>132.37</v>
      </c>
      <c r="G210" s="128">
        <v>52.82</v>
      </c>
      <c r="H210" s="128">
        <v>1.28</v>
      </c>
      <c r="I210" s="76">
        <v>0</v>
      </c>
      <c r="J210" s="76">
        <v>0</v>
      </c>
      <c r="K210" s="76">
        <v>1.73</v>
      </c>
      <c r="L210" s="76">
        <v>2.88</v>
      </c>
      <c r="M210" s="78">
        <v>-0.4</v>
      </c>
      <c r="N210" s="76">
        <v>1.95</v>
      </c>
      <c r="O210" s="129">
        <v>-0.4</v>
      </c>
      <c r="P210" s="74">
        <f t="shared" si="9"/>
        <v>196.69999999999996</v>
      </c>
      <c r="Q210" s="130">
        <v>7.93</v>
      </c>
      <c r="R210" s="79">
        <f t="shared" si="11"/>
        <v>204.62999999999997</v>
      </c>
      <c r="S210" s="77">
        <v>15.11</v>
      </c>
      <c r="T210" s="75">
        <f t="shared" si="10"/>
        <v>219.73999999999995</v>
      </c>
      <c r="U210" s="7"/>
    </row>
    <row r="211" spans="1:21" x14ac:dyDescent="0.2">
      <c r="A211" s="136" t="s">
        <v>437</v>
      </c>
      <c r="B211" s="63" t="s">
        <v>438</v>
      </c>
      <c r="C211" s="125">
        <v>44652</v>
      </c>
      <c r="D211" s="136">
        <v>200</v>
      </c>
      <c r="E211" s="128">
        <v>26.19</v>
      </c>
      <c r="F211" s="128">
        <v>203.37</v>
      </c>
      <c r="G211" s="128">
        <v>60.46</v>
      </c>
      <c r="H211" s="128">
        <v>2.0299999999999998</v>
      </c>
      <c r="I211" s="76">
        <v>0</v>
      </c>
      <c r="J211" s="76">
        <v>-8.43</v>
      </c>
      <c r="K211" s="76">
        <v>0.08</v>
      </c>
      <c r="L211" s="76">
        <v>4.42</v>
      </c>
      <c r="M211" s="78">
        <v>-6.63</v>
      </c>
      <c r="N211" s="76">
        <v>2.96</v>
      </c>
      <c r="O211" s="129">
        <v>-0.89</v>
      </c>
      <c r="P211" s="74">
        <f t="shared" si="9"/>
        <v>283.55999999999995</v>
      </c>
      <c r="Q211" s="130">
        <v>132.61000000000001</v>
      </c>
      <c r="R211" s="79">
        <f t="shared" si="11"/>
        <v>416.16999999999996</v>
      </c>
      <c r="S211" s="77">
        <v>15.83</v>
      </c>
      <c r="T211" s="75">
        <f t="shared" si="10"/>
        <v>431.99999999999994</v>
      </c>
      <c r="U211" s="7"/>
    </row>
    <row r="212" spans="1:21" x14ac:dyDescent="0.2">
      <c r="A212" s="136" t="s">
        <v>1652</v>
      </c>
      <c r="B212" s="63" t="s">
        <v>1653</v>
      </c>
      <c r="C212" s="125">
        <v>44652</v>
      </c>
      <c r="D212" s="136">
        <v>200</v>
      </c>
      <c r="E212" s="128">
        <v>12.12</v>
      </c>
      <c r="F212" s="128">
        <v>209.97</v>
      </c>
      <c r="G212" s="128">
        <v>60.6</v>
      </c>
      <c r="H212" s="128">
        <v>1.51</v>
      </c>
      <c r="I212" s="76">
        <v>0</v>
      </c>
      <c r="J212" s="76">
        <v>0</v>
      </c>
      <c r="K212" s="76">
        <v>0.03</v>
      </c>
      <c r="L212" s="76">
        <v>4.26</v>
      </c>
      <c r="M212" s="78">
        <v>-2.8</v>
      </c>
      <c r="N212" s="76">
        <v>2.88</v>
      </c>
      <c r="O212" s="129">
        <v>-0.66</v>
      </c>
      <c r="P212" s="74">
        <f t="shared" si="9"/>
        <v>287.90999999999991</v>
      </c>
      <c r="Q212" s="130">
        <v>56.08</v>
      </c>
      <c r="R212" s="79">
        <f t="shared" si="11"/>
        <v>343.9899999999999</v>
      </c>
      <c r="S212" s="77">
        <v>13.77</v>
      </c>
      <c r="T212" s="75">
        <f t="shared" si="10"/>
        <v>357.75999999999988</v>
      </c>
      <c r="U212" s="7"/>
    </row>
    <row r="213" spans="1:21" x14ac:dyDescent="0.2">
      <c r="A213" s="136" t="s">
        <v>443</v>
      </c>
      <c r="B213" s="63" t="s">
        <v>444</v>
      </c>
      <c r="C213" s="125">
        <v>44652</v>
      </c>
      <c r="D213" s="136">
        <v>192</v>
      </c>
      <c r="E213" s="128">
        <v>10.61</v>
      </c>
      <c r="F213" s="128">
        <v>137.32</v>
      </c>
      <c r="G213" s="128">
        <v>50.06</v>
      </c>
      <c r="H213" s="128">
        <v>4.68</v>
      </c>
      <c r="I213" s="76">
        <v>0</v>
      </c>
      <c r="J213" s="76">
        <v>0</v>
      </c>
      <c r="K213" s="76">
        <v>1.46</v>
      </c>
      <c r="L213" s="76">
        <v>3.05</v>
      </c>
      <c r="M213" s="78">
        <v>-0.86</v>
      </c>
      <c r="N213" s="76">
        <v>2.0699999999999998</v>
      </c>
      <c r="O213" s="129">
        <v>-0.57999999999999996</v>
      </c>
      <c r="P213" s="74">
        <f t="shared" si="9"/>
        <v>207.81</v>
      </c>
      <c r="Q213" s="130">
        <v>17.12</v>
      </c>
      <c r="R213" s="79">
        <f t="shared" si="11"/>
        <v>224.93</v>
      </c>
      <c r="S213" s="77">
        <v>15.48</v>
      </c>
      <c r="T213" s="75">
        <f t="shared" si="10"/>
        <v>240.41</v>
      </c>
      <c r="U213" s="7"/>
    </row>
    <row r="214" spans="1:21" x14ac:dyDescent="0.2">
      <c r="A214" s="136" t="s">
        <v>445</v>
      </c>
      <c r="B214" s="63" t="s">
        <v>446</v>
      </c>
      <c r="C214" s="125">
        <v>44652</v>
      </c>
      <c r="D214" s="136">
        <v>240</v>
      </c>
      <c r="E214" s="128">
        <v>10.14</v>
      </c>
      <c r="F214" s="128">
        <v>146.49</v>
      </c>
      <c r="G214" s="128">
        <v>61.43</v>
      </c>
      <c r="H214" s="128">
        <v>3.05</v>
      </c>
      <c r="I214" s="76">
        <v>0</v>
      </c>
      <c r="J214" s="76">
        <v>0</v>
      </c>
      <c r="K214" s="76">
        <v>0.76</v>
      </c>
      <c r="L214" s="76">
        <v>3.33</v>
      </c>
      <c r="M214" s="78">
        <v>-1.47</v>
      </c>
      <c r="N214" s="76">
        <v>2.25</v>
      </c>
      <c r="O214" s="129">
        <v>-0.56000000000000005</v>
      </c>
      <c r="P214" s="74">
        <f t="shared" si="9"/>
        <v>225.42000000000002</v>
      </c>
      <c r="Q214" s="130">
        <v>29.3</v>
      </c>
      <c r="R214" s="79">
        <f t="shared" si="11"/>
        <v>254.72000000000003</v>
      </c>
      <c r="S214" s="77">
        <v>13.84</v>
      </c>
      <c r="T214" s="75">
        <f t="shared" si="10"/>
        <v>268.56</v>
      </c>
      <c r="U214" s="7"/>
    </row>
    <row r="215" spans="1:21" x14ac:dyDescent="0.2">
      <c r="A215" s="136" t="s">
        <v>449</v>
      </c>
      <c r="B215" s="63" t="s">
        <v>450</v>
      </c>
      <c r="C215" s="125">
        <v>44652</v>
      </c>
      <c r="D215" s="136">
        <v>240</v>
      </c>
      <c r="E215" s="128">
        <v>9.73</v>
      </c>
      <c r="F215" s="128">
        <v>186.13</v>
      </c>
      <c r="G215" s="128">
        <v>61.22</v>
      </c>
      <c r="H215" s="128">
        <v>2.42</v>
      </c>
      <c r="I215" s="76">
        <v>0</v>
      </c>
      <c r="J215" s="76">
        <v>0</v>
      </c>
      <c r="K215" s="76">
        <v>0.35</v>
      </c>
      <c r="L215" s="76">
        <v>3.89</v>
      </c>
      <c r="M215" s="78">
        <v>-2.66</v>
      </c>
      <c r="N215" s="76">
        <v>2.63</v>
      </c>
      <c r="O215" s="129">
        <v>-0.9</v>
      </c>
      <c r="P215" s="74">
        <f t="shared" si="9"/>
        <v>262.81</v>
      </c>
      <c r="Q215" s="130">
        <v>53.25</v>
      </c>
      <c r="R215" s="79">
        <f t="shared" si="11"/>
        <v>316.06</v>
      </c>
      <c r="S215" s="77">
        <v>16.649999999999999</v>
      </c>
      <c r="T215" s="75">
        <f t="shared" si="10"/>
        <v>332.71</v>
      </c>
      <c r="U215" s="7"/>
    </row>
    <row r="216" spans="1:21" x14ac:dyDescent="0.2">
      <c r="A216" s="136" t="s">
        <v>451</v>
      </c>
      <c r="B216" s="63" t="s">
        <v>452</v>
      </c>
      <c r="C216" s="125">
        <v>44652</v>
      </c>
      <c r="D216" s="136">
        <v>843</v>
      </c>
      <c r="E216" s="128">
        <v>13.39</v>
      </c>
      <c r="F216" s="128">
        <v>185.24</v>
      </c>
      <c r="G216" s="128">
        <v>69.75</v>
      </c>
      <c r="H216" s="128">
        <v>1.29</v>
      </c>
      <c r="I216" s="76">
        <v>0</v>
      </c>
      <c r="J216" s="76">
        <v>0</v>
      </c>
      <c r="K216" s="76">
        <v>0.05</v>
      </c>
      <c r="L216" s="76">
        <v>4.17</v>
      </c>
      <c r="M216" s="78">
        <v>-1.08</v>
      </c>
      <c r="N216" s="76">
        <v>2.82</v>
      </c>
      <c r="O216" s="129">
        <v>-0.95</v>
      </c>
      <c r="P216" s="74">
        <f t="shared" si="9"/>
        <v>274.68000000000006</v>
      </c>
      <c r="Q216" s="130">
        <v>21.67</v>
      </c>
      <c r="R216" s="79">
        <f t="shared" si="11"/>
        <v>296.35000000000008</v>
      </c>
      <c r="S216" s="77">
        <v>19.73</v>
      </c>
      <c r="T216" s="75">
        <f t="shared" si="10"/>
        <v>316.0800000000001</v>
      </c>
      <c r="U216" s="7"/>
    </row>
    <row r="217" spans="1:21" x14ac:dyDescent="0.2">
      <c r="A217" s="136" t="s">
        <v>455</v>
      </c>
      <c r="B217" s="63" t="s">
        <v>456</v>
      </c>
      <c r="C217" s="125">
        <v>44652</v>
      </c>
      <c r="D217" s="136">
        <v>25</v>
      </c>
      <c r="E217" s="128">
        <v>75.84</v>
      </c>
      <c r="F217" s="128">
        <v>122.2</v>
      </c>
      <c r="G217" s="128">
        <v>74.89</v>
      </c>
      <c r="H217" s="128">
        <v>0</v>
      </c>
      <c r="I217" s="76">
        <v>0</v>
      </c>
      <c r="J217" s="76">
        <v>0</v>
      </c>
      <c r="K217" s="76">
        <v>0</v>
      </c>
      <c r="L217" s="76">
        <v>4.07</v>
      </c>
      <c r="M217" s="78">
        <v>-0.6</v>
      </c>
      <c r="N217" s="76">
        <v>2.77</v>
      </c>
      <c r="O217" s="129">
        <v>0</v>
      </c>
      <c r="P217" s="74">
        <f t="shared" si="9"/>
        <v>279.16999999999996</v>
      </c>
      <c r="Q217" s="130">
        <v>12.04</v>
      </c>
      <c r="R217" s="79">
        <f t="shared" si="11"/>
        <v>291.20999999999998</v>
      </c>
      <c r="S217" s="77">
        <v>40.06</v>
      </c>
      <c r="T217" s="75">
        <f t="shared" si="10"/>
        <v>331.27</v>
      </c>
      <c r="U217" s="7"/>
    </row>
    <row r="218" spans="1:21" x14ac:dyDescent="0.2">
      <c r="A218" s="136" t="s">
        <v>457</v>
      </c>
      <c r="B218" s="63" t="s">
        <v>458</v>
      </c>
      <c r="C218" s="125">
        <v>44652</v>
      </c>
      <c r="D218" s="136">
        <v>251</v>
      </c>
      <c r="E218" s="128">
        <v>6.8</v>
      </c>
      <c r="F218" s="128">
        <v>166.66</v>
      </c>
      <c r="G218" s="128">
        <v>60.31</v>
      </c>
      <c r="H218" s="128">
        <v>6.53</v>
      </c>
      <c r="I218" s="76">
        <v>0</v>
      </c>
      <c r="J218" s="76">
        <v>0</v>
      </c>
      <c r="K218" s="76">
        <v>7.0000000000000007E-2</v>
      </c>
      <c r="L218" s="76">
        <v>3.6</v>
      </c>
      <c r="M218" s="78">
        <v>-0.57999999999999996</v>
      </c>
      <c r="N218" s="76">
        <v>2.4300000000000002</v>
      </c>
      <c r="O218" s="129">
        <v>-0.59</v>
      </c>
      <c r="P218" s="74">
        <f t="shared" si="9"/>
        <v>245.23</v>
      </c>
      <c r="Q218" s="130">
        <v>11.68</v>
      </c>
      <c r="R218" s="79">
        <f t="shared" si="11"/>
        <v>256.90999999999997</v>
      </c>
      <c r="S218" s="77">
        <v>15.91</v>
      </c>
      <c r="T218" s="75">
        <f t="shared" si="10"/>
        <v>272.82</v>
      </c>
      <c r="U218" s="7"/>
    </row>
    <row r="219" spans="1:21" x14ac:dyDescent="0.2">
      <c r="A219" s="136" t="s">
        <v>459</v>
      </c>
      <c r="B219" s="63" t="s">
        <v>460</v>
      </c>
      <c r="C219" s="125">
        <v>44652</v>
      </c>
      <c r="D219" s="136">
        <v>164</v>
      </c>
      <c r="E219" s="128">
        <v>50.64</v>
      </c>
      <c r="F219" s="128">
        <v>247.39</v>
      </c>
      <c r="G219" s="128">
        <v>78.430000000000007</v>
      </c>
      <c r="H219" s="128">
        <v>2.86</v>
      </c>
      <c r="I219" s="76">
        <v>0</v>
      </c>
      <c r="J219" s="76">
        <v>0</v>
      </c>
      <c r="K219" s="76">
        <v>0</v>
      </c>
      <c r="L219" s="76">
        <v>5.68</v>
      </c>
      <c r="M219" s="78">
        <v>-11.87</v>
      </c>
      <c r="N219" s="76">
        <v>3.84</v>
      </c>
      <c r="O219" s="129">
        <v>-0.84</v>
      </c>
      <c r="P219" s="74">
        <f t="shared" si="9"/>
        <v>376.13</v>
      </c>
      <c r="Q219" s="130">
        <v>237.34</v>
      </c>
      <c r="R219" s="79">
        <f t="shared" si="11"/>
        <v>613.47</v>
      </c>
      <c r="S219" s="77">
        <v>42.62</v>
      </c>
      <c r="T219" s="75">
        <f t="shared" si="10"/>
        <v>656.09</v>
      </c>
      <c r="U219" s="7"/>
    </row>
    <row r="220" spans="1:21" x14ac:dyDescent="0.2">
      <c r="A220" s="136" t="s">
        <v>463</v>
      </c>
      <c r="B220" s="63" t="s">
        <v>1585</v>
      </c>
      <c r="C220" s="125">
        <v>44652</v>
      </c>
      <c r="D220" s="136">
        <v>134</v>
      </c>
      <c r="E220" s="128">
        <v>13.27</v>
      </c>
      <c r="F220" s="128">
        <v>116.79</v>
      </c>
      <c r="G220" s="128">
        <v>51.36</v>
      </c>
      <c r="H220" s="128">
        <v>3.29</v>
      </c>
      <c r="I220" s="76">
        <v>0</v>
      </c>
      <c r="J220" s="76">
        <v>0</v>
      </c>
      <c r="K220" s="76">
        <v>4.7300000000000004</v>
      </c>
      <c r="L220" s="76">
        <v>2.83</v>
      </c>
      <c r="M220" s="78">
        <v>-0.82</v>
      </c>
      <c r="N220" s="76">
        <v>1.92</v>
      </c>
      <c r="O220" s="129">
        <v>-0.48</v>
      </c>
      <c r="P220" s="74">
        <f t="shared" si="9"/>
        <v>192.89000000000001</v>
      </c>
      <c r="Q220" s="130">
        <v>16.38</v>
      </c>
      <c r="R220" s="79">
        <f t="shared" si="11"/>
        <v>209.27</v>
      </c>
      <c r="S220" s="77">
        <v>11.29</v>
      </c>
      <c r="T220" s="75">
        <f t="shared" si="10"/>
        <v>220.56</v>
      </c>
      <c r="U220" s="7"/>
    </row>
    <row r="221" spans="1:21" x14ac:dyDescent="0.2">
      <c r="A221" s="136" t="s">
        <v>467</v>
      </c>
      <c r="B221" s="63" t="s">
        <v>1586</v>
      </c>
      <c r="C221" s="125">
        <v>44652</v>
      </c>
      <c r="D221" s="136">
        <v>146</v>
      </c>
      <c r="E221" s="128">
        <v>10.1</v>
      </c>
      <c r="F221" s="128">
        <v>103.59</v>
      </c>
      <c r="G221" s="128">
        <v>50.8</v>
      </c>
      <c r="H221" s="128">
        <v>3.57</v>
      </c>
      <c r="I221" s="76">
        <v>0</v>
      </c>
      <c r="J221" s="76">
        <v>0</v>
      </c>
      <c r="K221" s="76">
        <v>4.04</v>
      </c>
      <c r="L221" s="76">
        <v>2.57</v>
      </c>
      <c r="M221" s="78">
        <v>-0.3</v>
      </c>
      <c r="N221" s="76">
        <v>1.74</v>
      </c>
      <c r="O221" s="129">
        <v>-0.44</v>
      </c>
      <c r="P221" s="74">
        <f t="shared" si="9"/>
        <v>175.67</v>
      </c>
      <c r="Q221" s="130">
        <v>6.04</v>
      </c>
      <c r="R221" s="79">
        <f t="shared" si="11"/>
        <v>181.70999999999998</v>
      </c>
      <c r="S221" s="77">
        <v>11.22</v>
      </c>
      <c r="T221" s="75">
        <f t="shared" si="10"/>
        <v>192.92999999999998</v>
      </c>
      <c r="U221" s="7"/>
    </row>
    <row r="222" spans="1:21" x14ac:dyDescent="0.2">
      <c r="A222" s="136" t="s">
        <v>469</v>
      </c>
      <c r="B222" s="63" t="s">
        <v>470</v>
      </c>
      <c r="C222" s="125">
        <v>44652</v>
      </c>
      <c r="D222" s="136">
        <v>120</v>
      </c>
      <c r="E222" s="128">
        <v>18.11</v>
      </c>
      <c r="F222" s="128">
        <v>106.6</v>
      </c>
      <c r="G222" s="128">
        <v>50.58</v>
      </c>
      <c r="H222" s="128">
        <v>2.17</v>
      </c>
      <c r="I222" s="76">
        <v>0</v>
      </c>
      <c r="J222" s="76">
        <v>0</v>
      </c>
      <c r="K222" s="76">
        <v>4.49</v>
      </c>
      <c r="L222" s="76">
        <v>2.72</v>
      </c>
      <c r="M222" s="78">
        <v>-0.55000000000000004</v>
      </c>
      <c r="N222" s="76">
        <v>1.92</v>
      </c>
      <c r="O222" s="129">
        <v>-0.46</v>
      </c>
      <c r="P222" s="74">
        <f t="shared" si="9"/>
        <v>185.57999999999996</v>
      </c>
      <c r="Q222" s="130">
        <v>11.04</v>
      </c>
      <c r="R222" s="79">
        <f t="shared" si="11"/>
        <v>196.61999999999995</v>
      </c>
      <c r="S222" s="77">
        <v>12.87</v>
      </c>
      <c r="T222" s="75">
        <f t="shared" si="10"/>
        <v>209.48999999999995</v>
      </c>
      <c r="U222" s="7"/>
    </row>
    <row r="223" spans="1:21" x14ac:dyDescent="0.2">
      <c r="A223" s="136" t="s">
        <v>471</v>
      </c>
      <c r="B223" s="63" t="s">
        <v>472</v>
      </c>
      <c r="C223" s="125">
        <v>44652</v>
      </c>
      <c r="D223" s="136">
        <v>200</v>
      </c>
      <c r="E223" s="128">
        <v>8.34</v>
      </c>
      <c r="F223" s="128">
        <v>260.24</v>
      </c>
      <c r="G223" s="128">
        <v>59.38</v>
      </c>
      <c r="H223" s="128">
        <v>5.41</v>
      </c>
      <c r="I223" s="76">
        <v>0</v>
      </c>
      <c r="J223" s="76">
        <v>0</v>
      </c>
      <c r="K223" s="76">
        <v>0.03</v>
      </c>
      <c r="L223" s="76">
        <v>4.99</v>
      </c>
      <c r="M223" s="78">
        <v>-1.29</v>
      </c>
      <c r="N223" s="76">
        <v>3.38</v>
      </c>
      <c r="O223" s="129">
        <v>-0.73</v>
      </c>
      <c r="P223" s="74">
        <f t="shared" si="9"/>
        <v>339.74999999999994</v>
      </c>
      <c r="Q223" s="130">
        <v>25.75</v>
      </c>
      <c r="R223" s="79">
        <f t="shared" si="11"/>
        <v>365.49999999999994</v>
      </c>
      <c r="S223" s="77">
        <v>20.64</v>
      </c>
      <c r="T223" s="75">
        <f t="shared" si="10"/>
        <v>386.13999999999993</v>
      </c>
      <c r="U223" s="7"/>
    </row>
    <row r="224" spans="1:21" x14ac:dyDescent="0.2">
      <c r="A224" s="136" t="s">
        <v>473</v>
      </c>
      <c r="B224" s="63" t="s">
        <v>474</v>
      </c>
      <c r="C224" s="125">
        <v>44652</v>
      </c>
      <c r="D224" s="136">
        <v>320</v>
      </c>
      <c r="E224" s="128">
        <v>7.34</v>
      </c>
      <c r="F224" s="128">
        <v>212.01</v>
      </c>
      <c r="G224" s="128">
        <v>66.63</v>
      </c>
      <c r="H224" s="128">
        <v>2.82</v>
      </c>
      <c r="I224" s="76">
        <v>0</v>
      </c>
      <c r="J224" s="76">
        <v>-6.69</v>
      </c>
      <c r="K224" s="76">
        <v>0</v>
      </c>
      <c r="L224" s="76">
        <v>4.24</v>
      </c>
      <c r="M224" s="78">
        <v>-2.21</v>
      </c>
      <c r="N224" s="76">
        <v>2.86</v>
      </c>
      <c r="O224" s="129">
        <v>-0.6</v>
      </c>
      <c r="P224" s="74">
        <f t="shared" si="9"/>
        <v>286.40000000000003</v>
      </c>
      <c r="Q224" s="130">
        <v>44.1</v>
      </c>
      <c r="R224" s="79">
        <f t="shared" si="11"/>
        <v>330.50000000000006</v>
      </c>
      <c r="S224" s="77">
        <v>15.39</v>
      </c>
      <c r="T224" s="75">
        <f t="shared" si="10"/>
        <v>345.89000000000004</v>
      </c>
      <c r="U224" s="7"/>
    </row>
    <row r="225" spans="1:21" x14ac:dyDescent="0.2">
      <c r="A225" s="136" t="s">
        <v>475</v>
      </c>
      <c r="B225" s="63" t="s">
        <v>476</v>
      </c>
      <c r="C225" s="125">
        <v>44652</v>
      </c>
      <c r="D225" s="136">
        <v>140</v>
      </c>
      <c r="E225" s="128">
        <v>5.9</v>
      </c>
      <c r="F225" s="128">
        <v>108.74</v>
      </c>
      <c r="G225" s="128">
        <v>45.32</v>
      </c>
      <c r="H225" s="128">
        <v>3.9</v>
      </c>
      <c r="I225" s="76">
        <v>0</v>
      </c>
      <c r="J225" s="76">
        <v>-3.63</v>
      </c>
      <c r="K225" s="76">
        <v>11.32</v>
      </c>
      <c r="L225" s="76">
        <v>2.62</v>
      </c>
      <c r="M225" s="78">
        <v>-0.21</v>
      </c>
      <c r="N225" s="76">
        <v>1.77</v>
      </c>
      <c r="O225" s="129">
        <v>-0.4</v>
      </c>
      <c r="P225" s="74">
        <f t="shared" si="9"/>
        <v>175.33</v>
      </c>
      <c r="Q225" s="130">
        <v>4.18</v>
      </c>
      <c r="R225" s="79">
        <f t="shared" si="11"/>
        <v>179.51000000000002</v>
      </c>
      <c r="S225" s="77">
        <v>11.04</v>
      </c>
      <c r="T225" s="75">
        <f t="shared" si="10"/>
        <v>190.55</v>
      </c>
      <c r="U225" s="7"/>
    </row>
    <row r="226" spans="1:21" x14ac:dyDescent="0.2">
      <c r="A226" s="136" t="s">
        <v>1394</v>
      </c>
      <c r="B226" s="63" t="s">
        <v>478</v>
      </c>
      <c r="C226" s="125">
        <v>44652</v>
      </c>
      <c r="D226" s="136">
        <v>80</v>
      </c>
      <c r="E226" s="128">
        <v>6.9</v>
      </c>
      <c r="F226" s="128">
        <v>119.71</v>
      </c>
      <c r="G226" s="128">
        <v>48.73</v>
      </c>
      <c r="H226" s="128">
        <v>4.51</v>
      </c>
      <c r="I226" s="76">
        <v>0</v>
      </c>
      <c r="J226" s="76">
        <v>0</v>
      </c>
      <c r="K226" s="76">
        <v>3.49</v>
      </c>
      <c r="L226" s="76">
        <v>2.75</v>
      </c>
      <c r="M226" s="78">
        <v>-0.65</v>
      </c>
      <c r="N226" s="76">
        <v>1.86</v>
      </c>
      <c r="O226" s="129">
        <v>-0.39</v>
      </c>
      <c r="P226" s="74">
        <f t="shared" si="9"/>
        <v>186.91000000000003</v>
      </c>
      <c r="Q226" s="130">
        <v>12.9</v>
      </c>
      <c r="R226" s="79">
        <f t="shared" si="11"/>
        <v>199.81000000000003</v>
      </c>
      <c r="S226" s="77">
        <v>12.15</v>
      </c>
      <c r="T226" s="75">
        <f t="shared" si="10"/>
        <v>211.96000000000004</v>
      </c>
      <c r="U226" s="7"/>
    </row>
    <row r="227" spans="1:21" x14ac:dyDescent="0.2">
      <c r="A227" s="136" t="s">
        <v>479</v>
      </c>
      <c r="B227" s="63" t="s">
        <v>480</v>
      </c>
      <c r="C227" s="125">
        <v>44652</v>
      </c>
      <c r="D227" s="136">
        <v>98</v>
      </c>
      <c r="E227" s="128">
        <v>13.09</v>
      </c>
      <c r="F227" s="128">
        <v>160.37</v>
      </c>
      <c r="G227" s="128">
        <v>55.39</v>
      </c>
      <c r="H227" s="128">
        <v>4.01</v>
      </c>
      <c r="I227" s="76">
        <v>0</v>
      </c>
      <c r="J227" s="76">
        <v>-7.93</v>
      </c>
      <c r="K227" s="76">
        <v>0.47</v>
      </c>
      <c r="L227" s="76">
        <v>3.59</v>
      </c>
      <c r="M227" s="78">
        <v>-8.41</v>
      </c>
      <c r="N227" s="76">
        <v>2.36</v>
      </c>
      <c r="O227" s="129">
        <v>-0.48</v>
      </c>
      <c r="P227" s="74">
        <f t="shared" si="9"/>
        <v>222.46000000000004</v>
      </c>
      <c r="Q227" s="130">
        <v>168.24</v>
      </c>
      <c r="R227" s="79">
        <f t="shared" si="11"/>
        <v>390.70000000000005</v>
      </c>
      <c r="S227" s="77">
        <v>15.34</v>
      </c>
      <c r="T227" s="75">
        <f t="shared" si="10"/>
        <v>406.04</v>
      </c>
      <c r="U227" s="7"/>
    </row>
    <row r="228" spans="1:21" x14ac:dyDescent="0.2">
      <c r="A228" s="136" t="s">
        <v>481</v>
      </c>
      <c r="B228" s="63" t="s">
        <v>482</v>
      </c>
      <c r="C228" s="125">
        <v>44652</v>
      </c>
      <c r="D228" s="136">
        <v>270</v>
      </c>
      <c r="E228" s="128">
        <v>15</v>
      </c>
      <c r="F228" s="128">
        <v>152.61000000000001</v>
      </c>
      <c r="G228" s="128">
        <v>60.82</v>
      </c>
      <c r="H228" s="128">
        <v>3.04</v>
      </c>
      <c r="I228" s="76">
        <v>0</v>
      </c>
      <c r="J228" s="76">
        <v>0</v>
      </c>
      <c r="K228" s="76">
        <v>0</v>
      </c>
      <c r="L228" s="76">
        <v>3.47</v>
      </c>
      <c r="M228" s="78">
        <v>-4.54</v>
      </c>
      <c r="N228" s="76">
        <v>2.34</v>
      </c>
      <c r="O228" s="129">
        <v>-0.47</v>
      </c>
      <c r="P228" s="74">
        <f t="shared" si="9"/>
        <v>232.27</v>
      </c>
      <c r="Q228" s="130">
        <v>90.79</v>
      </c>
      <c r="R228" s="79">
        <f t="shared" si="11"/>
        <v>323.06</v>
      </c>
      <c r="S228" s="77">
        <v>17.37</v>
      </c>
      <c r="T228" s="75">
        <f t="shared" si="10"/>
        <v>340.43</v>
      </c>
      <c r="U228" s="7"/>
    </row>
    <row r="229" spans="1:21" x14ac:dyDescent="0.2">
      <c r="A229" s="136" t="s">
        <v>483</v>
      </c>
      <c r="B229" s="63" t="s">
        <v>484</v>
      </c>
      <c r="C229" s="125">
        <v>44652</v>
      </c>
      <c r="D229" s="136">
        <v>76</v>
      </c>
      <c r="E229" s="128">
        <v>14.86</v>
      </c>
      <c r="F229" s="128">
        <v>206.24</v>
      </c>
      <c r="G229" s="128">
        <v>60.85</v>
      </c>
      <c r="H229" s="128">
        <v>5.76</v>
      </c>
      <c r="I229" s="76">
        <v>0</v>
      </c>
      <c r="J229" s="76">
        <v>0</v>
      </c>
      <c r="K229" s="76">
        <v>0.04</v>
      </c>
      <c r="L229" s="76">
        <v>4.3</v>
      </c>
      <c r="M229" s="78">
        <v>-0.71</v>
      </c>
      <c r="N229" s="76">
        <v>2.91</v>
      </c>
      <c r="O229" s="129">
        <v>-0.76</v>
      </c>
      <c r="P229" s="74">
        <f t="shared" si="9"/>
        <v>293.49000000000012</v>
      </c>
      <c r="Q229" s="130">
        <v>14.23</v>
      </c>
      <c r="R229" s="79">
        <f t="shared" si="11"/>
        <v>307.72000000000014</v>
      </c>
      <c r="S229" s="77">
        <v>16.64</v>
      </c>
      <c r="T229" s="75">
        <f t="shared" si="10"/>
        <v>324.36000000000013</v>
      </c>
      <c r="U229" s="7"/>
    </row>
    <row r="230" spans="1:21" x14ac:dyDescent="0.2">
      <c r="A230" s="136" t="s">
        <v>487</v>
      </c>
      <c r="B230" s="63" t="s">
        <v>488</v>
      </c>
      <c r="C230" s="125">
        <v>44652</v>
      </c>
      <c r="D230" s="136">
        <v>400</v>
      </c>
      <c r="E230" s="128">
        <v>8.24</v>
      </c>
      <c r="F230" s="128">
        <v>183.18</v>
      </c>
      <c r="G230" s="128">
        <v>67.94</v>
      </c>
      <c r="H230" s="128">
        <v>2.2000000000000002</v>
      </c>
      <c r="I230" s="76">
        <v>0</v>
      </c>
      <c r="J230" s="76">
        <v>0</v>
      </c>
      <c r="K230" s="76">
        <v>5.13</v>
      </c>
      <c r="L230" s="76">
        <v>3.99</v>
      </c>
      <c r="M230" s="78">
        <v>-0.74</v>
      </c>
      <c r="N230" s="76">
        <v>2.7</v>
      </c>
      <c r="O230" s="129">
        <v>-0.64</v>
      </c>
      <c r="P230" s="74">
        <f t="shared" si="9"/>
        <v>272</v>
      </c>
      <c r="Q230" s="130">
        <v>14.81</v>
      </c>
      <c r="R230" s="79">
        <f t="shared" si="11"/>
        <v>286.81</v>
      </c>
      <c r="S230" s="77">
        <v>16.760000000000002</v>
      </c>
      <c r="T230" s="75">
        <f t="shared" si="10"/>
        <v>303.57</v>
      </c>
      <c r="U230" s="7"/>
    </row>
    <row r="231" spans="1:21" x14ac:dyDescent="0.2">
      <c r="A231" s="136" t="s">
        <v>489</v>
      </c>
      <c r="B231" s="63" t="s">
        <v>490</v>
      </c>
      <c r="C231" s="125">
        <v>44652</v>
      </c>
      <c r="D231" s="136">
        <v>80</v>
      </c>
      <c r="E231" s="128">
        <v>7.77</v>
      </c>
      <c r="F231" s="128">
        <v>202.87</v>
      </c>
      <c r="G231" s="128">
        <v>59.73</v>
      </c>
      <c r="H231" s="128">
        <v>1.55</v>
      </c>
      <c r="I231" s="76">
        <v>0</v>
      </c>
      <c r="J231" s="76">
        <v>0</v>
      </c>
      <c r="K231" s="76">
        <v>5.51</v>
      </c>
      <c r="L231" s="76">
        <v>4.1500000000000004</v>
      </c>
      <c r="M231" s="78">
        <v>-0.62</v>
      </c>
      <c r="N231" s="76">
        <v>2.81</v>
      </c>
      <c r="O231" s="129">
        <v>-0.56999999999999995</v>
      </c>
      <c r="P231" s="74">
        <f t="shared" si="9"/>
        <v>283.2</v>
      </c>
      <c r="Q231" s="130">
        <v>12.36</v>
      </c>
      <c r="R231" s="79">
        <f t="shared" si="11"/>
        <v>295.56</v>
      </c>
      <c r="S231" s="77">
        <v>16.59</v>
      </c>
      <c r="T231" s="75">
        <f t="shared" si="10"/>
        <v>312.14999999999998</v>
      </c>
      <c r="U231" s="7"/>
    </row>
    <row r="232" spans="1:21" x14ac:dyDescent="0.2">
      <c r="A232" s="136" t="s">
        <v>491</v>
      </c>
      <c r="B232" s="63" t="s">
        <v>492</v>
      </c>
      <c r="C232" s="125">
        <v>44652</v>
      </c>
      <c r="D232" s="136">
        <v>314</v>
      </c>
      <c r="E232" s="128">
        <v>6.02</v>
      </c>
      <c r="F232" s="128">
        <v>196.11</v>
      </c>
      <c r="G232" s="128">
        <v>68.03</v>
      </c>
      <c r="H232" s="128">
        <v>2.92</v>
      </c>
      <c r="I232" s="76">
        <v>0</v>
      </c>
      <c r="J232" s="76">
        <v>0</v>
      </c>
      <c r="K232" s="76">
        <v>3.19</v>
      </c>
      <c r="L232" s="76">
        <v>4.1399999999999997</v>
      </c>
      <c r="M232" s="78">
        <v>-0.61</v>
      </c>
      <c r="N232" s="76">
        <v>2.8</v>
      </c>
      <c r="O232" s="129">
        <v>-0.5</v>
      </c>
      <c r="P232" s="74">
        <f t="shared" si="9"/>
        <v>282.10000000000002</v>
      </c>
      <c r="Q232" s="130">
        <v>12.22</v>
      </c>
      <c r="R232" s="79">
        <f t="shared" si="11"/>
        <v>294.32000000000005</v>
      </c>
      <c r="S232" s="77">
        <v>16.64</v>
      </c>
      <c r="T232" s="75">
        <f t="shared" si="10"/>
        <v>310.96000000000004</v>
      </c>
      <c r="U232" s="7"/>
    </row>
    <row r="233" spans="1:21" x14ac:dyDescent="0.2">
      <c r="A233" s="136" t="s">
        <v>493</v>
      </c>
      <c r="B233" s="63" t="s">
        <v>494</v>
      </c>
      <c r="C233" s="125">
        <v>44652</v>
      </c>
      <c r="D233" s="136">
        <v>288</v>
      </c>
      <c r="E233" s="128">
        <v>13.78</v>
      </c>
      <c r="F233" s="128">
        <v>215.44</v>
      </c>
      <c r="G233" s="128">
        <v>60.53</v>
      </c>
      <c r="H233" s="128">
        <v>1.98</v>
      </c>
      <c r="I233" s="76">
        <v>0</v>
      </c>
      <c r="J233" s="76">
        <v>-6.53</v>
      </c>
      <c r="K233" s="76">
        <v>1.19</v>
      </c>
      <c r="L233" s="76">
        <v>4.3</v>
      </c>
      <c r="M233" s="78">
        <v>-1.57</v>
      </c>
      <c r="N233" s="76">
        <v>2.91</v>
      </c>
      <c r="O233" s="129">
        <v>-0.62</v>
      </c>
      <c r="P233" s="74">
        <f t="shared" si="9"/>
        <v>291.41000000000008</v>
      </c>
      <c r="Q233" s="130">
        <v>31.32</v>
      </c>
      <c r="R233" s="79">
        <f t="shared" si="11"/>
        <v>322.73000000000008</v>
      </c>
      <c r="S233" s="77">
        <v>15.15</v>
      </c>
      <c r="T233" s="75">
        <f t="shared" si="10"/>
        <v>337.88000000000005</v>
      </c>
      <c r="U233" s="7"/>
    </row>
    <row r="234" spans="1:21" x14ac:dyDescent="0.2">
      <c r="A234" s="136" t="s">
        <v>495</v>
      </c>
      <c r="B234" s="63" t="s">
        <v>496</v>
      </c>
      <c r="C234" s="125">
        <v>44652</v>
      </c>
      <c r="D234" s="136">
        <v>280</v>
      </c>
      <c r="E234" s="128">
        <v>5.12</v>
      </c>
      <c r="F234" s="128">
        <v>159.65</v>
      </c>
      <c r="G234" s="128">
        <v>58.94</v>
      </c>
      <c r="H234" s="128">
        <v>2.98</v>
      </c>
      <c r="I234" s="76">
        <v>0</v>
      </c>
      <c r="J234" s="76">
        <v>0</v>
      </c>
      <c r="K234" s="76">
        <v>1.62</v>
      </c>
      <c r="L234" s="76">
        <v>3.35</v>
      </c>
      <c r="M234" s="78">
        <v>-0.88</v>
      </c>
      <c r="N234" s="76">
        <v>2.2599999999999998</v>
      </c>
      <c r="O234" s="129">
        <v>-0.47</v>
      </c>
      <c r="P234" s="74">
        <f t="shared" si="9"/>
        <v>232.57</v>
      </c>
      <c r="Q234" s="130">
        <v>17.62</v>
      </c>
      <c r="R234" s="79">
        <f t="shared" si="11"/>
        <v>250.19</v>
      </c>
      <c r="S234" s="77">
        <v>15.26</v>
      </c>
      <c r="T234" s="75">
        <f t="shared" si="10"/>
        <v>265.45</v>
      </c>
      <c r="U234" s="7"/>
    </row>
    <row r="235" spans="1:21" x14ac:dyDescent="0.2">
      <c r="A235" s="136" t="s">
        <v>497</v>
      </c>
      <c r="B235" s="63" t="s">
        <v>498</v>
      </c>
      <c r="C235" s="125">
        <v>44652</v>
      </c>
      <c r="D235" s="136">
        <v>114</v>
      </c>
      <c r="E235" s="128">
        <v>7.08</v>
      </c>
      <c r="F235" s="128">
        <v>100.53</v>
      </c>
      <c r="G235" s="128">
        <v>46.68</v>
      </c>
      <c r="H235" s="128">
        <v>1.42</v>
      </c>
      <c r="I235" s="76">
        <v>0</v>
      </c>
      <c r="J235" s="76">
        <v>0</v>
      </c>
      <c r="K235" s="76">
        <v>7.17</v>
      </c>
      <c r="L235" s="76">
        <v>2.44</v>
      </c>
      <c r="M235" s="78">
        <v>-0.55000000000000004</v>
      </c>
      <c r="N235" s="76">
        <v>1.65</v>
      </c>
      <c r="O235" s="129">
        <v>-0.4</v>
      </c>
      <c r="P235" s="74">
        <f t="shared" si="9"/>
        <v>166.01999999999995</v>
      </c>
      <c r="Q235" s="130">
        <v>11.04</v>
      </c>
      <c r="R235" s="79">
        <f t="shared" si="11"/>
        <v>177.05999999999995</v>
      </c>
      <c r="S235" s="77">
        <v>10.86</v>
      </c>
      <c r="T235" s="75">
        <f t="shared" si="10"/>
        <v>187.91999999999996</v>
      </c>
      <c r="U235" s="7"/>
    </row>
    <row r="236" spans="1:21" x14ac:dyDescent="0.2">
      <c r="A236" s="136" t="s">
        <v>24</v>
      </c>
      <c r="B236" s="63" t="s">
        <v>1675</v>
      </c>
      <c r="C236" s="125">
        <v>44652</v>
      </c>
      <c r="D236" s="136">
        <v>100</v>
      </c>
      <c r="E236" s="128">
        <v>6.34</v>
      </c>
      <c r="F236" s="128">
        <v>123.52</v>
      </c>
      <c r="G236" s="128">
        <v>47.75</v>
      </c>
      <c r="H236" s="128">
        <v>3.65</v>
      </c>
      <c r="I236" s="76">
        <v>0</v>
      </c>
      <c r="J236" s="76">
        <v>0</v>
      </c>
      <c r="K236" s="76">
        <v>3.02</v>
      </c>
      <c r="L236" s="76">
        <v>2.76</v>
      </c>
      <c r="M236" s="78">
        <v>-0.77</v>
      </c>
      <c r="N236" s="76">
        <v>1.87</v>
      </c>
      <c r="O236" s="129">
        <v>-0.49</v>
      </c>
      <c r="P236" s="74">
        <f t="shared" si="9"/>
        <v>187.64999999999998</v>
      </c>
      <c r="Q236" s="130">
        <v>15.37</v>
      </c>
      <c r="R236" s="79">
        <f t="shared" si="11"/>
        <v>203.01999999999998</v>
      </c>
      <c r="S236" s="77">
        <v>10.79</v>
      </c>
      <c r="T236" s="75">
        <f t="shared" si="10"/>
        <v>213.80999999999997</v>
      </c>
      <c r="U236" s="7"/>
    </row>
    <row r="237" spans="1:21" x14ac:dyDescent="0.2">
      <c r="A237" s="136" t="s">
        <v>1395</v>
      </c>
      <c r="B237" s="63" t="s">
        <v>500</v>
      </c>
      <c r="C237" s="125">
        <v>44652</v>
      </c>
      <c r="D237" s="136">
        <v>200</v>
      </c>
      <c r="E237" s="128">
        <v>7.96</v>
      </c>
      <c r="F237" s="128">
        <v>104.53</v>
      </c>
      <c r="G237" s="128">
        <v>53.38</v>
      </c>
      <c r="H237" s="128">
        <v>6.44</v>
      </c>
      <c r="I237" s="76">
        <v>0</v>
      </c>
      <c r="J237" s="76">
        <v>0</v>
      </c>
      <c r="K237" s="76">
        <v>0.09</v>
      </c>
      <c r="L237" s="76">
        <v>2.58</v>
      </c>
      <c r="M237" s="78">
        <v>-0.59</v>
      </c>
      <c r="N237" s="76">
        <v>1.75</v>
      </c>
      <c r="O237" s="129">
        <v>-0.42</v>
      </c>
      <c r="P237" s="74">
        <f t="shared" si="9"/>
        <v>175.72000000000003</v>
      </c>
      <c r="Q237" s="130">
        <v>11.7</v>
      </c>
      <c r="R237" s="79">
        <f t="shared" si="11"/>
        <v>187.42000000000002</v>
      </c>
      <c r="S237" s="77">
        <v>10.69</v>
      </c>
      <c r="T237" s="75">
        <f t="shared" si="10"/>
        <v>198.11</v>
      </c>
      <c r="U237" s="7"/>
    </row>
    <row r="238" spans="1:21" x14ac:dyDescent="0.2">
      <c r="A238" s="136" t="s">
        <v>1517</v>
      </c>
      <c r="B238" s="63" t="s">
        <v>1518</v>
      </c>
      <c r="C238" s="125">
        <v>44652</v>
      </c>
      <c r="D238" s="136">
        <v>159</v>
      </c>
      <c r="E238" s="128">
        <v>13.65</v>
      </c>
      <c r="F238" s="128">
        <v>189.07</v>
      </c>
      <c r="G238" s="128">
        <v>58.92</v>
      </c>
      <c r="H238" s="128">
        <v>3.28</v>
      </c>
      <c r="I238" s="76">
        <v>0</v>
      </c>
      <c r="J238" s="76">
        <v>0</v>
      </c>
      <c r="K238" s="76">
        <v>0.5</v>
      </c>
      <c r="L238" s="76">
        <v>3.97</v>
      </c>
      <c r="M238" s="78">
        <v>-1.08</v>
      </c>
      <c r="N238" s="76">
        <v>2.69</v>
      </c>
      <c r="O238" s="129">
        <v>-0.76</v>
      </c>
      <c r="P238" s="74">
        <f t="shared" si="9"/>
        <v>270.24</v>
      </c>
      <c r="Q238" s="130">
        <v>21.6</v>
      </c>
      <c r="R238" s="79">
        <f t="shared" si="11"/>
        <v>291.84000000000003</v>
      </c>
      <c r="S238" s="77">
        <v>16.72</v>
      </c>
      <c r="T238" s="75">
        <f t="shared" si="10"/>
        <v>308.56000000000006</v>
      </c>
      <c r="U238" s="7"/>
    </row>
    <row r="239" spans="1:21" x14ac:dyDescent="0.2">
      <c r="A239" s="136" t="s">
        <v>503</v>
      </c>
      <c r="B239" s="63" t="s">
        <v>504</v>
      </c>
      <c r="C239" s="125">
        <v>44652</v>
      </c>
      <c r="D239" s="136">
        <v>203</v>
      </c>
      <c r="E239" s="128">
        <v>6.58</v>
      </c>
      <c r="F239" s="128">
        <v>122.52</v>
      </c>
      <c r="G239" s="128">
        <v>56.99</v>
      </c>
      <c r="H239" s="128">
        <v>6.95</v>
      </c>
      <c r="I239" s="76">
        <v>0</v>
      </c>
      <c r="J239" s="76">
        <v>0</v>
      </c>
      <c r="K239" s="76">
        <v>2.4700000000000002</v>
      </c>
      <c r="L239" s="76">
        <v>2.93</v>
      </c>
      <c r="M239" s="78">
        <v>-1.1499999999999999</v>
      </c>
      <c r="N239" s="76">
        <v>1.98</v>
      </c>
      <c r="O239" s="129">
        <v>-0.52</v>
      </c>
      <c r="P239" s="74">
        <f t="shared" si="9"/>
        <v>198.74999999999997</v>
      </c>
      <c r="Q239" s="130">
        <v>22.96</v>
      </c>
      <c r="R239" s="79">
        <f t="shared" si="11"/>
        <v>221.70999999999998</v>
      </c>
      <c r="S239" s="77">
        <v>14.4</v>
      </c>
      <c r="T239" s="75">
        <f t="shared" si="10"/>
        <v>236.10999999999999</v>
      </c>
      <c r="U239" s="7"/>
    </row>
    <row r="240" spans="1:21" x14ac:dyDescent="0.2">
      <c r="A240" s="136" t="s">
        <v>1435</v>
      </c>
      <c r="B240" s="63" t="s">
        <v>1452</v>
      </c>
      <c r="C240" s="125">
        <v>44652</v>
      </c>
      <c r="D240" s="136">
        <v>173</v>
      </c>
      <c r="E240" s="128">
        <v>5.92</v>
      </c>
      <c r="F240" s="128">
        <v>121.07</v>
      </c>
      <c r="G240" s="128">
        <v>50.27</v>
      </c>
      <c r="H240" s="128">
        <v>4.51</v>
      </c>
      <c r="I240" s="76">
        <v>0</v>
      </c>
      <c r="J240" s="76">
        <v>0</v>
      </c>
      <c r="K240" s="76">
        <v>2.4</v>
      </c>
      <c r="L240" s="76">
        <v>2.76</v>
      </c>
      <c r="M240" s="78">
        <v>-0.46</v>
      </c>
      <c r="N240" s="76">
        <v>1.87</v>
      </c>
      <c r="O240" s="129">
        <v>-0.37</v>
      </c>
      <c r="P240" s="74">
        <f t="shared" si="9"/>
        <v>187.96999999999997</v>
      </c>
      <c r="Q240" s="130">
        <v>9.24</v>
      </c>
      <c r="R240" s="79">
        <f t="shared" si="11"/>
        <v>197.20999999999998</v>
      </c>
      <c r="S240" s="77">
        <v>11.92</v>
      </c>
      <c r="T240" s="75">
        <f t="shared" si="10"/>
        <v>209.12999999999997</v>
      </c>
      <c r="U240" s="7"/>
    </row>
    <row r="241" spans="1:21" x14ac:dyDescent="0.2">
      <c r="A241" s="136" t="s">
        <v>505</v>
      </c>
      <c r="B241" s="63" t="s">
        <v>506</v>
      </c>
      <c r="C241" s="125">
        <v>44652</v>
      </c>
      <c r="D241" s="136">
        <v>320</v>
      </c>
      <c r="E241" s="128">
        <v>11.46</v>
      </c>
      <c r="F241" s="128">
        <v>159.44999999999999</v>
      </c>
      <c r="G241" s="128">
        <v>66.58</v>
      </c>
      <c r="H241" s="128">
        <v>2.13</v>
      </c>
      <c r="I241" s="76">
        <v>0</v>
      </c>
      <c r="J241" s="76">
        <v>0</v>
      </c>
      <c r="K241" s="76">
        <v>0</v>
      </c>
      <c r="L241" s="76">
        <v>3.58</v>
      </c>
      <c r="M241" s="78">
        <v>-1.71</v>
      </c>
      <c r="N241" s="76">
        <v>2.42</v>
      </c>
      <c r="O241" s="129">
        <v>-0.73</v>
      </c>
      <c r="P241" s="74">
        <f t="shared" si="9"/>
        <v>243.18</v>
      </c>
      <c r="Q241" s="130">
        <v>34.270000000000003</v>
      </c>
      <c r="R241" s="79">
        <f t="shared" si="11"/>
        <v>277.45</v>
      </c>
      <c r="S241" s="77">
        <v>18.309999999999999</v>
      </c>
      <c r="T241" s="75">
        <f t="shared" si="10"/>
        <v>295.76</v>
      </c>
      <c r="U241" s="7"/>
    </row>
    <row r="242" spans="1:21" x14ac:dyDescent="0.2">
      <c r="A242" s="136" t="s">
        <v>507</v>
      </c>
      <c r="B242" s="63" t="s">
        <v>508</v>
      </c>
      <c r="C242" s="125">
        <v>44652</v>
      </c>
      <c r="D242" s="136">
        <v>160</v>
      </c>
      <c r="E242" s="128">
        <v>9.19</v>
      </c>
      <c r="F242" s="128">
        <v>97.1</v>
      </c>
      <c r="G242" s="128">
        <v>51.26</v>
      </c>
      <c r="H242" s="128">
        <v>7.31</v>
      </c>
      <c r="I242" s="76">
        <v>0</v>
      </c>
      <c r="J242" s="76">
        <v>0</v>
      </c>
      <c r="K242" s="76">
        <v>1.1399999999999999</v>
      </c>
      <c r="L242" s="76">
        <v>2.48</v>
      </c>
      <c r="M242" s="78">
        <v>-0.6</v>
      </c>
      <c r="N242" s="76">
        <v>1.68</v>
      </c>
      <c r="O242" s="129">
        <v>-0.43</v>
      </c>
      <c r="P242" s="74">
        <f t="shared" si="9"/>
        <v>169.12999999999997</v>
      </c>
      <c r="Q242" s="130">
        <v>11.98</v>
      </c>
      <c r="R242" s="79">
        <f t="shared" si="11"/>
        <v>181.10999999999996</v>
      </c>
      <c r="S242" s="77">
        <v>11.44</v>
      </c>
      <c r="T242" s="75">
        <f t="shared" si="10"/>
        <v>192.54999999999995</v>
      </c>
      <c r="U242" s="7"/>
    </row>
    <row r="243" spans="1:21" x14ac:dyDescent="0.2">
      <c r="A243" s="136" t="s">
        <v>509</v>
      </c>
      <c r="B243" s="63" t="s">
        <v>510</v>
      </c>
      <c r="C243" s="125">
        <v>44652</v>
      </c>
      <c r="D243" s="136">
        <v>150</v>
      </c>
      <c r="E243" s="128">
        <v>4.88</v>
      </c>
      <c r="F243" s="128">
        <v>90.91</v>
      </c>
      <c r="G243" s="128">
        <v>50.46</v>
      </c>
      <c r="H243" s="128">
        <v>2.5299999999999998</v>
      </c>
      <c r="I243" s="76">
        <v>0</v>
      </c>
      <c r="J243" s="76">
        <v>0</v>
      </c>
      <c r="K243" s="76">
        <v>3.34</v>
      </c>
      <c r="L243" s="76">
        <v>2.27</v>
      </c>
      <c r="M243" s="78">
        <v>-0.41</v>
      </c>
      <c r="N243" s="76">
        <v>1.54</v>
      </c>
      <c r="O243" s="129">
        <v>-0.47</v>
      </c>
      <c r="P243" s="74">
        <f t="shared" si="9"/>
        <v>155.05000000000001</v>
      </c>
      <c r="Q243" s="130">
        <v>8.1199999999999992</v>
      </c>
      <c r="R243" s="79">
        <f t="shared" si="11"/>
        <v>163.17000000000002</v>
      </c>
      <c r="S243" s="77">
        <v>13.42</v>
      </c>
      <c r="T243" s="75">
        <f t="shared" si="10"/>
        <v>176.59</v>
      </c>
      <c r="U243" s="7"/>
    </row>
    <row r="244" spans="1:21" x14ac:dyDescent="0.2">
      <c r="A244" s="136" t="s">
        <v>513</v>
      </c>
      <c r="B244" s="63" t="s">
        <v>514</v>
      </c>
      <c r="C244" s="125">
        <v>44652</v>
      </c>
      <c r="D244" s="136">
        <v>120</v>
      </c>
      <c r="E244" s="128">
        <v>7.81</v>
      </c>
      <c r="F244" s="128">
        <v>100.2</v>
      </c>
      <c r="G244" s="128">
        <v>53.49</v>
      </c>
      <c r="H244" s="128">
        <v>5.37</v>
      </c>
      <c r="I244" s="76">
        <v>0</v>
      </c>
      <c r="J244" s="76">
        <v>0</v>
      </c>
      <c r="K244" s="76">
        <v>0.3</v>
      </c>
      <c r="L244" s="76">
        <v>2.5</v>
      </c>
      <c r="M244" s="78">
        <v>-0.61</v>
      </c>
      <c r="N244" s="76">
        <v>1.69</v>
      </c>
      <c r="O244" s="129">
        <v>-0.39</v>
      </c>
      <c r="P244" s="74">
        <f t="shared" si="9"/>
        <v>170.36</v>
      </c>
      <c r="Q244" s="130">
        <v>12.17</v>
      </c>
      <c r="R244" s="79">
        <f t="shared" si="11"/>
        <v>182.53</v>
      </c>
      <c r="S244" s="77">
        <v>11.16</v>
      </c>
      <c r="T244" s="75">
        <f t="shared" si="10"/>
        <v>193.69</v>
      </c>
      <c r="U244" s="7"/>
    </row>
    <row r="245" spans="1:21" x14ac:dyDescent="0.2">
      <c r="A245" s="136" t="s">
        <v>515</v>
      </c>
      <c r="B245" s="63" t="s">
        <v>516</v>
      </c>
      <c r="C245" s="125">
        <v>44652</v>
      </c>
      <c r="D245" s="136">
        <v>160</v>
      </c>
      <c r="E245" s="128">
        <v>9.9499999999999993</v>
      </c>
      <c r="F245" s="128">
        <v>102.75</v>
      </c>
      <c r="G245" s="128">
        <v>49.37</v>
      </c>
      <c r="H245" s="128">
        <v>2.15</v>
      </c>
      <c r="I245" s="76">
        <v>0</v>
      </c>
      <c r="J245" s="76">
        <v>0</v>
      </c>
      <c r="K245" s="76">
        <v>6.49</v>
      </c>
      <c r="L245" s="76">
        <v>2.56</v>
      </c>
      <c r="M245" s="78">
        <v>-0.86</v>
      </c>
      <c r="N245" s="76">
        <v>1.73</v>
      </c>
      <c r="O245" s="129">
        <v>-0.48</v>
      </c>
      <c r="P245" s="74">
        <f t="shared" si="9"/>
        <v>173.66</v>
      </c>
      <c r="Q245" s="130">
        <v>17.190000000000001</v>
      </c>
      <c r="R245" s="79">
        <f t="shared" si="11"/>
        <v>190.85</v>
      </c>
      <c r="S245" s="77">
        <v>16.39</v>
      </c>
      <c r="T245" s="75">
        <f t="shared" si="10"/>
        <v>207.24</v>
      </c>
      <c r="U245" s="7"/>
    </row>
    <row r="246" spans="1:21" x14ac:dyDescent="0.2">
      <c r="A246" s="136" t="s">
        <v>517</v>
      </c>
      <c r="B246" s="63" t="s">
        <v>518</v>
      </c>
      <c r="C246" s="125">
        <v>44652</v>
      </c>
      <c r="D246" s="136">
        <v>705</v>
      </c>
      <c r="E246" s="128">
        <v>25.6</v>
      </c>
      <c r="F246" s="128">
        <v>191.47</v>
      </c>
      <c r="G246" s="128">
        <v>69.900000000000006</v>
      </c>
      <c r="H246" s="128">
        <v>1.7</v>
      </c>
      <c r="I246" s="76">
        <v>0</v>
      </c>
      <c r="J246" s="76">
        <v>0</v>
      </c>
      <c r="K246" s="76">
        <v>0.04</v>
      </c>
      <c r="L246" s="76">
        <v>4.32</v>
      </c>
      <c r="M246" s="78">
        <v>-0.65</v>
      </c>
      <c r="N246" s="76">
        <v>2.92</v>
      </c>
      <c r="O246" s="129">
        <v>-0.77</v>
      </c>
      <c r="P246" s="74">
        <f t="shared" si="9"/>
        <v>294.53000000000009</v>
      </c>
      <c r="Q246" s="130">
        <v>12.94</v>
      </c>
      <c r="R246" s="79">
        <f t="shared" si="11"/>
        <v>307.47000000000008</v>
      </c>
      <c r="S246" s="77">
        <v>19.46</v>
      </c>
      <c r="T246" s="75">
        <f t="shared" si="10"/>
        <v>326.93000000000006</v>
      </c>
      <c r="U246" s="7"/>
    </row>
    <row r="247" spans="1:21" x14ac:dyDescent="0.2">
      <c r="A247" s="136" t="s">
        <v>519</v>
      </c>
      <c r="B247" s="63" t="s">
        <v>520</v>
      </c>
      <c r="C247" s="125">
        <v>44652</v>
      </c>
      <c r="D247" s="136">
        <v>120</v>
      </c>
      <c r="E247" s="128">
        <v>21.51</v>
      </c>
      <c r="F247" s="128">
        <v>154.53</v>
      </c>
      <c r="G247" s="128">
        <v>59.46</v>
      </c>
      <c r="H247" s="128">
        <v>3.08</v>
      </c>
      <c r="I247" s="76">
        <v>0</v>
      </c>
      <c r="J247" s="76">
        <v>0</v>
      </c>
      <c r="K247" s="76">
        <v>0</v>
      </c>
      <c r="L247" s="76">
        <v>3.56</v>
      </c>
      <c r="M247" s="78">
        <v>-1.6</v>
      </c>
      <c r="N247" s="76">
        <v>2.41</v>
      </c>
      <c r="O247" s="129">
        <v>-0.84</v>
      </c>
      <c r="P247" s="74">
        <f t="shared" si="9"/>
        <v>242.11</v>
      </c>
      <c r="Q247" s="130">
        <v>32.04</v>
      </c>
      <c r="R247" s="79">
        <f t="shared" si="11"/>
        <v>274.15000000000003</v>
      </c>
      <c r="S247" s="77">
        <v>15.32</v>
      </c>
      <c r="T247" s="75">
        <f t="shared" si="10"/>
        <v>289.47000000000003</v>
      </c>
      <c r="U247" s="7"/>
    </row>
    <row r="248" spans="1:21" x14ac:dyDescent="0.2">
      <c r="A248" s="136" t="s">
        <v>521</v>
      </c>
      <c r="B248" s="63" t="s">
        <v>522</v>
      </c>
      <c r="C248" s="125">
        <v>44652</v>
      </c>
      <c r="D248" s="136">
        <v>228</v>
      </c>
      <c r="E248" s="128">
        <v>22.44</v>
      </c>
      <c r="F248" s="128">
        <v>173.85</v>
      </c>
      <c r="G248" s="128">
        <v>69.39</v>
      </c>
      <c r="H248" s="128">
        <v>3.77</v>
      </c>
      <c r="I248" s="76">
        <v>0</v>
      </c>
      <c r="J248" s="76">
        <v>0</v>
      </c>
      <c r="K248" s="76">
        <v>0.02</v>
      </c>
      <c r="L248" s="76">
        <v>4.03</v>
      </c>
      <c r="M248" s="78">
        <v>-2.94</v>
      </c>
      <c r="N248" s="76">
        <v>2.73</v>
      </c>
      <c r="O248" s="129">
        <v>-0.91</v>
      </c>
      <c r="P248" s="74">
        <f t="shared" si="9"/>
        <v>272.37999999999994</v>
      </c>
      <c r="Q248" s="130">
        <v>58.73</v>
      </c>
      <c r="R248" s="79">
        <f t="shared" si="11"/>
        <v>331.10999999999996</v>
      </c>
      <c r="S248" s="77">
        <v>21.51</v>
      </c>
      <c r="T248" s="75">
        <f t="shared" si="10"/>
        <v>352.61999999999995</v>
      </c>
      <c r="U248" s="7"/>
    </row>
    <row r="249" spans="1:21" x14ac:dyDescent="0.2">
      <c r="A249" s="136" t="s">
        <v>525</v>
      </c>
      <c r="B249" s="63" t="s">
        <v>526</v>
      </c>
      <c r="C249" s="125">
        <v>44652</v>
      </c>
      <c r="D249" s="136">
        <v>122</v>
      </c>
      <c r="E249" s="128">
        <v>10.38</v>
      </c>
      <c r="F249" s="128">
        <v>110.29</v>
      </c>
      <c r="G249" s="128">
        <v>52.14</v>
      </c>
      <c r="H249" s="128">
        <v>2.91</v>
      </c>
      <c r="I249" s="76">
        <v>0</v>
      </c>
      <c r="J249" s="76">
        <v>0</v>
      </c>
      <c r="K249" s="76">
        <v>1.84</v>
      </c>
      <c r="L249" s="76">
        <v>2.66</v>
      </c>
      <c r="M249" s="78">
        <v>-1.1100000000000001</v>
      </c>
      <c r="N249" s="76">
        <v>1.8</v>
      </c>
      <c r="O249" s="129">
        <v>-0.47</v>
      </c>
      <c r="P249" s="74">
        <f t="shared" si="9"/>
        <v>180.44</v>
      </c>
      <c r="Q249" s="130">
        <v>22.29</v>
      </c>
      <c r="R249" s="79">
        <f t="shared" si="11"/>
        <v>202.73</v>
      </c>
      <c r="S249" s="77">
        <v>16.95</v>
      </c>
      <c r="T249" s="75">
        <f t="shared" si="10"/>
        <v>219.67999999999998</v>
      </c>
      <c r="U249" s="7"/>
    </row>
    <row r="250" spans="1:21" x14ac:dyDescent="0.2">
      <c r="A250" s="136" t="s">
        <v>529</v>
      </c>
      <c r="B250" s="63" t="s">
        <v>530</v>
      </c>
      <c r="C250" s="125">
        <v>44652</v>
      </c>
      <c r="D250" s="136">
        <v>30</v>
      </c>
      <c r="E250" s="128">
        <v>22.53</v>
      </c>
      <c r="F250" s="128">
        <v>125.13</v>
      </c>
      <c r="G250" s="128">
        <v>57.83</v>
      </c>
      <c r="H250" s="128">
        <v>1.26</v>
      </c>
      <c r="I250" s="76">
        <v>0</v>
      </c>
      <c r="J250" s="76">
        <v>0</v>
      </c>
      <c r="K250" s="76">
        <v>0</v>
      </c>
      <c r="L250" s="76">
        <v>3.09</v>
      </c>
      <c r="M250" s="78">
        <v>-2.13</v>
      </c>
      <c r="N250" s="76">
        <v>2.09</v>
      </c>
      <c r="O250" s="129">
        <v>-0.78</v>
      </c>
      <c r="P250" s="74">
        <f t="shared" si="9"/>
        <v>209.02</v>
      </c>
      <c r="Q250" s="130">
        <v>42.52</v>
      </c>
      <c r="R250" s="79">
        <f t="shared" si="11"/>
        <v>251.54000000000002</v>
      </c>
      <c r="S250" s="77">
        <v>14.57</v>
      </c>
      <c r="T250" s="75">
        <f t="shared" si="10"/>
        <v>266.11</v>
      </c>
      <c r="U250" s="7"/>
    </row>
    <row r="251" spans="1:21" x14ac:dyDescent="0.2">
      <c r="A251" s="136" t="s">
        <v>531</v>
      </c>
      <c r="B251" s="63" t="s">
        <v>532</v>
      </c>
      <c r="C251" s="125">
        <v>44652</v>
      </c>
      <c r="D251" s="136">
        <v>60</v>
      </c>
      <c r="E251" s="128">
        <v>10.97</v>
      </c>
      <c r="F251" s="128">
        <v>117.5</v>
      </c>
      <c r="G251" s="128">
        <v>58.72</v>
      </c>
      <c r="H251" s="128">
        <v>0</v>
      </c>
      <c r="I251" s="76">
        <v>0</v>
      </c>
      <c r="J251" s="76">
        <v>0</v>
      </c>
      <c r="K251" s="76">
        <v>0.9</v>
      </c>
      <c r="L251" s="76">
        <v>2.81</v>
      </c>
      <c r="M251" s="78">
        <v>-3.18</v>
      </c>
      <c r="N251" s="76">
        <v>1.9</v>
      </c>
      <c r="O251" s="129">
        <v>-0.74</v>
      </c>
      <c r="P251" s="74">
        <f t="shared" si="9"/>
        <v>188.88</v>
      </c>
      <c r="Q251" s="130">
        <v>63.64</v>
      </c>
      <c r="R251" s="79">
        <f t="shared" si="11"/>
        <v>252.51999999999998</v>
      </c>
      <c r="S251" s="77">
        <v>11.72</v>
      </c>
      <c r="T251" s="75">
        <f t="shared" si="10"/>
        <v>264.24</v>
      </c>
      <c r="U251" s="7"/>
    </row>
    <row r="252" spans="1:21" x14ac:dyDescent="0.2">
      <c r="A252" s="136" t="s">
        <v>533</v>
      </c>
      <c r="B252" s="63" t="s">
        <v>534</v>
      </c>
      <c r="C252" s="125">
        <v>44652</v>
      </c>
      <c r="D252" s="136">
        <v>80</v>
      </c>
      <c r="E252" s="128">
        <v>5.5</v>
      </c>
      <c r="F252" s="128">
        <v>119.21</v>
      </c>
      <c r="G252" s="128">
        <v>60.38</v>
      </c>
      <c r="H252" s="128">
        <v>1.92</v>
      </c>
      <c r="I252" s="76">
        <v>0</v>
      </c>
      <c r="J252" s="76">
        <v>0</v>
      </c>
      <c r="K252" s="76">
        <v>0.18</v>
      </c>
      <c r="L252" s="76">
        <v>2.8</v>
      </c>
      <c r="M252" s="78">
        <v>-0.48</v>
      </c>
      <c r="N252" s="76">
        <v>1.9</v>
      </c>
      <c r="O252" s="129">
        <v>-0.48</v>
      </c>
      <c r="P252" s="74">
        <f t="shared" si="9"/>
        <v>190.93000000000004</v>
      </c>
      <c r="Q252" s="130">
        <v>9.5</v>
      </c>
      <c r="R252" s="79">
        <f t="shared" si="11"/>
        <v>200.43000000000004</v>
      </c>
      <c r="S252" s="77">
        <v>18.43</v>
      </c>
      <c r="T252" s="75">
        <f t="shared" si="10"/>
        <v>218.86000000000004</v>
      </c>
      <c r="U252" s="7"/>
    </row>
    <row r="253" spans="1:21" x14ac:dyDescent="0.2">
      <c r="A253" s="136" t="s">
        <v>535</v>
      </c>
      <c r="B253" s="63" t="s">
        <v>536</v>
      </c>
      <c r="C253" s="125">
        <v>44652</v>
      </c>
      <c r="D253" s="136">
        <v>328</v>
      </c>
      <c r="E253" s="128">
        <v>16.149999999999999</v>
      </c>
      <c r="F253" s="128">
        <v>119.14</v>
      </c>
      <c r="G253" s="128">
        <v>60.2</v>
      </c>
      <c r="H253" s="128">
        <v>2.81</v>
      </c>
      <c r="I253" s="76">
        <v>0</v>
      </c>
      <c r="J253" s="76">
        <v>0</v>
      </c>
      <c r="K253" s="76">
        <v>1.41</v>
      </c>
      <c r="L253" s="76">
        <v>2.99</v>
      </c>
      <c r="M253" s="78">
        <v>-3.03</v>
      </c>
      <c r="N253" s="76">
        <v>2.02</v>
      </c>
      <c r="O253" s="129">
        <v>-0.62</v>
      </c>
      <c r="P253" s="74">
        <f t="shared" si="9"/>
        <v>201.07000000000002</v>
      </c>
      <c r="Q253" s="130">
        <v>60.6</v>
      </c>
      <c r="R253" s="79">
        <f t="shared" si="11"/>
        <v>261.67</v>
      </c>
      <c r="S253" s="77">
        <v>25.99</v>
      </c>
      <c r="T253" s="75">
        <f t="shared" si="10"/>
        <v>287.66000000000003</v>
      </c>
      <c r="U253" s="7"/>
    </row>
    <row r="254" spans="1:21" x14ac:dyDescent="0.2">
      <c r="A254" s="136" t="s">
        <v>543</v>
      </c>
      <c r="B254" s="63" t="s">
        <v>544</v>
      </c>
      <c r="C254" s="125">
        <v>44652</v>
      </c>
      <c r="D254" s="136">
        <v>132</v>
      </c>
      <c r="E254" s="128">
        <v>10.1</v>
      </c>
      <c r="F254" s="128">
        <v>109.15</v>
      </c>
      <c r="G254" s="128">
        <v>53.31</v>
      </c>
      <c r="H254" s="128">
        <v>2.94</v>
      </c>
      <c r="I254" s="76">
        <v>0</v>
      </c>
      <c r="J254" s="76">
        <v>0</v>
      </c>
      <c r="K254" s="76">
        <v>0.03</v>
      </c>
      <c r="L254" s="76">
        <v>2.63</v>
      </c>
      <c r="M254" s="78">
        <v>-1.67</v>
      </c>
      <c r="N254" s="76">
        <v>1.78</v>
      </c>
      <c r="O254" s="129">
        <v>-0.56000000000000005</v>
      </c>
      <c r="P254" s="74">
        <f t="shared" si="9"/>
        <v>177.71</v>
      </c>
      <c r="Q254" s="130">
        <v>33.43</v>
      </c>
      <c r="R254" s="79">
        <f t="shared" si="11"/>
        <v>211.14000000000001</v>
      </c>
      <c r="S254" s="77">
        <v>17.850000000000001</v>
      </c>
      <c r="T254" s="75">
        <f t="shared" si="10"/>
        <v>228.99</v>
      </c>
      <c r="U254" s="7"/>
    </row>
    <row r="255" spans="1:21" x14ac:dyDescent="0.2">
      <c r="A255" s="136" t="s">
        <v>547</v>
      </c>
      <c r="B255" s="63" t="s">
        <v>548</v>
      </c>
      <c r="C255" s="125">
        <v>44652</v>
      </c>
      <c r="D255" s="136">
        <v>280</v>
      </c>
      <c r="E255" s="128">
        <v>15.95</v>
      </c>
      <c r="F255" s="128">
        <v>112.21</v>
      </c>
      <c r="G255" s="128">
        <v>49.62</v>
      </c>
      <c r="H255" s="128">
        <v>2.36</v>
      </c>
      <c r="I255" s="76">
        <v>0</v>
      </c>
      <c r="J255" s="76">
        <v>-3.87</v>
      </c>
      <c r="K255" s="76">
        <v>1.81</v>
      </c>
      <c r="L255" s="76">
        <v>2.72</v>
      </c>
      <c r="M255" s="78">
        <v>-0.5</v>
      </c>
      <c r="N255" s="76">
        <v>1.84</v>
      </c>
      <c r="O255" s="129">
        <v>-0.47</v>
      </c>
      <c r="P255" s="74">
        <f t="shared" si="9"/>
        <v>181.67000000000002</v>
      </c>
      <c r="Q255" s="130">
        <v>9.98</v>
      </c>
      <c r="R255" s="79">
        <f t="shared" si="11"/>
        <v>191.65</v>
      </c>
      <c r="S255" s="77">
        <v>13.64</v>
      </c>
      <c r="T255" s="75">
        <f t="shared" si="10"/>
        <v>205.29000000000002</v>
      </c>
      <c r="U255" s="7"/>
    </row>
    <row r="256" spans="1:21" x14ac:dyDescent="0.2">
      <c r="A256" s="136" t="s">
        <v>549</v>
      </c>
      <c r="B256" s="63" t="s">
        <v>550</v>
      </c>
      <c r="C256" s="125">
        <v>44652</v>
      </c>
      <c r="D256" s="136">
        <v>48</v>
      </c>
      <c r="E256" s="128">
        <v>8.0500000000000007</v>
      </c>
      <c r="F256" s="128">
        <v>86.68</v>
      </c>
      <c r="G256" s="128">
        <v>53.34</v>
      </c>
      <c r="H256" s="128">
        <v>0</v>
      </c>
      <c r="I256" s="76">
        <v>0</v>
      </c>
      <c r="J256" s="76">
        <v>0</v>
      </c>
      <c r="K256" s="76">
        <v>0</v>
      </c>
      <c r="L256" s="76">
        <v>2.2200000000000002</v>
      </c>
      <c r="M256" s="78">
        <v>-1.91</v>
      </c>
      <c r="N256" s="76">
        <v>1.5</v>
      </c>
      <c r="O256" s="129">
        <v>0</v>
      </c>
      <c r="P256" s="74">
        <f t="shared" si="9"/>
        <v>149.88</v>
      </c>
      <c r="Q256" s="130">
        <v>38.26</v>
      </c>
      <c r="R256" s="79">
        <f t="shared" si="11"/>
        <v>188.14</v>
      </c>
      <c r="S256" s="77">
        <v>8.6300000000000008</v>
      </c>
      <c r="T256" s="75">
        <f t="shared" si="10"/>
        <v>196.76999999999998</v>
      </c>
      <c r="U256" s="7"/>
    </row>
    <row r="257" spans="1:21" x14ac:dyDescent="0.2">
      <c r="A257" s="136" t="s">
        <v>551</v>
      </c>
      <c r="B257" s="63" t="s">
        <v>552</v>
      </c>
      <c r="C257" s="125">
        <v>44652</v>
      </c>
      <c r="D257" s="136">
        <v>0</v>
      </c>
      <c r="E257" s="128">
        <v>11.29</v>
      </c>
      <c r="F257" s="128">
        <v>123.03</v>
      </c>
      <c r="G257" s="128">
        <v>59.22</v>
      </c>
      <c r="H257" s="128">
        <v>0</v>
      </c>
      <c r="I257" s="76">
        <v>0</v>
      </c>
      <c r="J257" s="76">
        <v>0</v>
      </c>
      <c r="K257" s="76">
        <v>0</v>
      </c>
      <c r="L257" s="76">
        <v>2.9</v>
      </c>
      <c r="M257" s="78">
        <v>0</v>
      </c>
      <c r="N257" s="76">
        <v>1.96</v>
      </c>
      <c r="O257" s="129">
        <v>-0.46</v>
      </c>
      <c r="P257" s="74">
        <f t="shared" si="9"/>
        <v>197.94</v>
      </c>
      <c r="Q257" s="130">
        <v>0</v>
      </c>
      <c r="R257" s="79">
        <f t="shared" si="11"/>
        <v>197.94</v>
      </c>
      <c r="S257" s="77">
        <v>42.91</v>
      </c>
      <c r="T257" s="75">
        <f t="shared" si="10"/>
        <v>240.85</v>
      </c>
      <c r="U257" s="7"/>
    </row>
    <row r="258" spans="1:21" x14ac:dyDescent="0.2">
      <c r="A258" s="136" t="s">
        <v>1436</v>
      </c>
      <c r="B258" s="63" t="s">
        <v>1453</v>
      </c>
      <c r="C258" s="125">
        <v>44652</v>
      </c>
      <c r="D258" s="136">
        <v>271</v>
      </c>
      <c r="E258" s="128">
        <v>22.76</v>
      </c>
      <c r="F258" s="128">
        <v>239.47</v>
      </c>
      <c r="G258" s="128">
        <v>62.37</v>
      </c>
      <c r="H258" s="128">
        <v>2.4700000000000002</v>
      </c>
      <c r="I258" s="76">
        <v>0</v>
      </c>
      <c r="J258" s="76">
        <v>-8.5</v>
      </c>
      <c r="K258" s="76">
        <v>0</v>
      </c>
      <c r="L258" s="76">
        <v>4.8</v>
      </c>
      <c r="M258" s="78">
        <v>-4.9400000000000004</v>
      </c>
      <c r="N258" s="76">
        <v>3.23</v>
      </c>
      <c r="O258" s="129">
        <v>-0.76</v>
      </c>
      <c r="P258" s="74">
        <f t="shared" si="9"/>
        <v>320.90000000000009</v>
      </c>
      <c r="Q258" s="130">
        <v>98.73</v>
      </c>
      <c r="R258" s="79">
        <f t="shared" si="11"/>
        <v>419.63000000000011</v>
      </c>
      <c r="S258" s="77">
        <v>18.07</v>
      </c>
      <c r="T258" s="75">
        <f t="shared" si="10"/>
        <v>437.7000000000001</v>
      </c>
      <c r="U258" s="7"/>
    </row>
    <row r="259" spans="1:21" x14ac:dyDescent="0.2">
      <c r="A259" s="136" t="s">
        <v>555</v>
      </c>
      <c r="B259" s="63" t="s">
        <v>556</v>
      </c>
      <c r="C259" s="125">
        <v>44652</v>
      </c>
      <c r="D259" s="136">
        <v>120</v>
      </c>
      <c r="E259" s="128">
        <v>9.91</v>
      </c>
      <c r="F259" s="128">
        <v>87.46</v>
      </c>
      <c r="G259" s="128">
        <v>54.39</v>
      </c>
      <c r="H259" s="128">
        <v>0</v>
      </c>
      <c r="I259" s="76">
        <v>0</v>
      </c>
      <c r="J259" s="76">
        <v>0</v>
      </c>
      <c r="K259" s="76">
        <v>0</v>
      </c>
      <c r="L259" s="76">
        <v>2.27</v>
      </c>
      <c r="M259" s="78">
        <v>-1.07</v>
      </c>
      <c r="N259" s="76">
        <v>1.53</v>
      </c>
      <c r="O259" s="129">
        <v>-0.56999999999999995</v>
      </c>
      <c r="P259" s="74">
        <f t="shared" si="9"/>
        <v>153.92000000000002</v>
      </c>
      <c r="Q259" s="130">
        <v>21.38</v>
      </c>
      <c r="R259" s="79">
        <f t="shared" si="11"/>
        <v>175.3</v>
      </c>
      <c r="S259" s="77">
        <v>34.65</v>
      </c>
      <c r="T259" s="75">
        <f t="shared" si="10"/>
        <v>209.95000000000002</v>
      </c>
      <c r="U259" s="7"/>
    </row>
    <row r="260" spans="1:21" x14ac:dyDescent="0.2">
      <c r="A260" s="136" t="s">
        <v>557</v>
      </c>
      <c r="B260" s="63" t="s">
        <v>558</v>
      </c>
      <c r="C260" s="125">
        <v>44652</v>
      </c>
      <c r="D260" s="136">
        <v>720</v>
      </c>
      <c r="E260" s="128">
        <v>10.119999999999999</v>
      </c>
      <c r="F260" s="128">
        <v>177.93</v>
      </c>
      <c r="G260" s="128">
        <v>67.73</v>
      </c>
      <c r="H260" s="128">
        <v>2.5</v>
      </c>
      <c r="I260" s="76">
        <v>0</v>
      </c>
      <c r="J260" s="76">
        <v>0</v>
      </c>
      <c r="K260" s="76">
        <v>0.8</v>
      </c>
      <c r="L260" s="76">
        <v>3.88</v>
      </c>
      <c r="M260" s="78">
        <v>-1.28</v>
      </c>
      <c r="N260" s="76">
        <v>2.62</v>
      </c>
      <c r="O260" s="129">
        <v>-0.68</v>
      </c>
      <c r="P260" s="74">
        <f t="shared" si="9"/>
        <v>263.62000000000006</v>
      </c>
      <c r="Q260" s="130">
        <v>25.66</v>
      </c>
      <c r="R260" s="79">
        <f t="shared" si="11"/>
        <v>289.28000000000009</v>
      </c>
      <c r="S260" s="77">
        <v>16.41</v>
      </c>
      <c r="T260" s="75">
        <f t="shared" si="10"/>
        <v>305.69000000000011</v>
      </c>
      <c r="U260" s="7"/>
    </row>
    <row r="261" spans="1:21" x14ac:dyDescent="0.2">
      <c r="A261" s="136" t="s">
        <v>561</v>
      </c>
      <c r="B261" s="63" t="s">
        <v>562</v>
      </c>
      <c r="C261" s="125">
        <v>44652</v>
      </c>
      <c r="D261" s="136">
        <v>160</v>
      </c>
      <c r="E261" s="128">
        <v>9.31</v>
      </c>
      <c r="F261" s="128">
        <v>93.21</v>
      </c>
      <c r="G261" s="128">
        <v>53.15</v>
      </c>
      <c r="H261" s="128">
        <v>3.21</v>
      </c>
      <c r="I261" s="76">
        <v>0</v>
      </c>
      <c r="J261" s="76">
        <v>0</v>
      </c>
      <c r="K261" s="76">
        <v>0.75</v>
      </c>
      <c r="L261" s="76">
        <v>2.39</v>
      </c>
      <c r="M261" s="78">
        <v>-1.37</v>
      </c>
      <c r="N261" s="76">
        <v>1.61</v>
      </c>
      <c r="O261" s="129">
        <v>-0.56000000000000005</v>
      </c>
      <c r="P261" s="74">
        <f t="shared" si="9"/>
        <v>161.69999999999999</v>
      </c>
      <c r="Q261" s="130">
        <v>27.43</v>
      </c>
      <c r="R261" s="79">
        <f t="shared" si="11"/>
        <v>189.13</v>
      </c>
      <c r="S261" s="77">
        <v>22.27</v>
      </c>
      <c r="T261" s="75">
        <f t="shared" si="10"/>
        <v>211.4</v>
      </c>
      <c r="U261" s="7"/>
    </row>
    <row r="262" spans="1:21" x14ac:dyDescent="0.2">
      <c r="A262" s="136" t="s">
        <v>565</v>
      </c>
      <c r="B262" s="63" t="s">
        <v>566</v>
      </c>
      <c r="C262" s="125">
        <v>44652</v>
      </c>
      <c r="D262" s="136">
        <v>147</v>
      </c>
      <c r="E262" s="128">
        <v>9.24</v>
      </c>
      <c r="F262" s="128">
        <v>117.96</v>
      </c>
      <c r="G262" s="128">
        <v>52.18</v>
      </c>
      <c r="H262" s="128">
        <v>5.0999999999999996</v>
      </c>
      <c r="I262" s="76">
        <v>0</v>
      </c>
      <c r="J262" s="76">
        <v>0</v>
      </c>
      <c r="K262" s="76">
        <v>0.67</v>
      </c>
      <c r="L262" s="76">
        <v>2.77</v>
      </c>
      <c r="M262" s="78">
        <v>-0.95</v>
      </c>
      <c r="N262" s="76">
        <v>1.87</v>
      </c>
      <c r="O262" s="129">
        <v>-0.48</v>
      </c>
      <c r="P262" s="74">
        <f t="shared" si="9"/>
        <v>188.36</v>
      </c>
      <c r="Q262" s="130">
        <v>18.97</v>
      </c>
      <c r="R262" s="79">
        <f t="shared" si="11"/>
        <v>207.33</v>
      </c>
      <c r="S262" s="77">
        <v>12.5</v>
      </c>
      <c r="T262" s="75">
        <f t="shared" si="10"/>
        <v>219.83</v>
      </c>
      <c r="U262" s="7"/>
    </row>
    <row r="263" spans="1:21" x14ac:dyDescent="0.2">
      <c r="A263" s="136" t="s">
        <v>567</v>
      </c>
      <c r="B263" s="63" t="s">
        <v>568</v>
      </c>
      <c r="C263" s="125">
        <v>44652</v>
      </c>
      <c r="D263" s="136">
        <v>240</v>
      </c>
      <c r="E263" s="128">
        <v>7.14</v>
      </c>
      <c r="F263" s="128">
        <v>233.82</v>
      </c>
      <c r="G263" s="128">
        <v>59</v>
      </c>
      <c r="H263" s="128">
        <v>2.3199999999999998</v>
      </c>
      <c r="I263" s="76">
        <v>0</v>
      </c>
      <c r="J263" s="76">
        <v>0</v>
      </c>
      <c r="K263" s="76">
        <v>0</v>
      </c>
      <c r="L263" s="76">
        <v>4.53</v>
      </c>
      <c r="M263" s="78">
        <v>-1.29</v>
      </c>
      <c r="N263" s="76">
        <v>3.06</v>
      </c>
      <c r="O263" s="129">
        <v>-0.6</v>
      </c>
      <c r="P263" s="74">
        <f t="shared" si="9"/>
        <v>307.9799999999999</v>
      </c>
      <c r="Q263" s="130">
        <v>25.76</v>
      </c>
      <c r="R263" s="79">
        <f t="shared" si="11"/>
        <v>333.7399999999999</v>
      </c>
      <c r="S263" s="77">
        <v>18.25</v>
      </c>
      <c r="T263" s="75">
        <f t="shared" si="10"/>
        <v>351.9899999999999</v>
      </c>
      <c r="U263" s="7"/>
    </row>
    <row r="264" spans="1:21" x14ac:dyDescent="0.2">
      <c r="A264" s="136" t="s">
        <v>1485</v>
      </c>
      <c r="B264" s="63" t="s">
        <v>1486</v>
      </c>
      <c r="C264" s="125">
        <v>44652</v>
      </c>
      <c r="D264" s="136">
        <v>40</v>
      </c>
      <c r="E264" s="128">
        <v>5.29</v>
      </c>
      <c r="F264" s="128">
        <v>120.15</v>
      </c>
      <c r="G264" s="128">
        <v>52.66</v>
      </c>
      <c r="H264" s="128">
        <v>2.0699999999999998</v>
      </c>
      <c r="I264" s="76">
        <v>0</v>
      </c>
      <c r="J264" s="76">
        <v>0</v>
      </c>
      <c r="K264" s="76">
        <v>2.5099999999999998</v>
      </c>
      <c r="L264" s="76">
        <v>2.73</v>
      </c>
      <c r="M264" s="78">
        <v>-0.59</v>
      </c>
      <c r="N264" s="76">
        <v>1.85</v>
      </c>
      <c r="O264" s="129">
        <v>-0.48</v>
      </c>
      <c r="P264" s="74">
        <f t="shared" si="9"/>
        <v>186.19</v>
      </c>
      <c r="Q264" s="130">
        <v>11.85</v>
      </c>
      <c r="R264" s="79">
        <f t="shared" si="11"/>
        <v>198.04</v>
      </c>
      <c r="S264" s="77">
        <v>13.31</v>
      </c>
      <c r="T264" s="75">
        <f t="shared" si="10"/>
        <v>211.35</v>
      </c>
      <c r="U264" s="7"/>
    </row>
    <row r="265" spans="1:21" x14ac:dyDescent="0.2">
      <c r="A265" s="136" t="s">
        <v>1487</v>
      </c>
      <c r="B265" s="63" t="s">
        <v>1488</v>
      </c>
      <c r="C265" s="125">
        <v>44652</v>
      </c>
      <c r="D265" s="136">
        <v>40</v>
      </c>
      <c r="E265" s="128">
        <v>5.26</v>
      </c>
      <c r="F265" s="128">
        <v>119.01</v>
      </c>
      <c r="G265" s="128">
        <v>51.91</v>
      </c>
      <c r="H265" s="128">
        <v>3.6</v>
      </c>
      <c r="I265" s="76">
        <v>0</v>
      </c>
      <c r="J265" s="76">
        <v>0</v>
      </c>
      <c r="K265" s="76">
        <v>1.79</v>
      </c>
      <c r="L265" s="76">
        <v>2.72</v>
      </c>
      <c r="M265" s="78">
        <v>-0.4</v>
      </c>
      <c r="N265" s="76">
        <v>1.84</v>
      </c>
      <c r="O265" s="129">
        <v>-0.46</v>
      </c>
      <c r="P265" s="74">
        <f t="shared" ref="P265:P328" si="12">SUM(E265:O265)</f>
        <v>185.26999999999998</v>
      </c>
      <c r="Q265" s="130">
        <v>8.02</v>
      </c>
      <c r="R265" s="79">
        <f t="shared" si="11"/>
        <v>193.29</v>
      </c>
      <c r="S265" s="77">
        <v>13.01</v>
      </c>
      <c r="T265" s="75">
        <f t="shared" ref="T265:T328" si="13">+R265+S265</f>
        <v>206.29999999999998</v>
      </c>
      <c r="U265" s="7"/>
    </row>
    <row r="266" spans="1:21" x14ac:dyDescent="0.2">
      <c r="A266" s="136" t="s">
        <v>577</v>
      </c>
      <c r="B266" s="63" t="s">
        <v>578</v>
      </c>
      <c r="C266" s="125">
        <v>44652</v>
      </c>
      <c r="D266" s="136">
        <v>200</v>
      </c>
      <c r="E266" s="128">
        <v>5.74</v>
      </c>
      <c r="F266" s="128">
        <v>171.77</v>
      </c>
      <c r="G266" s="128">
        <v>60.3</v>
      </c>
      <c r="H266" s="128">
        <v>4.5199999999999996</v>
      </c>
      <c r="I266" s="76">
        <v>0</v>
      </c>
      <c r="J266" s="76">
        <v>0</v>
      </c>
      <c r="K266" s="76">
        <v>0.06</v>
      </c>
      <c r="L266" s="76">
        <v>3.63</v>
      </c>
      <c r="M266" s="78">
        <v>-0.85</v>
      </c>
      <c r="N266" s="76">
        <v>2.4500000000000002</v>
      </c>
      <c r="O266" s="129">
        <v>-0.64</v>
      </c>
      <c r="P266" s="74">
        <f t="shared" si="12"/>
        <v>246.98000000000002</v>
      </c>
      <c r="Q266" s="130">
        <v>17.02</v>
      </c>
      <c r="R266" s="79">
        <f t="shared" ref="R266:R329" si="14">SUM(P266:Q266)</f>
        <v>264</v>
      </c>
      <c r="S266" s="77">
        <v>14.65</v>
      </c>
      <c r="T266" s="75">
        <f t="shared" si="13"/>
        <v>278.64999999999998</v>
      </c>
      <c r="U266" s="7"/>
    </row>
    <row r="267" spans="1:21" x14ac:dyDescent="0.2">
      <c r="A267" s="136" t="s">
        <v>1712</v>
      </c>
      <c r="B267" s="63" t="s">
        <v>580</v>
      </c>
      <c r="C267" s="125">
        <v>44652</v>
      </c>
      <c r="D267" s="136">
        <v>140</v>
      </c>
      <c r="E267" s="128">
        <v>6.46</v>
      </c>
      <c r="F267" s="128">
        <v>113.03</v>
      </c>
      <c r="G267" s="128">
        <v>48.44</v>
      </c>
      <c r="H267" s="128">
        <v>5.05</v>
      </c>
      <c r="I267" s="76">
        <v>0</v>
      </c>
      <c r="J267" s="76">
        <v>0</v>
      </c>
      <c r="K267" s="76">
        <v>8.66</v>
      </c>
      <c r="L267" s="76">
        <v>2.72</v>
      </c>
      <c r="M267" s="78">
        <v>-0.56000000000000005</v>
      </c>
      <c r="N267" s="76">
        <v>1.84</v>
      </c>
      <c r="O267" s="129">
        <v>-0.46</v>
      </c>
      <c r="P267" s="74">
        <f t="shared" si="12"/>
        <v>185.18</v>
      </c>
      <c r="Q267" s="130">
        <v>11.17</v>
      </c>
      <c r="R267" s="79">
        <f t="shared" si="14"/>
        <v>196.35</v>
      </c>
      <c r="S267" s="77">
        <v>11.88</v>
      </c>
      <c r="T267" s="75">
        <f t="shared" si="13"/>
        <v>208.23</v>
      </c>
      <c r="U267" s="7"/>
    </row>
    <row r="268" spans="1:21" x14ac:dyDescent="0.2">
      <c r="A268" s="136" t="s">
        <v>581</v>
      </c>
      <c r="B268" s="63" t="s">
        <v>582</v>
      </c>
      <c r="C268" s="125">
        <v>44652</v>
      </c>
      <c r="D268" s="136">
        <v>160</v>
      </c>
      <c r="E268" s="128">
        <v>7.02</v>
      </c>
      <c r="F268" s="128">
        <v>127.8</v>
      </c>
      <c r="G268" s="128">
        <v>62.28</v>
      </c>
      <c r="H268" s="128">
        <v>4.1100000000000003</v>
      </c>
      <c r="I268" s="76">
        <v>0</v>
      </c>
      <c r="J268" s="76">
        <v>0</v>
      </c>
      <c r="K268" s="76">
        <v>0.44</v>
      </c>
      <c r="L268" s="76">
        <v>3.01</v>
      </c>
      <c r="M268" s="78">
        <v>-0.74</v>
      </c>
      <c r="N268" s="76">
        <v>2.04</v>
      </c>
      <c r="O268" s="129">
        <v>-0.52</v>
      </c>
      <c r="P268" s="74">
        <f t="shared" si="12"/>
        <v>205.43999999999997</v>
      </c>
      <c r="Q268" s="130">
        <v>14.84</v>
      </c>
      <c r="R268" s="79">
        <f t="shared" si="14"/>
        <v>220.27999999999997</v>
      </c>
      <c r="S268" s="77">
        <v>13.37</v>
      </c>
      <c r="T268" s="75">
        <f t="shared" si="13"/>
        <v>233.64999999999998</v>
      </c>
      <c r="U268" s="7"/>
    </row>
    <row r="269" spans="1:21" x14ac:dyDescent="0.2">
      <c r="A269" s="136" t="s">
        <v>583</v>
      </c>
      <c r="B269" s="63" t="s">
        <v>584</v>
      </c>
      <c r="C269" s="125">
        <v>44652</v>
      </c>
      <c r="D269" s="136">
        <v>280</v>
      </c>
      <c r="E269" s="128">
        <v>8.36</v>
      </c>
      <c r="F269" s="128">
        <v>177.99</v>
      </c>
      <c r="G269" s="128">
        <v>55.02</v>
      </c>
      <c r="H269" s="128">
        <v>2.67</v>
      </c>
      <c r="I269" s="76">
        <v>0</v>
      </c>
      <c r="J269" s="76">
        <v>0</v>
      </c>
      <c r="K269" s="76">
        <v>0.73</v>
      </c>
      <c r="L269" s="76">
        <v>3.67</v>
      </c>
      <c r="M269" s="78">
        <v>-2.39</v>
      </c>
      <c r="N269" s="76">
        <v>2.48</v>
      </c>
      <c r="O269" s="129">
        <v>-0.5</v>
      </c>
      <c r="P269" s="74">
        <f t="shared" si="12"/>
        <v>248.03</v>
      </c>
      <c r="Q269" s="130">
        <v>47.87</v>
      </c>
      <c r="R269" s="79">
        <f t="shared" si="14"/>
        <v>295.89999999999998</v>
      </c>
      <c r="S269" s="77">
        <v>14.2</v>
      </c>
      <c r="T269" s="75">
        <f t="shared" si="13"/>
        <v>310.09999999999997</v>
      </c>
      <c r="U269" s="7"/>
    </row>
    <row r="270" spans="1:21" x14ac:dyDescent="0.2">
      <c r="A270" s="136" t="s">
        <v>1676</v>
      </c>
      <c r="B270" s="63" t="s">
        <v>586</v>
      </c>
      <c r="C270" s="125">
        <v>44652</v>
      </c>
      <c r="D270" s="136">
        <v>120</v>
      </c>
      <c r="E270" s="128">
        <v>11.67</v>
      </c>
      <c r="F270" s="128">
        <v>211.78</v>
      </c>
      <c r="G270" s="128">
        <v>60.46</v>
      </c>
      <c r="H270" s="128">
        <v>0.64</v>
      </c>
      <c r="I270" s="76">
        <v>0</v>
      </c>
      <c r="J270" s="76">
        <v>0</v>
      </c>
      <c r="K270" s="76">
        <v>0.04</v>
      </c>
      <c r="L270" s="76">
        <v>4.26</v>
      </c>
      <c r="M270" s="78">
        <v>-1.27</v>
      </c>
      <c r="N270" s="76">
        <v>2.88</v>
      </c>
      <c r="O270" s="129">
        <v>-0.61</v>
      </c>
      <c r="P270" s="74">
        <f t="shared" si="12"/>
        <v>289.84999999999997</v>
      </c>
      <c r="Q270" s="130">
        <v>25.44</v>
      </c>
      <c r="R270" s="79">
        <f t="shared" si="14"/>
        <v>315.28999999999996</v>
      </c>
      <c r="S270" s="77">
        <v>20.329999999999998</v>
      </c>
      <c r="T270" s="75">
        <f t="shared" si="13"/>
        <v>335.61999999999995</v>
      </c>
      <c r="U270" s="7"/>
    </row>
    <row r="271" spans="1:21" x14ac:dyDescent="0.2">
      <c r="A271" s="136" t="s">
        <v>587</v>
      </c>
      <c r="B271" s="63" t="s">
        <v>588</v>
      </c>
      <c r="C271" s="125">
        <v>44652</v>
      </c>
      <c r="D271" s="136">
        <v>82</v>
      </c>
      <c r="E271" s="128">
        <v>10.98</v>
      </c>
      <c r="F271" s="128">
        <v>104.84</v>
      </c>
      <c r="G271" s="128">
        <v>54.02</v>
      </c>
      <c r="H271" s="128">
        <v>14.14</v>
      </c>
      <c r="I271" s="76">
        <v>0</v>
      </c>
      <c r="J271" s="76">
        <v>0</v>
      </c>
      <c r="K271" s="76">
        <v>0.71</v>
      </c>
      <c r="L271" s="76">
        <v>2.76</v>
      </c>
      <c r="M271" s="78">
        <v>-0.88</v>
      </c>
      <c r="N271" s="76">
        <v>1.87</v>
      </c>
      <c r="O271" s="129">
        <v>-0.44</v>
      </c>
      <c r="P271" s="74">
        <f t="shared" si="12"/>
        <v>188.00000000000003</v>
      </c>
      <c r="Q271" s="130">
        <v>17.59</v>
      </c>
      <c r="R271" s="79">
        <f t="shared" si="14"/>
        <v>205.59000000000003</v>
      </c>
      <c r="S271" s="77">
        <v>12.36</v>
      </c>
      <c r="T271" s="75">
        <f t="shared" si="13"/>
        <v>217.95000000000005</v>
      </c>
      <c r="U271" s="7"/>
    </row>
    <row r="272" spans="1:21" x14ac:dyDescent="0.2">
      <c r="A272" s="136" t="s">
        <v>589</v>
      </c>
      <c r="B272" s="63" t="s">
        <v>590</v>
      </c>
      <c r="C272" s="125">
        <v>44652</v>
      </c>
      <c r="D272" s="136">
        <v>103</v>
      </c>
      <c r="E272" s="128">
        <v>16.47</v>
      </c>
      <c r="F272" s="128">
        <v>117.26</v>
      </c>
      <c r="G272" s="128">
        <v>60.95</v>
      </c>
      <c r="H272" s="128">
        <v>19.600000000000001</v>
      </c>
      <c r="I272" s="76">
        <v>0</v>
      </c>
      <c r="J272" s="76">
        <v>0</v>
      </c>
      <c r="K272" s="76">
        <v>0.68</v>
      </c>
      <c r="L272" s="76">
        <v>3.22</v>
      </c>
      <c r="M272" s="78">
        <v>-0.8</v>
      </c>
      <c r="N272" s="76">
        <v>2.1800000000000002</v>
      </c>
      <c r="O272" s="129">
        <v>-0.5</v>
      </c>
      <c r="P272" s="74">
        <f t="shared" si="12"/>
        <v>219.06</v>
      </c>
      <c r="Q272" s="130">
        <v>15.98</v>
      </c>
      <c r="R272" s="79">
        <f t="shared" si="14"/>
        <v>235.04</v>
      </c>
      <c r="S272" s="77">
        <v>13.55</v>
      </c>
      <c r="T272" s="75">
        <f t="shared" si="13"/>
        <v>248.59</v>
      </c>
      <c r="U272" s="7"/>
    </row>
    <row r="273" spans="1:21" x14ac:dyDescent="0.2">
      <c r="A273" s="136" t="s">
        <v>591</v>
      </c>
      <c r="B273" s="63" t="s">
        <v>592</v>
      </c>
      <c r="C273" s="125">
        <v>44652</v>
      </c>
      <c r="D273" s="136">
        <v>266</v>
      </c>
      <c r="E273" s="128">
        <v>7.83</v>
      </c>
      <c r="F273" s="128">
        <v>102.13</v>
      </c>
      <c r="G273" s="128">
        <v>55.11</v>
      </c>
      <c r="H273" s="128">
        <v>3.99</v>
      </c>
      <c r="I273" s="76">
        <v>0</v>
      </c>
      <c r="J273" s="76">
        <v>0</v>
      </c>
      <c r="K273" s="76">
        <v>0.04</v>
      </c>
      <c r="L273" s="76">
        <v>2.5299999999999998</v>
      </c>
      <c r="M273" s="78">
        <v>-1.89</v>
      </c>
      <c r="N273" s="76">
        <v>1.71</v>
      </c>
      <c r="O273" s="129">
        <v>-0.63</v>
      </c>
      <c r="P273" s="74">
        <f t="shared" si="12"/>
        <v>170.82000000000002</v>
      </c>
      <c r="Q273" s="130">
        <v>37.700000000000003</v>
      </c>
      <c r="R273" s="79">
        <f t="shared" si="14"/>
        <v>208.52000000000004</v>
      </c>
      <c r="S273" s="77">
        <v>15.13</v>
      </c>
      <c r="T273" s="75">
        <f t="shared" si="13"/>
        <v>223.65000000000003</v>
      </c>
      <c r="U273" s="7"/>
    </row>
    <row r="274" spans="1:21" x14ac:dyDescent="0.2">
      <c r="A274" s="136" t="s">
        <v>593</v>
      </c>
      <c r="B274" s="63" t="s">
        <v>594</v>
      </c>
      <c r="C274" s="125">
        <v>44652</v>
      </c>
      <c r="D274" s="136">
        <v>120</v>
      </c>
      <c r="E274" s="128">
        <v>10.39</v>
      </c>
      <c r="F274" s="128">
        <v>152.93</v>
      </c>
      <c r="G274" s="128">
        <v>54.39</v>
      </c>
      <c r="H274" s="128">
        <v>3.85</v>
      </c>
      <c r="I274" s="76">
        <v>0</v>
      </c>
      <c r="J274" s="76">
        <v>0</v>
      </c>
      <c r="K274" s="76">
        <v>0.93</v>
      </c>
      <c r="L274" s="76">
        <v>3.33</v>
      </c>
      <c r="M274" s="78">
        <v>-0.51</v>
      </c>
      <c r="N274" s="76">
        <v>2.25</v>
      </c>
      <c r="O274" s="129">
        <v>-0.49</v>
      </c>
      <c r="P274" s="74">
        <f t="shared" si="12"/>
        <v>227.07</v>
      </c>
      <c r="Q274" s="130">
        <v>10.119999999999999</v>
      </c>
      <c r="R274" s="79">
        <f t="shared" si="14"/>
        <v>237.19</v>
      </c>
      <c r="S274" s="77">
        <v>17.739999999999998</v>
      </c>
      <c r="T274" s="75">
        <f t="shared" si="13"/>
        <v>254.93</v>
      </c>
      <c r="U274" s="7"/>
    </row>
    <row r="275" spans="1:21" x14ac:dyDescent="0.2">
      <c r="A275" s="136" t="s">
        <v>1504</v>
      </c>
      <c r="B275" s="63" t="s">
        <v>1587</v>
      </c>
      <c r="C275" s="125">
        <v>44652</v>
      </c>
      <c r="D275" s="136">
        <v>82</v>
      </c>
      <c r="E275" s="128">
        <v>7.14</v>
      </c>
      <c r="F275" s="128">
        <v>129.6</v>
      </c>
      <c r="G275" s="128">
        <v>49.16</v>
      </c>
      <c r="H275" s="128">
        <v>3.06</v>
      </c>
      <c r="I275" s="76">
        <v>0</v>
      </c>
      <c r="J275" s="76">
        <v>0</v>
      </c>
      <c r="K275" s="76">
        <v>4.07</v>
      </c>
      <c r="L275" s="76">
        <v>2.89</v>
      </c>
      <c r="M275" s="78">
        <v>-0.72</v>
      </c>
      <c r="N275" s="76">
        <v>1.96</v>
      </c>
      <c r="O275" s="129">
        <v>-0.38</v>
      </c>
      <c r="P275" s="74">
        <f t="shared" si="12"/>
        <v>196.77999999999997</v>
      </c>
      <c r="Q275" s="130">
        <v>14.44</v>
      </c>
      <c r="R275" s="79">
        <f t="shared" si="14"/>
        <v>211.21999999999997</v>
      </c>
      <c r="S275" s="77">
        <v>15.98</v>
      </c>
      <c r="T275" s="75">
        <f t="shared" si="13"/>
        <v>227.19999999999996</v>
      </c>
      <c r="U275" s="7"/>
    </row>
    <row r="276" spans="1:21" x14ac:dyDescent="0.2">
      <c r="A276" s="136" t="s">
        <v>1519</v>
      </c>
      <c r="B276" s="63" t="s">
        <v>1520</v>
      </c>
      <c r="C276" s="125">
        <v>44652</v>
      </c>
      <c r="D276" s="136">
        <v>150</v>
      </c>
      <c r="E276" s="128">
        <v>20.04</v>
      </c>
      <c r="F276" s="128">
        <v>188.77</v>
      </c>
      <c r="G276" s="128">
        <v>66.31</v>
      </c>
      <c r="H276" s="128">
        <v>2.48</v>
      </c>
      <c r="I276" s="76">
        <v>0</v>
      </c>
      <c r="J276" s="76">
        <v>0</v>
      </c>
      <c r="K276" s="76">
        <v>0.87</v>
      </c>
      <c r="L276" s="76">
        <v>4.08</v>
      </c>
      <c r="M276" s="78">
        <v>-2.1800000000000002</v>
      </c>
      <c r="N276" s="76">
        <v>2.75</v>
      </c>
      <c r="O276" s="129">
        <v>-0.76</v>
      </c>
      <c r="P276" s="74">
        <f t="shared" si="12"/>
        <v>282.36</v>
      </c>
      <c r="Q276" s="130">
        <v>43.6</v>
      </c>
      <c r="R276" s="79">
        <f t="shared" si="14"/>
        <v>325.96000000000004</v>
      </c>
      <c r="S276" s="77">
        <v>18.98</v>
      </c>
      <c r="T276" s="75">
        <f t="shared" si="13"/>
        <v>344.94000000000005</v>
      </c>
      <c r="U276" s="7"/>
    </row>
    <row r="277" spans="1:21" x14ac:dyDescent="0.2">
      <c r="A277" s="136" t="s">
        <v>595</v>
      </c>
      <c r="B277" s="63" t="s">
        <v>596</v>
      </c>
      <c r="C277" s="125">
        <v>44652</v>
      </c>
      <c r="D277" s="136">
        <v>200</v>
      </c>
      <c r="E277" s="128">
        <v>9.32</v>
      </c>
      <c r="F277" s="128">
        <v>184.09</v>
      </c>
      <c r="G277" s="128">
        <v>59.53</v>
      </c>
      <c r="H277" s="128">
        <v>1.94</v>
      </c>
      <c r="I277" s="76">
        <v>0</v>
      </c>
      <c r="J277" s="76">
        <v>0</v>
      </c>
      <c r="K277" s="76">
        <v>1.18</v>
      </c>
      <c r="L277" s="76">
        <v>3.83</v>
      </c>
      <c r="M277" s="78">
        <v>-1.68</v>
      </c>
      <c r="N277" s="76">
        <v>2.59</v>
      </c>
      <c r="O277" s="129">
        <v>-0.61</v>
      </c>
      <c r="P277" s="74">
        <f t="shared" si="12"/>
        <v>260.18999999999994</v>
      </c>
      <c r="Q277" s="130">
        <v>33.56</v>
      </c>
      <c r="R277" s="79">
        <f t="shared" si="14"/>
        <v>293.74999999999994</v>
      </c>
      <c r="S277" s="77">
        <v>15.64</v>
      </c>
      <c r="T277" s="75">
        <f t="shared" si="13"/>
        <v>309.38999999999993</v>
      </c>
      <c r="U277" s="7"/>
    </row>
    <row r="278" spans="1:21" x14ac:dyDescent="0.2">
      <c r="A278" s="136" t="s">
        <v>597</v>
      </c>
      <c r="B278" s="63" t="s">
        <v>598</v>
      </c>
      <c r="C278" s="125">
        <v>44652</v>
      </c>
      <c r="D278" s="136">
        <v>350</v>
      </c>
      <c r="E278" s="128">
        <v>24.2</v>
      </c>
      <c r="F278" s="128">
        <v>148.31</v>
      </c>
      <c r="G278" s="128">
        <v>67.94</v>
      </c>
      <c r="H278" s="128">
        <v>1.89</v>
      </c>
      <c r="I278" s="76">
        <v>0</v>
      </c>
      <c r="J278" s="76">
        <v>0</v>
      </c>
      <c r="K278" s="76">
        <v>0</v>
      </c>
      <c r="L278" s="76">
        <v>3.63</v>
      </c>
      <c r="M278" s="78">
        <v>-1.71</v>
      </c>
      <c r="N278" s="76">
        <v>2.4500000000000002</v>
      </c>
      <c r="O278" s="129">
        <v>-0.79</v>
      </c>
      <c r="P278" s="74">
        <f t="shared" si="12"/>
        <v>245.91999999999996</v>
      </c>
      <c r="Q278" s="130">
        <v>34.11</v>
      </c>
      <c r="R278" s="79">
        <f t="shared" si="14"/>
        <v>280.02999999999997</v>
      </c>
      <c r="S278" s="77">
        <v>13.22</v>
      </c>
      <c r="T278" s="75">
        <f t="shared" si="13"/>
        <v>293.25</v>
      </c>
      <c r="U278" s="7"/>
    </row>
    <row r="279" spans="1:21" x14ac:dyDescent="0.2">
      <c r="A279" s="136" t="s">
        <v>599</v>
      </c>
      <c r="B279" s="63" t="s">
        <v>600</v>
      </c>
      <c r="C279" s="125">
        <v>44652</v>
      </c>
      <c r="D279" s="136">
        <v>583</v>
      </c>
      <c r="E279" s="128">
        <v>14.27</v>
      </c>
      <c r="F279" s="128">
        <v>149.5</v>
      </c>
      <c r="G279" s="128">
        <v>61.73</v>
      </c>
      <c r="H279" s="128">
        <v>4.3099999999999996</v>
      </c>
      <c r="I279" s="76">
        <v>0</v>
      </c>
      <c r="J279" s="76">
        <v>0</v>
      </c>
      <c r="K279" s="76">
        <v>0.22</v>
      </c>
      <c r="L279" s="76">
        <v>3.44</v>
      </c>
      <c r="M279" s="78">
        <v>-0.95</v>
      </c>
      <c r="N279" s="76">
        <v>2.33</v>
      </c>
      <c r="O279" s="129">
        <v>-0.52</v>
      </c>
      <c r="P279" s="74">
        <f t="shared" si="12"/>
        <v>234.33</v>
      </c>
      <c r="Q279" s="130">
        <v>18.920000000000002</v>
      </c>
      <c r="R279" s="79">
        <f t="shared" si="14"/>
        <v>253.25</v>
      </c>
      <c r="S279" s="77">
        <v>15.27</v>
      </c>
      <c r="T279" s="75">
        <f t="shared" si="13"/>
        <v>268.52</v>
      </c>
      <c r="U279" s="7"/>
    </row>
    <row r="280" spans="1:21" x14ac:dyDescent="0.2">
      <c r="A280" s="136" t="s">
        <v>603</v>
      </c>
      <c r="B280" s="63" t="s">
        <v>604</v>
      </c>
      <c r="C280" s="125">
        <v>44652</v>
      </c>
      <c r="D280" s="136">
        <v>160</v>
      </c>
      <c r="E280" s="128">
        <v>10.3</v>
      </c>
      <c r="F280" s="128">
        <v>128.11000000000001</v>
      </c>
      <c r="G280" s="128">
        <v>58.04</v>
      </c>
      <c r="H280" s="128">
        <v>1.79</v>
      </c>
      <c r="I280" s="76">
        <v>0</v>
      </c>
      <c r="J280" s="76">
        <v>0</v>
      </c>
      <c r="K280" s="76">
        <v>0.1</v>
      </c>
      <c r="L280" s="76">
        <v>2.97</v>
      </c>
      <c r="M280" s="78">
        <v>-0.82</v>
      </c>
      <c r="N280" s="76">
        <v>2.0099999999999998</v>
      </c>
      <c r="O280" s="129">
        <v>-0.53</v>
      </c>
      <c r="P280" s="74">
        <f t="shared" si="12"/>
        <v>201.97</v>
      </c>
      <c r="Q280" s="130">
        <v>16.34</v>
      </c>
      <c r="R280" s="79">
        <f t="shared" si="14"/>
        <v>218.31</v>
      </c>
      <c r="S280" s="77">
        <v>17.28</v>
      </c>
      <c r="T280" s="75">
        <f t="shared" si="13"/>
        <v>235.59</v>
      </c>
      <c r="U280" s="7"/>
    </row>
    <row r="281" spans="1:21" x14ac:dyDescent="0.2">
      <c r="A281" s="136" t="s">
        <v>605</v>
      </c>
      <c r="B281" s="63" t="s">
        <v>606</v>
      </c>
      <c r="C281" s="125">
        <v>44652</v>
      </c>
      <c r="D281" s="136">
        <v>148</v>
      </c>
      <c r="E281" s="128">
        <v>9.6999999999999993</v>
      </c>
      <c r="F281" s="128">
        <v>112.86</v>
      </c>
      <c r="G281" s="128">
        <v>52.41</v>
      </c>
      <c r="H281" s="128">
        <v>3.26</v>
      </c>
      <c r="I281" s="76">
        <v>0</v>
      </c>
      <c r="J281" s="76">
        <v>0</v>
      </c>
      <c r="K281" s="76">
        <v>3.38</v>
      </c>
      <c r="L281" s="76">
        <v>2.72</v>
      </c>
      <c r="M281" s="78">
        <v>-1.37</v>
      </c>
      <c r="N281" s="76">
        <v>1.84</v>
      </c>
      <c r="O281" s="129">
        <v>-0.48</v>
      </c>
      <c r="P281" s="74">
        <f t="shared" si="12"/>
        <v>184.32</v>
      </c>
      <c r="Q281" s="130">
        <v>27.36</v>
      </c>
      <c r="R281" s="79">
        <f t="shared" si="14"/>
        <v>211.68</v>
      </c>
      <c r="S281" s="77">
        <v>14.1</v>
      </c>
      <c r="T281" s="75">
        <f t="shared" si="13"/>
        <v>225.78</v>
      </c>
      <c r="U281" s="7"/>
    </row>
    <row r="282" spans="1:21" x14ac:dyDescent="0.2">
      <c r="A282" s="136" t="s">
        <v>1593</v>
      </c>
      <c r="B282" s="63" t="s">
        <v>1677</v>
      </c>
      <c r="C282" s="125">
        <v>44652</v>
      </c>
      <c r="D282" s="136">
        <v>250</v>
      </c>
      <c r="E282" s="128">
        <v>6.94</v>
      </c>
      <c r="F282" s="128">
        <v>180.42</v>
      </c>
      <c r="G282" s="128">
        <v>59.75</v>
      </c>
      <c r="H282" s="128">
        <v>1.95</v>
      </c>
      <c r="I282" s="76">
        <v>0</v>
      </c>
      <c r="J282" s="76">
        <v>0</v>
      </c>
      <c r="K282" s="76">
        <v>0.12</v>
      </c>
      <c r="L282" s="76">
        <v>3.73</v>
      </c>
      <c r="M282" s="78">
        <v>-2</v>
      </c>
      <c r="N282" s="76">
        <v>2.52</v>
      </c>
      <c r="O282" s="129">
        <v>-0.57999999999999996</v>
      </c>
      <c r="P282" s="74">
        <f t="shared" si="12"/>
        <v>252.84999999999997</v>
      </c>
      <c r="Q282" s="130">
        <v>39.950000000000003</v>
      </c>
      <c r="R282" s="79">
        <f t="shared" si="14"/>
        <v>292.79999999999995</v>
      </c>
      <c r="S282" s="77">
        <v>18.52</v>
      </c>
      <c r="T282" s="75">
        <f t="shared" si="13"/>
        <v>311.31999999999994</v>
      </c>
      <c r="U282" s="7"/>
    </row>
    <row r="283" spans="1:21" x14ac:dyDescent="0.2">
      <c r="A283" s="136" t="s">
        <v>1678</v>
      </c>
      <c r="B283" s="63" t="s">
        <v>1679</v>
      </c>
      <c r="C283" s="125">
        <v>44652</v>
      </c>
      <c r="D283" s="136">
        <v>180</v>
      </c>
      <c r="E283" s="128">
        <v>7.57</v>
      </c>
      <c r="F283" s="128">
        <v>209.24</v>
      </c>
      <c r="G283" s="128">
        <v>62.17</v>
      </c>
      <c r="H283" s="128">
        <v>1.71</v>
      </c>
      <c r="I283" s="76">
        <v>0</v>
      </c>
      <c r="J283" s="76">
        <v>-6.4</v>
      </c>
      <c r="K283" s="76">
        <v>0.59</v>
      </c>
      <c r="L283" s="76">
        <v>4.12</v>
      </c>
      <c r="M283" s="78">
        <v>-1.84</v>
      </c>
      <c r="N283" s="76">
        <v>2.79</v>
      </c>
      <c r="O283" s="129">
        <v>-0.62</v>
      </c>
      <c r="P283" s="74">
        <f t="shared" si="12"/>
        <v>279.33000000000004</v>
      </c>
      <c r="Q283" s="130">
        <v>36.83</v>
      </c>
      <c r="R283" s="79">
        <f t="shared" si="14"/>
        <v>316.16000000000003</v>
      </c>
      <c r="S283" s="77">
        <v>19.36</v>
      </c>
      <c r="T283" s="75">
        <f t="shared" si="13"/>
        <v>335.52000000000004</v>
      </c>
      <c r="U283" s="7"/>
    </row>
    <row r="284" spans="1:21" x14ac:dyDescent="0.2">
      <c r="A284" s="136" t="s">
        <v>607</v>
      </c>
      <c r="B284" s="63" t="s">
        <v>608</v>
      </c>
      <c r="C284" s="125">
        <v>44652</v>
      </c>
      <c r="D284" s="136">
        <v>100</v>
      </c>
      <c r="E284" s="128">
        <v>7.32</v>
      </c>
      <c r="F284" s="128">
        <v>197.59</v>
      </c>
      <c r="G284" s="128">
        <v>59.24</v>
      </c>
      <c r="H284" s="128">
        <v>3.94</v>
      </c>
      <c r="I284" s="76">
        <v>0</v>
      </c>
      <c r="J284" s="76">
        <v>0</v>
      </c>
      <c r="K284" s="76">
        <v>0.06</v>
      </c>
      <c r="L284" s="76">
        <v>4.01</v>
      </c>
      <c r="M284" s="78">
        <v>-1.29</v>
      </c>
      <c r="N284" s="76">
        <v>2.71</v>
      </c>
      <c r="O284" s="129">
        <v>-1.17</v>
      </c>
      <c r="P284" s="74">
        <f t="shared" si="12"/>
        <v>272.40999999999991</v>
      </c>
      <c r="Q284" s="130">
        <v>25.87</v>
      </c>
      <c r="R284" s="79">
        <f t="shared" si="14"/>
        <v>298.27999999999992</v>
      </c>
      <c r="S284" s="77">
        <v>13.9</v>
      </c>
      <c r="T284" s="75">
        <f t="shared" si="13"/>
        <v>312.17999999999989</v>
      </c>
      <c r="U284" s="7"/>
    </row>
    <row r="285" spans="1:21" x14ac:dyDescent="0.2">
      <c r="A285" s="136" t="s">
        <v>609</v>
      </c>
      <c r="B285" s="63" t="s">
        <v>610</v>
      </c>
      <c r="C285" s="125">
        <v>44652</v>
      </c>
      <c r="D285" s="136">
        <v>178</v>
      </c>
      <c r="E285" s="128">
        <v>7</v>
      </c>
      <c r="F285" s="128">
        <v>118.27</v>
      </c>
      <c r="G285" s="128">
        <v>59.75</v>
      </c>
      <c r="H285" s="128">
        <v>4.12</v>
      </c>
      <c r="I285" s="76">
        <v>0</v>
      </c>
      <c r="J285" s="76">
        <v>0</v>
      </c>
      <c r="K285" s="76">
        <v>0.49</v>
      </c>
      <c r="L285" s="76">
        <v>2.84</v>
      </c>
      <c r="M285" s="78">
        <v>-1.1399999999999999</v>
      </c>
      <c r="N285" s="76">
        <v>1.92</v>
      </c>
      <c r="O285" s="129">
        <v>-0.52</v>
      </c>
      <c r="P285" s="74">
        <f t="shared" si="12"/>
        <v>192.73</v>
      </c>
      <c r="Q285" s="130">
        <v>22.89</v>
      </c>
      <c r="R285" s="79">
        <f t="shared" si="14"/>
        <v>215.62</v>
      </c>
      <c r="S285" s="77">
        <v>17.510000000000002</v>
      </c>
      <c r="T285" s="75">
        <f t="shared" si="13"/>
        <v>233.13</v>
      </c>
      <c r="U285" s="7"/>
    </row>
    <row r="286" spans="1:21" x14ac:dyDescent="0.2">
      <c r="A286" s="136" t="s">
        <v>1011</v>
      </c>
      <c r="B286" s="63" t="s">
        <v>1588</v>
      </c>
      <c r="C286" s="125">
        <v>44652</v>
      </c>
      <c r="D286" s="136">
        <v>202</v>
      </c>
      <c r="E286" s="128">
        <v>13.82</v>
      </c>
      <c r="F286" s="128">
        <v>116.88</v>
      </c>
      <c r="G286" s="128">
        <v>50.43</v>
      </c>
      <c r="H286" s="128">
        <v>3.65</v>
      </c>
      <c r="I286" s="76">
        <v>0</v>
      </c>
      <c r="J286" s="76">
        <v>0</v>
      </c>
      <c r="K286" s="76">
        <v>1.67</v>
      </c>
      <c r="L286" s="76">
        <v>2.79</v>
      </c>
      <c r="M286" s="78">
        <v>-0.65</v>
      </c>
      <c r="N286" s="76">
        <v>1.89</v>
      </c>
      <c r="O286" s="129">
        <v>-0.57999999999999996</v>
      </c>
      <c r="P286" s="74">
        <f t="shared" si="12"/>
        <v>189.89999999999995</v>
      </c>
      <c r="Q286" s="130">
        <v>12.93</v>
      </c>
      <c r="R286" s="79">
        <f t="shared" si="14"/>
        <v>202.82999999999996</v>
      </c>
      <c r="S286" s="77">
        <v>14.32</v>
      </c>
      <c r="T286" s="75">
        <f t="shared" si="13"/>
        <v>217.14999999999995</v>
      </c>
      <c r="U286" s="7"/>
    </row>
    <row r="287" spans="1:21" x14ac:dyDescent="0.2">
      <c r="A287" s="136" t="s">
        <v>611</v>
      </c>
      <c r="B287" s="63" t="s">
        <v>612</v>
      </c>
      <c r="C287" s="125">
        <v>44652</v>
      </c>
      <c r="D287" s="136">
        <v>200</v>
      </c>
      <c r="E287" s="128">
        <v>6.86</v>
      </c>
      <c r="F287" s="128">
        <v>188.3</v>
      </c>
      <c r="G287" s="128">
        <v>59.2</v>
      </c>
      <c r="H287" s="128">
        <v>2.66</v>
      </c>
      <c r="I287" s="76">
        <v>0</v>
      </c>
      <c r="J287" s="76">
        <v>-5.74</v>
      </c>
      <c r="K287" s="76">
        <v>0.67</v>
      </c>
      <c r="L287" s="76">
        <v>3.77</v>
      </c>
      <c r="M287" s="78">
        <v>-1.37</v>
      </c>
      <c r="N287" s="76">
        <v>2.5499999999999998</v>
      </c>
      <c r="O287" s="129">
        <v>-0.66</v>
      </c>
      <c r="P287" s="74">
        <f t="shared" si="12"/>
        <v>256.24</v>
      </c>
      <c r="Q287" s="130">
        <v>27.32</v>
      </c>
      <c r="R287" s="79">
        <f t="shared" si="14"/>
        <v>283.56</v>
      </c>
      <c r="S287" s="77">
        <v>14.94</v>
      </c>
      <c r="T287" s="75">
        <f t="shared" si="13"/>
        <v>298.5</v>
      </c>
      <c r="U287" s="7"/>
    </row>
    <row r="288" spans="1:21" x14ac:dyDescent="0.2">
      <c r="A288" s="136" t="s">
        <v>613</v>
      </c>
      <c r="B288" s="63" t="s">
        <v>614</v>
      </c>
      <c r="C288" s="125">
        <v>44652</v>
      </c>
      <c r="D288" s="136">
        <v>96</v>
      </c>
      <c r="E288" s="128">
        <v>6.98</v>
      </c>
      <c r="F288" s="128">
        <v>89.03</v>
      </c>
      <c r="G288" s="128">
        <v>47.37</v>
      </c>
      <c r="H288" s="128">
        <v>3.09</v>
      </c>
      <c r="I288" s="76">
        <v>0</v>
      </c>
      <c r="J288" s="76">
        <v>0</v>
      </c>
      <c r="K288" s="76">
        <v>2.85</v>
      </c>
      <c r="L288" s="76">
        <v>2.23</v>
      </c>
      <c r="M288" s="78">
        <v>-2.13</v>
      </c>
      <c r="N288" s="76">
        <v>1.51</v>
      </c>
      <c r="O288" s="129">
        <v>-0.44</v>
      </c>
      <c r="P288" s="74">
        <f t="shared" si="12"/>
        <v>150.48999999999998</v>
      </c>
      <c r="Q288" s="130">
        <v>42.66</v>
      </c>
      <c r="R288" s="79">
        <f t="shared" si="14"/>
        <v>193.14999999999998</v>
      </c>
      <c r="S288" s="77">
        <v>13.83</v>
      </c>
      <c r="T288" s="75">
        <f t="shared" si="13"/>
        <v>206.98</v>
      </c>
      <c r="U288" s="7"/>
    </row>
    <row r="289" spans="1:21" x14ac:dyDescent="0.2">
      <c r="A289" s="136" t="s">
        <v>615</v>
      </c>
      <c r="B289" s="63" t="s">
        <v>616</v>
      </c>
      <c r="C289" s="125">
        <v>44652</v>
      </c>
      <c r="D289" s="136">
        <v>72</v>
      </c>
      <c r="E289" s="128">
        <v>10.92</v>
      </c>
      <c r="F289" s="128">
        <v>109.09</v>
      </c>
      <c r="G289" s="128">
        <v>51.07</v>
      </c>
      <c r="H289" s="128">
        <v>2.58</v>
      </c>
      <c r="I289" s="76">
        <v>0</v>
      </c>
      <c r="J289" s="76">
        <v>0</v>
      </c>
      <c r="K289" s="76">
        <v>0.6</v>
      </c>
      <c r="L289" s="76">
        <v>2.61</v>
      </c>
      <c r="M289" s="78">
        <v>-2.2599999999999998</v>
      </c>
      <c r="N289" s="76">
        <v>1.76</v>
      </c>
      <c r="O289" s="129">
        <v>-0.51</v>
      </c>
      <c r="P289" s="74">
        <f t="shared" si="12"/>
        <v>175.86000000000004</v>
      </c>
      <c r="Q289" s="130">
        <v>45.12</v>
      </c>
      <c r="R289" s="79">
        <f t="shared" si="14"/>
        <v>220.98000000000005</v>
      </c>
      <c r="S289" s="77">
        <v>29.09</v>
      </c>
      <c r="T289" s="75">
        <f t="shared" si="13"/>
        <v>250.07000000000005</v>
      </c>
      <c r="U289" s="7"/>
    </row>
    <row r="290" spans="1:21" x14ac:dyDescent="0.2">
      <c r="A290" s="136" t="s">
        <v>1654</v>
      </c>
      <c r="B290" s="63" t="s">
        <v>1655</v>
      </c>
      <c r="C290" s="125">
        <v>44652</v>
      </c>
      <c r="D290" s="136">
        <v>200</v>
      </c>
      <c r="E290" s="128">
        <v>17.78</v>
      </c>
      <c r="F290" s="128">
        <v>193.51</v>
      </c>
      <c r="G290" s="128">
        <v>62.15</v>
      </c>
      <c r="H290" s="128">
        <v>1.88</v>
      </c>
      <c r="I290" s="76">
        <v>0</v>
      </c>
      <c r="J290" s="76">
        <v>0</v>
      </c>
      <c r="K290" s="76">
        <v>0.1</v>
      </c>
      <c r="L290" s="76">
        <v>4.03</v>
      </c>
      <c r="M290" s="78">
        <v>-1.99</v>
      </c>
      <c r="N290" s="76">
        <v>2.72</v>
      </c>
      <c r="O290" s="129">
        <v>-0.8</v>
      </c>
      <c r="P290" s="74">
        <f t="shared" si="12"/>
        <v>279.38</v>
      </c>
      <c r="Q290" s="130">
        <v>39.770000000000003</v>
      </c>
      <c r="R290" s="79">
        <f t="shared" si="14"/>
        <v>319.14999999999998</v>
      </c>
      <c r="S290" s="77">
        <v>20.97</v>
      </c>
      <c r="T290" s="75">
        <f t="shared" si="13"/>
        <v>340.12</v>
      </c>
      <c r="U290" s="7"/>
    </row>
    <row r="291" spans="1:21" x14ac:dyDescent="0.2">
      <c r="A291" s="136" t="s">
        <v>619</v>
      </c>
      <c r="B291" s="63" t="s">
        <v>620</v>
      </c>
      <c r="C291" s="125">
        <v>44652</v>
      </c>
      <c r="D291" s="136">
        <v>188</v>
      </c>
      <c r="E291" s="128">
        <v>11.24</v>
      </c>
      <c r="F291" s="128">
        <v>125.81</v>
      </c>
      <c r="G291" s="128">
        <v>58.79</v>
      </c>
      <c r="H291" s="128">
        <v>1.58</v>
      </c>
      <c r="I291" s="76">
        <v>0</v>
      </c>
      <c r="J291" s="76">
        <v>0</v>
      </c>
      <c r="K291" s="76">
        <v>0.33</v>
      </c>
      <c r="L291" s="76">
        <v>2.96</v>
      </c>
      <c r="M291" s="78">
        <v>-0.75</v>
      </c>
      <c r="N291" s="76">
        <v>2</v>
      </c>
      <c r="O291" s="129">
        <v>-0.62</v>
      </c>
      <c r="P291" s="74">
        <f t="shared" si="12"/>
        <v>201.34000000000003</v>
      </c>
      <c r="Q291" s="130">
        <v>15.09</v>
      </c>
      <c r="R291" s="79">
        <f t="shared" si="14"/>
        <v>216.43000000000004</v>
      </c>
      <c r="S291" s="77">
        <v>15.86</v>
      </c>
      <c r="T291" s="75">
        <f t="shared" si="13"/>
        <v>232.29000000000002</v>
      </c>
      <c r="U291" s="7"/>
    </row>
    <row r="292" spans="1:21" x14ac:dyDescent="0.2">
      <c r="A292" s="136" t="s">
        <v>1589</v>
      </c>
      <c r="B292" s="63" t="s">
        <v>1590</v>
      </c>
      <c r="C292" s="125">
        <v>44652</v>
      </c>
      <c r="D292" s="136">
        <v>200</v>
      </c>
      <c r="E292" s="128">
        <v>8.8800000000000008</v>
      </c>
      <c r="F292" s="128">
        <v>179.12</v>
      </c>
      <c r="G292" s="128">
        <v>61.12</v>
      </c>
      <c r="H292" s="128">
        <v>3.95</v>
      </c>
      <c r="I292" s="76">
        <v>0</v>
      </c>
      <c r="J292" s="76">
        <v>0</v>
      </c>
      <c r="K292" s="76">
        <v>1.35</v>
      </c>
      <c r="L292" s="76">
        <v>3.81</v>
      </c>
      <c r="M292" s="78">
        <v>-1.75</v>
      </c>
      <c r="N292" s="76">
        <v>2.58</v>
      </c>
      <c r="O292" s="129">
        <v>-0.7</v>
      </c>
      <c r="P292" s="74">
        <f t="shared" si="12"/>
        <v>258.35999999999996</v>
      </c>
      <c r="Q292" s="130">
        <v>34.99</v>
      </c>
      <c r="R292" s="79">
        <f t="shared" si="14"/>
        <v>293.34999999999997</v>
      </c>
      <c r="S292" s="77">
        <v>17.829999999999998</v>
      </c>
      <c r="T292" s="75">
        <f t="shared" si="13"/>
        <v>311.17999999999995</v>
      </c>
      <c r="U292" s="7"/>
    </row>
    <row r="293" spans="1:21" x14ac:dyDescent="0.2">
      <c r="A293" s="136" t="s">
        <v>623</v>
      </c>
      <c r="B293" s="63" t="s">
        <v>624</v>
      </c>
      <c r="C293" s="125">
        <v>44652</v>
      </c>
      <c r="D293" s="136">
        <v>362</v>
      </c>
      <c r="E293" s="128">
        <v>21.65</v>
      </c>
      <c r="F293" s="128">
        <v>202.8</v>
      </c>
      <c r="G293" s="128">
        <v>67.819999999999993</v>
      </c>
      <c r="H293" s="128">
        <v>1.54</v>
      </c>
      <c r="I293" s="76">
        <v>0</v>
      </c>
      <c r="J293" s="76">
        <v>0</v>
      </c>
      <c r="K293" s="76">
        <v>0</v>
      </c>
      <c r="L293" s="76">
        <v>4.4000000000000004</v>
      </c>
      <c r="M293" s="78">
        <v>-1.56</v>
      </c>
      <c r="N293" s="76">
        <v>2.97</v>
      </c>
      <c r="O293" s="129">
        <v>-0.76</v>
      </c>
      <c r="P293" s="74">
        <f t="shared" si="12"/>
        <v>298.86</v>
      </c>
      <c r="Q293" s="130">
        <v>31.14</v>
      </c>
      <c r="R293" s="79">
        <f t="shared" si="14"/>
        <v>330</v>
      </c>
      <c r="S293" s="77">
        <v>22.73</v>
      </c>
      <c r="T293" s="75">
        <f t="shared" si="13"/>
        <v>352.73</v>
      </c>
      <c r="U293" s="7"/>
    </row>
    <row r="294" spans="1:21" x14ac:dyDescent="0.2">
      <c r="A294" s="136" t="s">
        <v>625</v>
      </c>
      <c r="B294" s="63" t="s">
        <v>626</v>
      </c>
      <c r="C294" s="125">
        <v>44652</v>
      </c>
      <c r="D294" s="136">
        <v>320</v>
      </c>
      <c r="E294" s="128">
        <v>25.75</v>
      </c>
      <c r="F294" s="128">
        <v>110.41</v>
      </c>
      <c r="G294" s="128">
        <v>57.44</v>
      </c>
      <c r="H294" s="128">
        <v>2.82</v>
      </c>
      <c r="I294" s="76">
        <v>0</v>
      </c>
      <c r="J294" s="76">
        <v>0</v>
      </c>
      <c r="K294" s="76">
        <v>1.79</v>
      </c>
      <c r="L294" s="76">
        <v>2.96</v>
      </c>
      <c r="M294" s="78">
        <v>-1.5</v>
      </c>
      <c r="N294" s="76">
        <v>2</v>
      </c>
      <c r="O294" s="129">
        <v>-0.7</v>
      </c>
      <c r="P294" s="74">
        <f t="shared" si="12"/>
        <v>200.97</v>
      </c>
      <c r="Q294" s="130">
        <v>30.05</v>
      </c>
      <c r="R294" s="79">
        <f t="shared" si="14"/>
        <v>231.02</v>
      </c>
      <c r="S294" s="77">
        <v>16.190000000000001</v>
      </c>
      <c r="T294" s="75">
        <f t="shared" si="13"/>
        <v>247.21</v>
      </c>
      <c r="U294" s="7"/>
    </row>
    <row r="295" spans="1:21" x14ac:dyDescent="0.2">
      <c r="A295" s="136" t="s">
        <v>1591</v>
      </c>
      <c r="B295" s="63" t="s">
        <v>1592</v>
      </c>
      <c r="C295" s="125">
        <v>44652</v>
      </c>
      <c r="D295" s="136">
        <v>320</v>
      </c>
      <c r="E295" s="128">
        <v>22.43</v>
      </c>
      <c r="F295" s="128">
        <v>193.84</v>
      </c>
      <c r="G295" s="128">
        <v>69.790000000000006</v>
      </c>
      <c r="H295" s="128">
        <v>2.1</v>
      </c>
      <c r="I295" s="76">
        <v>0</v>
      </c>
      <c r="J295" s="76">
        <v>0</v>
      </c>
      <c r="K295" s="76">
        <v>0</v>
      </c>
      <c r="L295" s="76">
        <v>4.3099999999999996</v>
      </c>
      <c r="M295" s="78">
        <v>-1.02</v>
      </c>
      <c r="N295" s="76">
        <v>2.92</v>
      </c>
      <c r="O295" s="129">
        <v>-0.68</v>
      </c>
      <c r="P295" s="74">
        <f t="shared" si="12"/>
        <v>293.69000000000005</v>
      </c>
      <c r="Q295" s="130">
        <v>20.47</v>
      </c>
      <c r="R295" s="79">
        <f t="shared" si="14"/>
        <v>314.16000000000008</v>
      </c>
      <c r="S295" s="77">
        <v>19.809999999999999</v>
      </c>
      <c r="T295" s="75">
        <f t="shared" si="13"/>
        <v>333.97000000000008</v>
      </c>
      <c r="U295" s="7"/>
    </row>
    <row r="296" spans="1:21" x14ac:dyDescent="0.2">
      <c r="A296" s="136" t="s">
        <v>1680</v>
      </c>
      <c r="B296" s="63" t="s">
        <v>1681</v>
      </c>
      <c r="C296" s="125">
        <v>44652</v>
      </c>
      <c r="D296" s="136">
        <v>162</v>
      </c>
      <c r="E296" s="128">
        <v>5.92</v>
      </c>
      <c r="F296" s="128">
        <v>108.59</v>
      </c>
      <c r="G296" s="128">
        <v>46.74</v>
      </c>
      <c r="H296" s="128">
        <v>5.22</v>
      </c>
      <c r="I296" s="76">
        <v>0</v>
      </c>
      <c r="J296" s="76">
        <v>0</v>
      </c>
      <c r="K296" s="76">
        <v>0.85</v>
      </c>
      <c r="L296" s="76">
        <v>2.46</v>
      </c>
      <c r="M296" s="78">
        <v>-1.1200000000000001</v>
      </c>
      <c r="N296" s="76">
        <v>1.66</v>
      </c>
      <c r="O296" s="129">
        <v>-0.41</v>
      </c>
      <c r="P296" s="74">
        <f t="shared" si="12"/>
        <v>169.91</v>
      </c>
      <c r="Q296" s="130">
        <v>22.37</v>
      </c>
      <c r="R296" s="79">
        <f t="shared" si="14"/>
        <v>192.28</v>
      </c>
      <c r="S296" s="77">
        <v>10.75</v>
      </c>
      <c r="T296" s="75">
        <f t="shared" si="13"/>
        <v>203.03</v>
      </c>
      <c r="U296" s="7"/>
    </row>
    <row r="297" spans="1:21" x14ac:dyDescent="0.2">
      <c r="A297" s="136" t="s">
        <v>627</v>
      </c>
      <c r="B297" s="63" t="s">
        <v>628</v>
      </c>
      <c r="C297" s="125">
        <v>44652</v>
      </c>
      <c r="D297" s="136">
        <v>200</v>
      </c>
      <c r="E297" s="128">
        <v>7.31</v>
      </c>
      <c r="F297" s="128">
        <v>145.15</v>
      </c>
      <c r="G297" s="128">
        <v>58.39</v>
      </c>
      <c r="H297" s="128">
        <v>2.73</v>
      </c>
      <c r="I297" s="76">
        <v>0</v>
      </c>
      <c r="J297" s="76">
        <v>0</v>
      </c>
      <c r="K297" s="76">
        <v>0</v>
      </c>
      <c r="L297" s="76">
        <v>3.19</v>
      </c>
      <c r="M297" s="78">
        <v>-0.68</v>
      </c>
      <c r="N297" s="76">
        <v>2.16</v>
      </c>
      <c r="O297" s="129">
        <v>-0.52</v>
      </c>
      <c r="P297" s="74">
        <f t="shared" si="12"/>
        <v>217.73</v>
      </c>
      <c r="Q297" s="130">
        <v>13.51</v>
      </c>
      <c r="R297" s="79">
        <f t="shared" si="14"/>
        <v>231.23999999999998</v>
      </c>
      <c r="S297" s="77">
        <v>12.9</v>
      </c>
      <c r="T297" s="75">
        <f t="shared" si="13"/>
        <v>244.14</v>
      </c>
      <c r="U297" s="7"/>
    </row>
    <row r="298" spans="1:21" x14ac:dyDescent="0.2">
      <c r="A298" s="136" t="s">
        <v>631</v>
      </c>
      <c r="B298" s="63" t="s">
        <v>632</v>
      </c>
      <c r="C298" s="125">
        <v>44652</v>
      </c>
      <c r="D298" s="136">
        <v>160</v>
      </c>
      <c r="E298" s="128">
        <v>7.79</v>
      </c>
      <c r="F298" s="128">
        <v>119.54</v>
      </c>
      <c r="G298" s="128">
        <v>54.16</v>
      </c>
      <c r="H298" s="128">
        <v>5.24</v>
      </c>
      <c r="I298" s="76">
        <v>0</v>
      </c>
      <c r="J298" s="76">
        <v>0</v>
      </c>
      <c r="K298" s="76">
        <v>1.1399999999999999</v>
      </c>
      <c r="L298" s="76">
        <v>2.81</v>
      </c>
      <c r="M298" s="78">
        <v>-1.25</v>
      </c>
      <c r="N298" s="76">
        <v>1.9</v>
      </c>
      <c r="O298" s="129">
        <v>-0.64</v>
      </c>
      <c r="P298" s="74">
        <f t="shared" si="12"/>
        <v>190.69000000000003</v>
      </c>
      <c r="Q298" s="130">
        <v>24.93</v>
      </c>
      <c r="R298" s="79">
        <f t="shared" si="14"/>
        <v>215.62000000000003</v>
      </c>
      <c r="S298" s="77">
        <v>16.420000000000002</v>
      </c>
      <c r="T298" s="75">
        <f t="shared" si="13"/>
        <v>232.04000000000002</v>
      </c>
      <c r="U298" s="7"/>
    </row>
    <row r="299" spans="1:21" x14ac:dyDescent="0.2">
      <c r="A299" s="136" t="s">
        <v>633</v>
      </c>
      <c r="B299" s="63" t="s">
        <v>634</v>
      </c>
      <c r="C299" s="125">
        <v>44652</v>
      </c>
      <c r="D299" s="136">
        <v>143</v>
      </c>
      <c r="E299" s="128">
        <v>5.57</v>
      </c>
      <c r="F299" s="128">
        <v>184.53</v>
      </c>
      <c r="G299" s="128">
        <v>60.13</v>
      </c>
      <c r="H299" s="128">
        <v>3.19</v>
      </c>
      <c r="I299" s="76">
        <v>0</v>
      </c>
      <c r="J299" s="76">
        <v>0</v>
      </c>
      <c r="K299" s="76">
        <v>0.67</v>
      </c>
      <c r="L299" s="76">
        <v>3.8</v>
      </c>
      <c r="M299" s="78">
        <v>-1.1399999999999999</v>
      </c>
      <c r="N299" s="76">
        <v>2.57</v>
      </c>
      <c r="O299" s="129">
        <v>-0.57999999999999996</v>
      </c>
      <c r="P299" s="74">
        <f t="shared" si="12"/>
        <v>258.74</v>
      </c>
      <c r="Q299" s="130">
        <v>22.88</v>
      </c>
      <c r="R299" s="79">
        <f t="shared" si="14"/>
        <v>281.62</v>
      </c>
      <c r="S299" s="77">
        <v>16.79</v>
      </c>
      <c r="T299" s="75">
        <f t="shared" si="13"/>
        <v>298.41000000000003</v>
      </c>
      <c r="U299" s="7"/>
    </row>
    <row r="300" spans="1:21" x14ac:dyDescent="0.2">
      <c r="A300" s="136" t="s">
        <v>635</v>
      </c>
      <c r="B300" s="63" t="s">
        <v>636</v>
      </c>
      <c r="C300" s="125">
        <v>44652</v>
      </c>
      <c r="D300" s="136">
        <v>280</v>
      </c>
      <c r="E300" s="128">
        <v>5.51</v>
      </c>
      <c r="F300" s="128">
        <v>177.31</v>
      </c>
      <c r="G300" s="128">
        <v>59.38</v>
      </c>
      <c r="H300" s="128">
        <v>2.14</v>
      </c>
      <c r="I300" s="76">
        <v>0</v>
      </c>
      <c r="J300" s="76">
        <v>0</v>
      </c>
      <c r="K300" s="76">
        <v>0.08</v>
      </c>
      <c r="L300" s="76">
        <v>3.66</v>
      </c>
      <c r="M300" s="78">
        <v>-1.85</v>
      </c>
      <c r="N300" s="76">
        <v>2.4700000000000002</v>
      </c>
      <c r="O300" s="129">
        <v>-0.65</v>
      </c>
      <c r="P300" s="74">
        <f t="shared" si="12"/>
        <v>248.04999999999998</v>
      </c>
      <c r="Q300" s="130">
        <v>36.909999999999997</v>
      </c>
      <c r="R300" s="79">
        <f t="shared" si="14"/>
        <v>284.95999999999998</v>
      </c>
      <c r="S300" s="77">
        <v>19.25</v>
      </c>
      <c r="T300" s="75">
        <f t="shared" si="13"/>
        <v>304.20999999999998</v>
      </c>
      <c r="U300" s="7"/>
    </row>
    <row r="301" spans="1:21" x14ac:dyDescent="0.2">
      <c r="A301" s="136" t="s">
        <v>637</v>
      </c>
      <c r="B301" s="63" t="s">
        <v>638</v>
      </c>
      <c r="C301" s="125">
        <v>44652</v>
      </c>
      <c r="D301" s="136">
        <v>287</v>
      </c>
      <c r="E301" s="128">
        <v>7.19</v>
      </c>
      <c r="F301" s="128">
        <v>117</v>
      </c>
      <c r="G301" s="128">
        <v>49.54</v>
      </c>
      <c r="H301" s="128">
        <v>4.0999999999999996</v>
      </c>
      <c r="I301" s="76">
        <v>0</v>
      </c>
      <c r="J301" s="76">
        <v>0</v>
      </c>
      <c r="K301" s="76">
        <v>0.37</v>
      </c>
      <c r="L301" s="76">
        <v>2.67</v>
      </c>
      <c r="M301" s="78">
        <v>-1.04</v>
      </c>
      <c r="N301" s="76">
        <v>1.8</v>
      </c>
      <c r="O301" s="129">
        <v>-0.51</v>
      </c>
      <c r="P301" s="74">
        <f t="shared" si="12"/>
        <v>181.12</v>
      </c>
      <c r="Q301" s="130">
        <v>20.81</v>
      </c>
      <c r="R301" s="79">
        <f t="shared" si="14"/>
        <v>201.93</v>
      </c>
      <c r="S301" s="77">
        <v>16.89</v>
      </c>
      <c r="T301" s="75">
        <f t="shared" si="13"/>
        <v>218.82</v>
      </c>
      <c r="U301" s="7"/>
    </row>
    <row r="302" spans="1:21" x14ac:dyDescent="0.2">
      <c r="A302" s="136" t="s">
        <v>639</v>
      </c>
      <c r="B302" s="63" t="s">
        <v>640</v>
      </c>
      <c r="C302" s="125">
        <v>44652</v>
      </c>
      <c r="D302" s="136">
        <v>320</v>
      </c>
      <c r="E302" s="128">
        <v>7.04</v>
      </c>
      <c r="F302" s="128">
        <v>210.93</v>
      </c>
      <c r="G302" s="128">
        <v>66.819999999999993</v>
      </c>
      <c r="H302" s="128">
        <v>4.3899999999999997</v>
      </c>
      <c r="I302" s="76">
        <v>0</v>
      </c>
      <c r="J302" s="76">
        <v>0</v>
      </c>
      <c r="K302" s="76">
        <v>0</v>
      </c>
      <c r="L302" s="76">
        <v>4.3</v>
      </c>
      <c r="M302" s="78">
        <v>-3.14</v>
      </c>
      <c r="N302" s="76">
        <v>2.93</v>
      </c>
      <c r="O302" s="129">
        <v>-0.86</v>
      </c>
      <c r="P302" s="74">
        <f t="shared" si="12"/>
        <v>292.40999999999997</v>
      </c>
      <c r="Q302" s="130">
        <v>62.79</v>
      </c>
      <c r="R302" s="79">
        <f t="shared" si="14"/>
        <v>355.2</v>
      </c>
      <c r="S302" s="77">
        <v>19.75</v>
      </c>
      <c r="T302" s="75">
        <f t="shared" si="13"/>
        <v>374.95</v>
      </c>
      <c r="U302" s="7"/>
    </row>
    <row r="303" spans="1:21" x14ac:dyDescent="0.2">
      <c r="A303" s="136" t="s">
        <v>641</v>
      </c>
      <c r="B303" s="63" t="s">
        <v>642</v>
      </c>
      <c r="C303" s="125">
        <v>44652</v>
      </c>
      <c r="D303" s="136">
        <v>30</v>
      </c>
      <c r="E303" s="128">
        <v>19.09</v>
      </c>
      <c r="F303" s="128">
        <v>120.12</v>
      </c>
      <c r="G303" s="128">
        <v>53.17</v>
      </c>
      <c r="H303" s="128">
        <v>3.07</v>
      </c>
      <c r="I303" s="76">
        <v>0</v>
      </c>
      <c r="J303" s="76">
        <v>0</v>
      </c>
      <c r="K303" s="76">
        <v>0</v>
      </c>
      <c r="L303" s="76">
        <v>2.92</v>
      </c>
      <c r="M303" s="78">
        <v>-0.37</v>
      </c>
      <c r="N303" s="76">
        <v>1.98</v>
      </c>
      <c r="O303" s="129">
        <v>-0.55000000000000004</v>
      </c>
      <c r="P303" s="74">
        <f t="shared" si="12"/>
        <v>199.42999999999995</v>
      </c>
      <c r="Q303" s="130">
        <v>7.35</v>
      </c>
      <c r="R303" s="79">
        <f t="shared" si="14"/>
        <v>206.77999999999994</v>
      </c>
      <c r="S303" s="77">
        <v>14.76</v>
      </c>
      <c r="T303" s="75">
        <f t="shared" si="13"/>
        <v>221.53999999999994</v>
      </c>
      <c r="U303" s="7"/>
    </row>
    <row r="304" spans="1:21" x14ac:dyDescent="0.2">
      <c r="A304" s="136" t="s">
        <v>643</v>
      </c>
      <c r="B304" s="63" t="s">
        <v>644</v>
      </c>
      <c r="C304" s="125">
        <v>44652</v>
      </c>
      <c r="D304" s="136">
        <v>436</v>
      </c>
      <c r="E304" s="128">
        <v>24.74</v>
      </c>
      <c r="F304" s="128">
        <v>211.98</v>
      </c>
      <c r="G304" s="128">
        <v>67.55</v>
      </c>
      <c r="H304" s="128">
        <v>1.39</v>
      </c>
      <c r="I304" s="76">
        <v>0</v>
      </c>
      <c r="J304" s="76">
        <v>0</v>
      </c>
      <c r="K304" s="76">
        <v>0</v>
      </c>
      <c r="L304" s="76">
        <v>4.58</v>
      </c>
      <c r="M304" s="78">
        <v>-2.64</v>
      </c>
      <c r="N304" s="76">
        <v>3.09</v>
      </c>
      <c r="O304" s="129">
        <v>-0.86</v>
      </c>
      <c r="P304" s="74">
        <f t="shared" si="12"/>
        <v>309.82999999999993</v>
      </c>
      <c r="Q304" s="130">
        <v>52.71</v>
      </c>
      <c r="R304" s="79">
        <f t="shared" si="14"/>
        <v>362.53999999999991</v>
      </c>
      <c r="S304" s="77">
        <v>21.86</v>
      </c>
      <c r="T304" s="75">
        <f t="shared" si="13"/>
        <v>384.39999999999992</v>
      </c>
      <c r="U304" s="7"/>
    </row>
    <row r="305" spans="1:21" x14ac:dyDescent="0.2">
      <c r="A305" s="136" t="s">
        <v>645</v>
      </c>
      <c r="B305" s="63" t="s">
        <v>646</v>
      </c>
      <c r="C305" s="125">
        <v>44652</v>
      </c>
      <c r="D305" s="136">
        <v>84</v>
      </c>
      <c r="E305" s="128">
        <v>18.510000000000002</v>
      </c>
      <c r="F305" s="128">
        <v>106.15</v>
      </c>
      <c r="G305" s="128">
        <v>60.82</v>
      </c>
      <c r="H305" s="128">
        <v>8.68</v>
      </c>
      <c r="I305" s="76">
        <v>0</v>
      </c>
      <c r="J305" s="76">
        <v>0</v>
      </c>
      <c r="K305" s="76">
        <v>0.17</v>
      </c>
      <c r="L305" s="76">
        <v>2.91</v>
      </c>
      <c r="M305" s="78">
        <v>-2.71</v>
      </c>
      <c r="N305" s="76">
        <v>1.96</v>
      </c>
      <c r="O305" s="129">
        <v>-0.86</v>
      </c>
      <c r="P305" s="74">
        <f t="shared" si="12"/>
        <v>195.63</v>
      </c>
      <c r="Q305" s="130">
        <v>54.23</v>
      </c>
      <c r="R305" s="79">
        <f t="shared" si="14"/>
        <v>249.85999999999999</v>
      </c>
      <c r="S305" s="77">
        <v>18.309999999999999</v>
      </c>
      <c r="T305" s="75">
        <f t="shared" si="13"/>
        <v>268.16999999999996</v>
      </c>
      <c r="U305" s="7"/>
    </row>
    <row r="306" spans="1:21" x14ac:dyDescent="0.2">
      <c r="A306" s="136" t="s">
        <v>647</v>
      </c>
      <c r="B306" s="63" t="s">
        <v>648</v>
      </c>
      <c r="C306" s="125">
        <v>44652</v>
      </c>
      <c r="D306" s="136">
        <v>60</v>
      </c>
      <c r="E306" s="128">
        <v>18.98</v>
      </c>
      <c r="F306" s="128">
        <v>96.96</v>
      </c>
      <c r="G306" s="128">
        <v>56.09</v>
      </c>
      <c r="H306" s="128">
        <v>4.92</v>
      </c>
      <c r="I306" s="76">
        <v>0</v>
      </c>
      <c r="J306" s="76">
        <v>0</v>
      </c>
      <c r="K306" s="76">
        <v>0.43</v>
      </c>
      <c r="L306" s="76">
        <v>2.65</v>
      </c>
      <c r="M306" s="78">
        <v>-1.63</v>
      </c>
      <c r="N306" s="76">
        <v>1.8</v>
      </c>
      <c r="O306" s="129">
        <v>-0.48</v>
      </c>
      <c r="P306" s="74">
        <f t="shared" si="12"/>
        <v>179.72000000000003</v>
      </c>
      <c r="Q306" s="130">
        <v>32.54</v>
      </c>
      <c r="R306" s="79">
        <f t="shared" si="14"/>
        <v>212.26000000000002</v>
      </c>
      <c r="S306" s="77">
        <v>13.53</v>
      </c>
      <c r="T306" s="75">
        <f t="shared" si="13"/>
        <v>225.79000000000002</v>
      </c>
      <c r="U306" s="7"/>
    </row>
    <row r="307" spans="1:21" x14ac:dyDescent="0.2">
      <c r="A307" s="136" t="s">
        <v>649</v>
      </c>
      <c r="B307" s="63" t="s">
        <v>650</v>
      </c>
      <c r="C307" s="125">
        <v>44652</v>
      </c>
      <c r="D307" s="136">
        <v>121</v>
      </c>
      <c r="E307" s="128">
        <v>8.7899999999999991</v>
      </c>
      <c r="F307" s="128">
        <v>165.33</v>
      </c>
      <c r="G307" s="128">
        <v>60.24</v>
      </c>
      <c r="H307" s="128">
        <v>1.43</v>
      </c>
      <c r="I307" s="76">
        <v>0</v>
      </c>
      <c r="J307" s="76">
        <v>0</v>
      </c>
      <c r="K307" s="76">
        <v>0.48</v>
      </c>
      <c r="L307" s="76">
        <v>3.53</v>
      </c>
      <c r="M307" s="78">
        <v>-1.1399999999999999</v>
      </c>
      <c r="N307" s="76">
        <v>2.39</v>
      </c>
      <c r="O307" s="129">
        <v>-0.67</v>
      </c>
      <c r="P307" s="74">
        <f t="shared" si="12"/>
        <v>240.38000000000002</v>
      </c>
      <c r="Q307" s="130">
        <v>22.77</v>
      </c>
      <c r="R307" s="79">
        <f t="shared" si="14"/>
        <v>263.15000000000003</v>
      </c>
      <c r="S307" s="77">
        <v>21.66</v>
      </c>
      <c r="T307" s="75">
        <f t="shared" si="13"/>
        <v>284.81000000000006</v>
      </c>
      <c r="U307" s="7"/>
    </row>
    <row r="308" spans="1:21" x14ac:dyDescent="0.2">
      <c r="A308" s="136" t="s">
        <v>655</v>
      </c>
      <c r="B308" s="63" t="s">
        <v>656</v>
      </c>
      <c r="C308" s="125">
        <v>44652</v>
      </c>
      <c r="D308" s="136">
        <v>230</v>
      </c>
      <c r="E308" s="128">
        <v>8.24</v>
      </c>
      <c r="F308" s="128">
        <v>155.4</v>
      </c>
      <c r="G308" s="128">
        <v>55.63</v>
      </c>
      <c r="H308" s="128">
        <v>1.72</v>
      </c>
      <c r="I308" s="76">
        <v>0</v>
      </c>
      <c r="J308" s="76">
        <v>0</v>
      </c>
      <c r="K308" s="76">
        <v>1.32</v>
      </c>
      <c r="L308" s="76">
        <v>3.33</v>
      </c>
      <c r="M308" s="78">
        <v>-1.61</v>
      </c>
      <c r="N308" s="76">
        <v>2.25</v>
      </c>
      <c r="O308" s="129">
        <v>-0.48</v>
      </c>
      <c r="P308" s="74">
        <f t="shared" si="12"/>
        <v>225.8</v>
      </c>
      <c r="Q308" s="130">
        <v>32.24</v>
      </c>
      <c r="R308" s="79">
        <f t="shared" si="14"/>
        <v>258.04000000000002</v>
      </c>
      <c r="S308" s="77">
        <v>16.579999999999998</v>
      </c>
      <c r="T308" s="75">
        <f t="shared" si="13"/>
        <v>274.62</v>
      </c>
      <c r="U308" s="7"/>
    </row>
    <row r="309" spans="1:21" x14ac:dyDescent="0.2">
      <c r="A309" s="136" t="s">
        <v>657</v>
      </c>
      <c r="B309" s="63" t="s">
        <v>658</v>
      </c>
      <c r="C309" s="125">
        <v>44652</v>
      </c>
      <c r="D309" s="136">
        <v>200</v>
      </c>
      <c r="E309" s="128">
        <v>10.35</v>
      </c>
      <c r="F309" s="128">
        <v>137.46</v>
      </c>
      <c r="G309" s="128">
        <v>58.48</v>
      </c>
      <c r="H309" s="128">
        <v>3.24</v>
      </c>
      <c r="I309" s="76">
        <v>0</v>
      </c>
      <c r="J309" s="76">
        <v>0</v>
      </c>
      <c r="K309" s="76">
        <v>0</v>
      </c>
      <c r="L309" s="76">
        <v>3.14</v>
      </c>
      <c r="M309" s="78">
        <v>-0.95</v>
      </c>
      <c r="N309" s="76">
        <v>2.12</v>
      </c>
      <c r="O309" s="129">
        <v>-0.57999999999999996</v>
      </c>
      <c r="P309" s="74">
        <f t="shared" si="12"/>
        <v>213.26</v>
      </c>
      <c r="Q309" s="130">
        <v>18.920000000000002</v>
      </c>
      <c r="R309" s="79">
        <f t="shared" si="14"/>
        <v>232.18</v>
      </c>
      <c r="S309" s="77">
        <v>13.56</v>
      </c>
      <c r="T309" s="75">
        <f t="shared" si="13"/>
        <v>245.74</v>
      </c>
      <c r="U309" s="7"/>
    </row>
    <row r="310" spans="1:21" x14ac:dyDescent="0.2">
      <c r="A310" s="136" t="s">
        <v>663</v>
      </c>
      <c r="B310" s="63" t="s">
        <v>664</v>
      </c>
      <c r="C310" s="125">
        <v>44652</v>
      </c>
      <c r="D310" s="136">
        <v>160</v>
      </c>
      <c r="E310" s="128">
        <v>7</v>
      </c>
      <c r="F310" s="128">
        <v>150.27000000000001</v>
      </c>
      <c r="G310" s="128">
        <v>60.76</v>
      </c>
      <c r="H310" s="128">
        <v>4.72</v>
      </c>
      <c r="I310" s="76">
        <v>0</v>
      </c>
      <c r="J310" s="76">
        <v>0</v>
      </c>
      <c r="K310" s="76">
        <v>0</v>
      </c>
      <c r="L310" s="76">
        <v>3.33</v>
      </c>
      <c r="M310" s="78">
        <v>-1.94</v>
      </c>
      <c r="N310" s="76">
        <v>2.25</v>
      </c>
      <c r="O310" s="129">
        <v>-0.69</v>
      </c>
      <c r="P310" s="74">
        <f t="shared" si="12"/>
        <v>225.70000000000002</v>
      </c>
      <c r="Q310" s="130">
        <v>38.770000000000003</v>
      </c>
      <c r="R310" s="79">
        <f t="shared" si="14"/>
        <v>264.47000000000003</v>
      </c>
      <c r="S310" s="77">
        <v>14.84</v>
      </c>
      <c r="T310" s="75">
        <f t="shared" si="13"/>
        <v>279.31</v>
      </c>
      <c r="U310" s="7"/>
    </row>
    <row r="311" spans="1:21" x14ac:dyDescent="0.2">
      <c r="A311" s="136" t="s">
        <v>665</v>
      </c>
      <c r="B311" s="63" t="s">
        <v>666</v>
      </c>
      <c r="C311" s="125">
        <v>44652</v>
      </c>
      <c r="D311" s="136">
        <v>566</v>
      </c>
      <c r="E311" s="128">
        <v>34.380000000000003</v>
      </c>
      <c r="F311" s="128">
        <v>138.04</v>
      </c>
      <c r="G311" s="128">
        <v>63.23</v>
      </c>
      <c r="H311" s="128">
        <v>5.36</v>
      </c>
      <c r="I311" s="76">
        <v>0</v>
      </c>
      <c r="J311" s="76">
        <v>0</v>
      </c>
      <c r="K311" s="76">
        <v>0.42</v>
      </c>
      <c r="L311" s="76">
        <v>3.62</v>
      </c>
      <c r="M311" s="78">
        <v>-1.34</v>
      </c>
      <c r="N311" s="76">
        <v>2.44</v>
      </c>
      <c r="O311" s="129">
        <v>-0.74</v>
      </c>
      <c r="P311" s="74">
        <f t="shared" si="12"/>
        <v>245.40999999999997</v>
      </c>
      <c r="Q311" s="130">
        <v>26.76</v>
      </c>
      <c r="R311" s="79">
        <f t="shared" si="14"/>
        <v>272.16999999999996</v>
      </c>
      <c r="S311" s="77">
        <v>17.16</v>
      </c>
      <c r="T311" s="75">
        <f t="shared" si="13"/>
        <v>289.33</v>
      </c>
      <c r="U311" s="7"/>
    </row>
    <row r="312" spans="1:21" x14ac:dyDescent="0.2">
      <c r="A312" s="136" t="s">
        <v>667</v>
      </c>
      <c r="B312" s="63" t="s">
        <v>668</v>
      </c>
      <c r="C312" s="125">
        <v>44652</v>
      </c>
      <c r="D312" s="136">
        <v>100</v>
      </c>
      <c r="E312" s="128">
        <v>6.93</v>
      </c>
      <c r="F312" s="128">
        <v>168.48</v>
      </c>
      <c r="G312" s="128">
        <v>55.97</v>
      </c>
      <c r="H312" s="128">
        <v>4.54</v>
      </c>
      <c r="I312" s="76">
        <v>0</v>
      </c>
      <c r="J312" s="76">
        <v>0</v>
      </c>
      <c r="K312" s="76">
        <v>0.03</v>
      </c>
      <c r="L312" s="76">
        <v>3.51</v>
      </c>
      <c r="M312" s="78">
        <v>-2.37</v>
      </c>
      <c r="N312" s="76">
        <v>2.39</v>
      </c>
      <c r="O312" s="129">
        <v>-0.56000000000000005</v>
      </c>
      <c r="P312" s="74">
        <f t="shared" si="12"/>
        <v>238.91999999999996</v>
      </c>
      <c r="Q312" s="130">
        <v>47.44</v>
      </c>
      <c r="R312" s="79">
        <f t="shared" si="14"/>
        <v>286.35999999999996</v>
      </c>
      <c r="S312" s="77">
        <v>16.32</v>
      </c>
      <c r="T312" s="75">
        <f t="shared" si="13"/>
        <v>302.67999999999995</v>
      </c>
      <c r="U312" s="7"/>
    </row>
    <row r="313" spans="1:21" x14ac:dyDescent="0.2">
      <c r="A313" s="136" t="s">
        <v>1396</v>
      </c>
      <c r="B313" s="63" t="s">
        <v>1397</v>
      </c>
      <c r="C313" s="125">
        <v>44652</v>
      </c>
      <c r="D313" s="136">
        <v>314</v>
      </c>
      <c r="E313" s="128">
        <v>17.57</v>
      </c>
      <c r="F313" s="128">
        <v>201.23</v>
      </c>
      <c r="G313" s="128">
        <v>68.64</v>
      </c>
      <c r="H313" s="128">
        <v>2.79</v>
      </c>
      <c r="I313" s="76">
        <v>0</v>
      </c>
      <c r="J313" s="76">
        <v>0</v>
      </c>
      <c r="K313" s="76">
        <v>0.63</v>
      </c>
      <c r="L313" s="76">
        <v>4.3499999999999996</v>
      </c>
      <c r="M313" s="78">
        <v>-2.41</v>
      </c>
      <c r="N313" s="76">
        <v>2.94</v>
      </c>
      <c r="O313" s="129">
        <v>-0.77</v>
      </c>
      <c r="P313" s="74">
        <f t="shared" si="12"/>
        <v>294.97000000000003</v>
      </c>
      <c r="Q313" s="130">
        <v>48.16</v>
      </c>
      <c r="R313" s="79">
        <f t="shared" si="14"/>
        <v>343.13</v>
      </c>
      <c r="S313" s="77">
        <v>18.25</v>
      </c>
      <c r="T313" s="75">
        <f t="shared" si="13"/>
        <v>361.38</v>
      </c>
      <c r="U313" s="7"/>
    </row>
    <row r="314" spans="1:21" x14ac:dyDescent="0.2">
      <c r="A314" s="136" t="s">
        <v>671</v>
      </c>
      <c r="B314" s="63" t="s">
        <v>672</v>
      </c>
      <c r="C314" s="125">
        <v>44652</v>
      </c>
      <c r="D314" s="136">
        <v>120</v>
      </c>
      <c r="E314" s="128">
        <v>6.67</v>
      </c>
      <c r="F314" s="128">
        <v>91.36</v>
      </c>
      <c r="G314" s="128">
        <v>48.61</v>
      </c>
      <c r="H314" s="128">
        <v>6.44</v>
      </c>
      <c r="I314" s="76">
        <v>0</v>
      </c>
      <c r="J314" s="76">
        <v>0</v>
      </c>
      <c r="K314" s="76">
        <v>2.2599999999999998</v>
      </c>
      <c r="L314" s="76">
        <v>2.3199999999999998</v>
      </c>
      <c r="M314" s="78">
        <v>-0.94</v>
      </c>
      <c r="N314" s="76">
        <v>1.57</v>
      </c>
      <c r="O314" s="129">
        <v>-0.43</v>
      </c>
      <c r="P314" s="74">
        <f t="shared" si="12"/>
        <v>157.85999999999996</v>
      </c>
      <c r="Q314" s="130">
        <v>18.87</v>
      </c>
      <c r="R314" s="79">
        <f t="shared" si="14"/>
        <v>176.72999999999996</v>
      </c>
      <c r="S314" s="77">
        <v>10.43</v>
      </c>
      <c r="T314" s="75">
        <f t="shared" si="13"/>
        <v>187.15999999999997</v>
      </c>
      <c r="U314" s="7"/>
    </row>
    <row r="315" spans="1:21" x14ac:dyDescent="0.2">
      <c r="A315" s="136" t="s">
        <v>1722</v>
      </c>
      <c r="B315" s="63" t="s">
        <v>674</v>
      </c>
      <c r="C315" s="125">
        <v>44652</v>
      </c>
      <c r="D315" s="136">
        <v>191</v>
      </c>
      <c r="E315" s="128">
        <v>6.29</v>
      </c>
      <c r="F315" s="128">
        <v>177.98</v>
      </c>
      <c r="G315" s="128">
        <v>60.62</v>
      </c>
      <c r="H315" s="128">
        <v>3.33</v>
      </c>
      <c r="I315" s="76">
        <v>0</v>
      </c>
      <c r="J315" s="76">
        <v>0</v>
      </c>
      <c r="K315" s="76">
        <v>0.57999999999999996</v>
      </c>
      <c r="L315" s="76">
        <v>3.73</v>
      </c>
      <c r="M315" s="78">
        <v>-1.45</v>
      </c>
      <c r="N315" s="76">
        <v>2.52</v>
      </c>
      <c r="O315" s="129">
        <v>-0.54</v>
      </c>
      <c r="P315" s="74">
        <f t="shared" si="12"/>
        <v>253.06000000000003</v>
      </c>
      <c r="Q315" s="130">
        <v>29.07</v>
      </c>
      <c r="R315" s="79">
        <f t="shared" si="14"/>
        <v>282.13000000000005</v>
      </c>
      <c r="S315" s="77">
        <v>17.04</v>
      </c>
      <c r="T315" s="75">
        <f t="shared" si="13"/>
        <v>299.17000000000007</v>
      </c>
      <c r="U315" s="7"/>
    </row>
    <row r="316" spans="1:21" x14ac:dyDescent="0.2">
      <c r="A316" s="136" t="s">
        <v>675</v>
      </c>
      <c r="B316" s="63" t="s">
        <v>676</v>
      </c>
      <c r="C316" s="125">
        <v>44652</v>
      </c>
      <c r="D316" s="136">
        <v>122</v>
      </c>
      <c r="E316" s="128">
        <v>7.45</v>
      </c>
      <c r="F316" s="128">
        <v>132.83000000000001</v>
      </c>
      <c r="G316" s="128">
        <v>57.74</v>
      </c>
      <c r="H316" s="128">
        <v>4.49</v>
      </c>
      <c r="I316" s="76">
        <v>0</v>
      </c>
      <c r="J316" s="76">
        <v>0</v>
      </c>
      <c r="K316" s="76">
        <v>0.06</v>
      </c>
      <c r="L316" s="76">
        <v>3.03</v>
      </c>
      <c r="M316" s="78">
        <v>-1.1599999999999999</v>
      </c>
      <c r="N316" s="76">
        <v>2.0499999999999998</v>
      </c>
      <c r="O316" s="129">
        <v>-0.57999999999999996</v>
      </c>
      <c r="P316" s="74">
        <f t="shared" si="12"/>
        <v>205.91000000000003</v>
      </c>
      <c r="Q316" s="130">
        <v>23.14</v>
      </c>
      <c r="R316" s="79">
        <f t="shared" si="14"/>
        <v>229.05</v>
      </c>
      <c r="S316" s="77">
        <v>14.24</v>
      </c>
      <c r="T316" s="75">
        <f t="shared" si="13"/>
        <v>243.29000000000002</v>
      </c>
      <c r="U316" s="7"/>
    </row>
    <row r="317" spans="1:21" x14ac:dyDescent="0.2">
      <c r="A317" s="136" t="s">
        <v>677</v>
      </c>
      <c r="B317" s="63" t="s">
        <v>678</v>
      </c>
      <c r="C317" s="125">
        <v>44652</v>
      </c>
      <c r="D317" s="136">
        <v>82</v>
      </c>
      <c r="E317" s="128">
        <v>9.4600000000000009</v>
      </c>
      <c r="F317" s="128">
        <v>101.69</v>
      </c>
      <c r="G317" s="128">
        <v>58.38</v>
      </c>
      <c r="H317" s="128">
        <v>2.13</v>
      </c>
      <c r="I317" s="76">
        <v>0</v>
      </c>
      <c r="J317" s="76">
        <v>0</v>
      </c>
      <c r="K317" s="76">
        <v>0.16</v>
      </c>
      <c r="L317" s="76">
        <v>2.57</v>
      </c>
      <c r="M317" s="78">
        <v>-0.48</v>
      </c>
      <c r="N317" s="76">
        <v>1.74</v>
      </c>
      <c r="O317" s="129">
        <v>-0.49</v>
      </c>
      <c r="P317" s="74">
        <f t="shared" si="12"/>
        <v>175.16</v>
      </c>
      <c r="Q317" s="130">
        <v>9.66</v>
      </c>
      <c r="R317" s="79">
        <f t="shared" si="14"/>
        <v>184.82</v>
      </c>
      <c r="S317" s="77">
        <v>13.4</v>
      </c>
      <c r="T317" s="75">
        <f t="shared" si="13"/>
        <v>198.22</v>
      </c>
      <c r="U317" s="7"/>
    </row>
    <row r="318" spans="1:21" x14ac:dyDescent="0.2">
      <c r="A318" s="136" t="s">
        <v>679</v>
      </c>
      <c r="B318" s="63" t="s">
        <v>680</v>
      </c>
      <c r="C318" s="125">
        <v>44652</v>
      </c>
      <c r="D318" s="136">
        <v>242</v>
      </c>
      <c r="E318" s="128">
        <v>20.81</v>
      </c>
      <c r="F318" s="128">
        <v>108.44</v>
      </c>
      <c r="G318" s="128">
        <v>57.03</v>
      </c>
      <c r="H318" s="128">
        <v>2.27</v>
      </c>
      <c r="I318" s="76">
        <v>0</v>
      </c>
      <c r="J318" s="76">
        <v>0</v>
      </c>
      <c r="K318" s="76">
        <v>0.42</v>
      </c>
      <c r="L318" s="76">
        <v>2.82</v>
      </c>
      <c r="M318" s="78">
        <v>-1.75</v>
      </c>
      <c r="N318" s="76">
        <v>1.91</v>
      </c>
      <c r="O318" s="129">
        <v>-0.72</v>
      </c>
      <c r="P318" s="74">
        <f t="shared" si="12"/>
        <v>191.23</v>
      </c>
      <c r="Q318" s="130">
        <v>34.950000000000003</v>
      </c>
      <c r="R318" s="79">
        <f t="shared" si="14"/>
        <v>226.18</v>
      </c>
      <c r="S318" s="77">
        <v>10.92</v>
      </c>
      <c r="T318" s="75">
        <f t="shared" si="13"/>
        <v>237.1</v>
      </c>
      <c r="U318" s="7"/>
    </row>
    <row r="319" spans="1:21" x14ac:dyDescent="0.2">
      <c r="A319" s="136" t="s">
        <v>681</v>
      </c>
      <c r="B319" s="63" t="s">
        <v>682</v>
      </c>
      <c r="C319" s="125">
        <v>44652</v>
      </c>
      <c r="D319" s="136">
        <v>252</v>
      </c>
      <c r="E319" s="128">
        <v>20.059999999999999</v>
      </c>
      <c r="F319" s="128">
        <v>140.99</v>
      </c>
      <c r="G319" s="128">
        <v>59.22</v>
      </c>
      <c r="H319" s="128">
        <v>1.1599999999999999</v>
      </c>
      <c r="I319" s="76">
        <v>0</v>
      </c>
      <c r="J319" s="76">
        <v>0</v>
      </c>
      <c r="K319" s="76">
        <v>0</v>
      </c>
      <c r="L319" s="76">
        <v>3.31</v>
      </c>
      <c r="M319" s="78">
        <v>-1.1200000000000001</v>
      </c>
      <c r="N319" s="76">
        <v>2.2400000000000002</v>
      </c>
      <c r="O319" s="129">
        <v>-0.77</v>
      </c>
      <c r="P319" s="74">
        <f t="shared" si="12"/>
        <v>225.09</v>
      </c>
      <c r="Q319" s="130">
        <v>22.47</v>
      </c>
      <c r="R319" s="79">
        <f t="shared" si="14"/>
        <v>247.56</v>
      </c>
      <c r="S319" s="77">
        <v>15.38</v>
      </c>
      <c r="T319" s="75">
        <f t="shared" si="13"/>
        <v>262.94</v>
      </c>
      <c r="U319" s="7"/>
    </row>
    <row r="320" spans="1:21" x14ac:dyDescent="0.2">
      <c r="A320" s="136" t="s">
        <v>683</v>
      </c>
      <c r="B320" s="63" t="s">
        <v>1454</v>
      </c>
      <c r="C320" s="125">
        <v>44652</v>
      </c>
      <c r="D320" s="136">
        <v>280</v>
      </c>
      <c r="E320" s="128">
        <v>8.49</v>
      </c>
      <c r="F320" s="128">
        <v>211.59</v>
      </c>
      <c r="G320" s="128">
        <v>58.19</v>
      </c>
      <c r="H320" s="128">
        <v>2.69</v>
      </c>
      <c r="I320" s="76">
        <v>0</v>
      </c>
      <c r="J320" s="76">
        <v>-6.47</v>
      </c>
      <c r="K320" s="76">
        <v>3.68</v>
      </c>
      <c r="L320" s="76">
        <v>4.26</v>
      </c>
      <c r="M320" s="78">
        <v>-1.87</v>
      </c>
      <c r="N320" s="76">
        <v>2.88</v>
      </c>
      <c r="O320" s="129">
        <v>-0.69</v>
      </c>
      <c r="P320" s="74">
        <f t="shared" si="12"/>
        <v>282.74999999999994</v>
      </c>
      <c r="Q320" s="130">
        <v>37.39</v>
      </c>
      <c r="R320" s="79">
        <f t="shared" si="14"/>
        <v>320.13999999999993</v>
      </c>
      <c r="S320" s="77">
        <v>17.84</v>
      </c>
      <c r="T320" s="75">
        <f t="shared" si="13"/>
        <v>337.9799999999999</v>
      </c>
      <c r="U320" s="7"/>
    </row>
    <row r="321" spans="1:21" x14ac:dyDescent="0.2">
      <c r="A321" s="136" t="s">
        <v>685</v>
      </c>
      <c r="B321" s="63" t="s">
        <v>686</v>
      </c>
      <c r="C321" s="125">
        <v>44652</v>
      </c>
      <c r="D321" s="136">
        <v>84</v>
      </c>
      <c r="E321" s="128">
        <v>13.04</v>
      </c>
      <c r="F321" s="128">
        <v>104.24</v>
      </c>
      <c r="G321" s="128">
        <v>59.73</v>
      </c>
      <c r="H321" s="128">
        <v>3.7</v>
      </c>
      <c r="I321" s="76">
        <v>0</v>
      </c>
      <c r="J321" s="76">
        <v>0</v>
      </c>
      <c r="K321" s="76">
        <v>0</v>
      </c>
      <c r="L321" s="76">
        <v>2.7</v>
      </c>
      <c r="M321" s="78">
        <v>-0.6</v>
      </c>
      <c r="N321" s="76">
        <v>1.83</v>
      </c>
      <c r="O321" s="129">
        <v>-0.56000000000000005</v>
      </c>
      <c r="P321" s="74">
        <f t="shared" si="12"/>
        <v>184.07999999999998</v>
      </c>
      <c r="Q321" s="130">
        <v>11.96</v>
      </c>
      <c r="R321" s="79">
        <f t="shared" si="14"/>
        <v>196.04</v>
      </c>
      <c r="S321" s="77">
        <v>14.29</v>
      </c>
      <c r="T321" s="75">
        <f t="shared" si="13"/>
        <v>210.32999999999998</v>
      </c>
      <c r="U321" s="7"/>
    </row>
    <row r="322" spans="1:21" x14ac:dyDescent="0.2">
      <c r="A322" s="136" t="s">
        <v>689</v>
      </c>
      <c r="B322" s="63" t="s">
        <v>690</v>
      </c>
      <c r="C322" s="125">
        <v>44652</v>
      </c>
      <c r="D322" s="136">
        <v>148</v>
      </c>
      <c r="E322" s="128">
        <v>5.16</v>
      </c>
      <c r="F322" s="128">
        <v>226.6</v>
      </c>
      <c r="G322" s="128">
        <v>58.91</v>
      </c>
      <c r="H322" s="128">
        <v>2.66</v>
      </c>
      <c r="I322" s="76">
        <v>0</v>
      </c>
      <c r="J322" s="76">
        <v>0</v>
      </c>
      <c r="K322" s="76">
        <v>0</v>
      </c>
      <c r="L322" s="76">
        <v>4.3899999999999997</v>
      </c>
      <c r="M322" s="78">
        <v>-0.55000000000000004</v>
      </c>
      <c r="N322" s="76">
        <v>2.97</v>
      </c>
      <c r="O322" s="129">
        <v>-0.57999999999999996</v>
      </c>
      <c r="P322" s="74">
        <f t="shared" si="12"/>
        <v>299.56</v>
      </c>
      <c r="Q322" s="130">
        <v>10.93</v>
      </c>
      <c r="R322" s="79">
        <f t="shared" si="14"/>
        <v>310.49</v>
      </c>
      <c r="S322" s="77">
        <v>19.16</v>
      </c>
      <c r="T322" s="75">
        <f t="shared" si="13"/>
        <v>329.65000000000003</v>
      </c>
      <c r="U322" s="7"/>
    </row>
    <row r="323" spans="1:21" x14ac:dyDescent="0.2">
      <c r="A323" s="136" t="s">
        <v>691</v>
      </c>
      <c r="B323" s="63" t="s">
        <v>692</v>
      </c>
      <c r="C323" s="125">
        <v>44652</v>
      </c>
      <c r="D323" s="136">
        <v>58</v>
      </c>
      <c r="E323" s="128">
        <v>7.87</v>
      </c>
      <c r="F323" s="128">
        <v>169.53</v>
      </c>
      <c r="G323" s="128">
        <v>59.04</v>
      </c>
      <c r="H323" s="128">
        <v>2.16</v>
      </c>
      <c r="I323" s="76">
        <v>0</v>
      </c>
      <c r="J323" s="76">
        <v>0</v>
      </c>
      <c r="K323" s="76">
        <v>0.62</v>
      </c>
      <c r="L323" s="76">
        <v>3.58</v>
      </c>
      <c r="M323" s="78">
        <v>-1.19</v>
      </c>
      <c r="N323" s="76">
        <v>2.42</v>
      </c>
      <c r="O323" s="129">
        <v>-0.65</v>
      </c>
      <c r="P323" s="74">
        <f t="shared" si="12"/>
        <v>243.38</v>
      </c>
      <c r="Q323" s="130">
        <v>23.76</v>
      </c>
      <c r="R323" s="79">
        <f t="shared" si="14"/>
        <v>267.14</v>
      </c>
      <c r="S323" s="77">
        <v>14.21</v>
      </c>
      <c r="T323" s="75">
        <f t="shared" si="13"/>
        <v>281.34999999999997</v>
      </c>
      <c r="U323" s="7"/>
    </row>
    <row r="324" spans="1:21" x14ac:dyDescent="0.2">
      <c r="A324" s="136" t="s">
        <v>693</v>
      </c>
      <c r="B324" s="63" t="s">
        <v>694</v>
      </c>
      <c r="C324" s="125">
        <v>44652</v>
      </c>
      <c r="D324" s="136">
        <v>60</v>
      </c>
      <c r="E324" s="128">
        <v>5.96</v>
      </c>
      <c r="F324" s="128">
        <v>179.07</v>
      </c>
      <c r="G324" s="128">
        <v>58.5</v>
      </c>
      <c r="H324" s="128">
        <v>2</v>
      </c>
      <c r="I324" s="76">
        <v>0</v>
      </c>
      <c r="J324" s="76">
        <v>0</v>
      </c>
      <c r="K324" s="76">
        <v>1.4</v>
      </c>
      <c r="L324" s="76">
        <v>3.7</v>
      </c>
      <c r="M324" s="78">
        <v>-1.18</v>
      </c>
      <c r="N324" s="76">
        <v>2.5</v>
      </c>
      <c r="O324" s="129">
        <v>-0.73</v>
      </c>
      <c r="P324" s="74">
        <f t="shared" si="12"/>
        <v>251.22</v>
      </c>
      <c r="Q324" s="130">
        <v>23.65</v>
      </c>
      <c r="R324" s="79">
        <f t="shared" si="14"/>
        <v>274.87</v>
      </c>
      <c r="S324" s="77">
        <v>13.77</v>
      </c>
      <c r="T324" s="75">
        <f t="shared" si="13"/>
        <v>288.64</v>
      </c>
      <c r="U324" s="7"/>
    </row>
    <row r="325" spans="1:21" x14ac:dyDescent="0.2">
      <c r="A325" s="136" t="s">
        <v>695</v>
      </c>
      <c r="B325" s="63" t="s">
        <v>696</v>
      </c>
      <c r="C325" s="125">
        <v>44652</v>
      </c>
      <c r="D325" s="136">
        <v>295</v>
      </c>
      <c r="E325" s="128">
        <v>29.64</v>
      </c>
      <c r="F325" s="128">
        <v>163.11000000000001</v>
      </c>
      <c r="G325" s="128">
        <v>65.03</v>
      </c>
      <c r="H325" s="128">
        <v>3.97</v>
      </c>
      <c r="I325" s="76">
        <v>0</v>
      </c>
      <c r="J325" s="76">
        <v>0</v>
      </c>
      <c r="K325" s="76">
        <v>0</v>
      </c>
      <c r="L325" s="76">
        <v>3.91</v>
      </c>
      <c r="M325" s="78">
        <v>-5.41</v>
      </c>
      <c r="N325" s="76">
        <v>2.65</v>
      </c>
      <c r="O325" s="129">
        <v>-0.99</v>
      </c>
      <c r="P325" s="74">
        <f t="shared" si="12"/>
        <v>261.90999999999997</v>
      </c>
      <c r="Q325" s="130">
        <v>108.21</v>
      </c>
      <c r="R325" s="79">
        <f t="shared" si="14"/>
        <v>370.11999999999995</v>
      </c>
      <c r="S325" s="77">
        <v>30.34</v>
      </c>
      <c r="T325" s="75">
        <f t="shared" si="13"/>
        <v>400.45999999999992</v>
      </c>
      <c r="U325" s="7"/>
    </row>
    <row r="326" spans="1:21" x14ac:dyDescent="0.2">
      <c r="A326" s="136" t="s">
        <v>1594</v>
      </c>
      <c r="B326" s="63" t="s">
        <v>1595</v>
      </c>
      <c r="C326" s="125">
        <v>44652</v>
      </c>
      <c r="D326" s="136">
        <v>77</v>
      </c>
      <c r="E326" s="128">
        <v>10.25</v>
      </c>
      <c r="F326" s="128">
        <v>152.03</v>
      </c>
      <c r="G326" s="128">
        <v>55.62</v>
      </c>
      <c r="H326" s="128">
        <v>3.92</v>
      </c>
      <c r="I326" s="76">
        <v>0</v>
      </c>
      <c r="J326" s="76">
        <v>0</v>
      </c>
      <c r="K326" s="76">
        <v>1.23</v>
      </c>
      <c r="L326" s="76">
        <v>3.26</v>
      </c>
      <c r="M326" s="78">
        <v>-1.54</v>
      </c>
      <c r="N326" s="76">
        <v>2.21</v>
      </c>
      <c r="O326" s="129">
        <v>-0.59</v>
      </c>
      <c r="P326" s="74">
        <f t="shared" si="12"/>
        <v>226.39</v>
      </c>
      <c r="Q326" s="130">
        <v>30.78</v>
      </c>
      <c r="R326" s="79">
        <f t="shared" si="14"/>
        <v>257.16999999999996</v>
      </c>
      <c r="S326" s="77">
        <v>14.79</v>
      </c>
      <c r="T326" s="75">
        <f t="shared" si="13"/>
        <v>271.95999999999998</v>
      </c>
      <c r="U326" s="7"/>
    </row>
    <row r="327" spans="1:21" x14ac:dyDescent="0.2">
      <c r="A327" s="136" t="s">
        <v>1726</v>
      </c>
      <c r="B327" s="63" t="s">
        <v>1727</v>
      </c>
      <c r="C327" s="125">
        <v>44652</v>
      </c>
      <c r="D327" s="136">
        <v>146</v>
      </c>
      <c r="E327" s="128">
        <v>8.94</v>
      </c>
      <c r="F327" s="128">
        <v>193.07</v>
      </c>
      <c r="G327" s="128">
        <v>60.22</v>
      </c>
      <c r="H327" s="128">
        <v>4.1900000000000004</v>
      </c>
      <c r="I327" s="76">
        <v>0</v>
      </c>
      <c r="J327" s="76">
        <v>0</v>
      </c>
      <c r="K327" s="76">
        <v>0.66</v>
      </c>
      <c r="L327" s="76">
        <v>4</v>
      </c>
      <c r="M327" s="78">
        <v>-1.1000000000000001</v>
      </c>
      <c r="N327" s="76">
        <v>2.71</v>
      </c>
      <c r="O327" s="129">
        <v>-0.52</v>
      </c>
      <c r="P327" s="74">
        <f t="shared" si="12"/>
        <v>272.17</v>
      </c>
      <c r="Q327" s="130">
        <v>22.05</v>
      </c>
      <c r="R327" s="79">
        <f t="shared" si="14"/>
        <v>294.22000000000003</v>
      </c>
      <c r="S327" s="77">
        <v>14.34</v>
      </c>
      <c r="T327" s="75">
        <f t="shared" si="13"/>
        <v>308.56</v>
      </c>
      <c r="U327" s="7"/>
    </row>
    <row r="328" spans="1:21" x14ac:dyDescent="0.2">
      <c r="A328" s="136" t="s">
        <v>699</v>
      </c>
      <c r="B328" s="63" t="s">
        <v>700</v>
      </c>
      <c r="C328" s="125">
        <v>44652</v>
      </c>
      <c r="D328" s="136">
        <v>320</v>
      </c>
      <c r="E328" s="128">
        <v>7.95</v>
      </c>
      <c r="F328" s="128">
        <v>214.2</v>
      </c>
      <c r="G328" s="128">
        <v>66.92</v>
      </c>
      <c r="H328" s="128">
        <v>3.33</v>
      </c>
      <c r="I328" s="76">
        <v>0</v>
      </c>
      <c r="J328" s="76">
        <v>0</v>
      </c>
      <c r="K328" s="76">
        <v>1.28</v>
      </c>
      <c r="L328" s="76">
        <v>4.4000000000000004</v>
      </c>
      <c r="M328" s="78">
        <v>-0.97</v>
      </c>
      <c r="N328" s="76">
        <v>2.97</v>
      </c>
      <c r="O328" s="129">
        <v>-0.7</v>
      </c>
      <c r="P328" s="74">
        <f t="shared" si="12"/>
        <v>299.37999999999994</v>
      </c>
      <c r="Q328" s="130">
        <v>19.36</v>
      </c>
      <c r="R328" s="79">
        <f t="shared" si="14"/>
        <v>318.73999999999995</v>
      </c>
      <c r="S328" s="77">
        <v>21.44</v>
      </c>
      <c r="T328" s="75">
        <f t="shared" si="13"/>
        <v>340.17999999999995</v>
      </c>
      <c r="U328" s="7"/>
    </row>
    <row r="329" spans="1:21" x14ac:dyDescent="0.2">
      <c r="A329" s="136" t="s">
        <v>701</v>
      </c>
      <c r="B329" s="63" t="s">
        <v>702</v>
      </c>
      <c r="C329" s="125">
        <v>44652</v>
      </c>
      <c r="D329" s="136">
        <v>280</v>
      </c>
      <c r="E329" s="128">
        <v>8.59</v>
      </c>
      <c r="F329" s="128">
        <v>197.78</v>
      </c>
      <c r="G329" s="128">
        <v>59.22</v>
      </c>
      <c r="H329" s="128">
        <v>1.83</v>
      </c>
      <c r="I329" s="76">
        <v>0</v>
      </c>
      <c r="J329" s="76">
        <v>0</v>
      </c>
      <c r="K329" s="76">
        <v>7.37</v>
      </c>
      <c r="L329" s="76">
        <v>4.1100000000000003</v>
      </c>
      <c r="M329" s="78">
        <v>-3.07</v>
      </c>
      <c r="N329" s="76">
        <v>2.78</v>
      </c>
      <c r="O329" s="129">
        <v>-0.86</v>
      </c>
      <c r="P329" s="74">
        <f t="shared" ref="P329:P392" si="15">SUM(E329:O329)</f>
        <v>277.75</v>
      </c>
      <c r="Q329" s="130">
        <v>61.41</v>
      </c>
      <c r="R329" s="79">
        <f t="shared" si="14"/>
        <v>339.15999999999997</v>
      </c>
      <c r="S329" s="77">
        <v>18.37</v>
      </c>
      <c r="T329" s="75">
        <f t="shared" ref="T329:T392" si="16">+R329+S329</f>
        <v>357.53</v>
      </c>
      <c r="U329" s="7"/>
    </row>
    <row r="330" spans="1:21" x14ac:dyDescent="0.2">
      <c r="A330" s="136" t="s">
        <v>1728</v>
      </c>
      <c r="B330" s="63" t="s">
        <v>1729</v>
      </c>
      <c r="C330" s="125">
        <v>44652</v>
      </c>
      <c r="D330" s="136">
        <v>200</v>
      </c>
      <c r="E330" s="128">
        <v>8.9600000000000009</v>
      </c>
      <c r="F330" s="128">
        <v>188.91</v>
      </c>
      <c r="G330" s="128">
        <v>60.67</v>
      </c>
      <c r="H330" s="128">
        <v>2.61</v>
      </c>
      <c r="I330" s="76">
        <v>0</v>
      </c>
      <c r="J330" s="76">
        <v>0</v>
      </c>
      <c r="K330" s="76">
        <v>0.71</v>
      </c>
      <c r="L330" s="76">
        <v>3.93</v>
      </c>
      <c r="M330" s="78">
        <v>-1.24</v>
      </c>
      <c r="N330" s="76">
        <v>2.65</v>
      </c>
      <c r="O330" s="129">
        <v>-0.68</v>
      </c>
      <c r="P330" s="74">
        <f t="shared" si="15"/>
        <v>266.52</v>
      </c>
      <c r="Q330" s="130">
        <v>24.78</v>
      </c>
      <c r="R330" s="79">
        <f t="shared" ref="R330:R393" si="17">SUM(P330:Q330)</f>
        <v>291.29999999999995</v>
      </c>
      <c r="S330" s="77">
        <v>15.9</v>
      </c>
      <c r="T330" s="75">
        <f t="shared" si="16"/>
        <v>307.19999999999993</v>
      </c>
      <c r="U330" s="7"/>
    </row>
    <row r="331" spans="1:21" x14ac:dyDescent="0.2">
      <c r="A331" s="136" t="s">
        <v>705</v>
      </c>
      <c r="B331" s="63" t="s">
        <v>706</v>
      </c>
      <c r="C331" s="125">
        <v>44652</v>
      </c>
      <c r="D331" s="136">
        <v>250</v>
      </c>
      <c r="E331" s="128">
        <v>14.42</v>
      </c>
      <c r="F331" s="128">
        <v>102.38</v>
      </c>
      <c r="G331" s="128">
        <v>60.46</v>
      </c>
      <c r="H331" s="128">
        <v>1.3</v>
      </c>
      <c r="I331" s="76">
        <v>0</v>
      </c>
      <c r="J331" s="76">
        <v>0</v>
      </c>
      <c r="K331" s="76">
        <v>0</v>
      </c>
      <c r="L331" s="76">
        <v>2.67</v>
      </c>
      <c r="M331" s="78">
        <v>-1.21</v>
      </c>
      <c r="N331" s="76">
        <v>1.8</v>
      </c>
      <c r="O331" s="129">
        <v>-0.74</v>
      </c>
      <c r="P331" s="74">
        <f t="shared" si="15"/>
        <v>181.07999999999998</v>
      </c>
      <c r="Q331" s="130">
        <v>24.28</v>
      </c>
      <c r="R331" s="79">
        <f t="shared" si="17"/>
        <v>205.35999999999999</v>
      </c>
      <c r="S331" s="77">
        <v>14.03</v>
      </c>
      <c r="T331" s="75">
        <f t="shared" si="16"/>
        <v>219.39</v>
      </c>
      <c r="U331" s="7"/>
    </row>
    <row r="332" spans="1:21" x14ac:dyDescent="0.2">
      <c r="A332" s="136" t="s">
        <v>707</v>
      </c>
      <c r="B332" s="63" t="s">
        <v>708</v>
      </c>
      <c r="C332" s="125">
        <v>44652</v>
      </c>
      <c r="D332" s="136">
        <v>60</v>
      </c>
      <c r="E332" s="128">
        <v>9.17</v>
      </c>
      <c r="F332" s="128">
        <v>112.54</v>
      </c>
      <c r="G332" s="128">
        <v>51.96</v>
      </c>
      <c r="H332" s="128">
        <v>5.0599999999999996</v>
      </c>
      <c r="I332" s="76">
        <v>0</v>
      </c>
      <c r="J332" s="76">
        <v>0</v>
      </c>
      <c r="K332" s="76">
        <v>2.35</v>
      </c>
      <c r="L332" s="76">
        <v>2.71</v>
      </c>
      <c r="M332" s="78">
        <v>-0.63</v>
      </c>
      <c r="N332" s="76">
        <v>1.83</v>
      </c>
      <c r="O332" s="129">
        <v>-0.47</v>
      </c>
      <c r="P332" s="74">
        <f t="shared" si="15"/>
        <v>184.52000000000004</v>
      </c>
      <c r="Q332" s="130">
        <v>12.54</v>
      </c>
      <c r="R332" s="79">
        <f t="shared" si="17"/>
        <v>197.06000000000003</v>
      </c>
      <c r="S332" s="77">
        <v>12.84</v>
      </c>
      <c r="T332" s="75">
        <f t="shared" si="16"/>
        <v>209.90000000000003</v>
      </c>
      <c r="U332" s="7"/>
    </row>
    <row r="333" spans="1:21" x14ac:dyDescent="0.2">
      <c r="A333" s="136" t="s">
        <v>1437</v>
      </c>
      <c r="B333" s="63" t="s">
        <v>1455</v>
      </c>
      <c r="C333" s="125">
        <v>44652</v>
      </c>
      <c r="D333" s="136">
        <v>164</v>
      </c>
      <c r="E333" s="128">
        <v>5.84</v>
      </c>
      <c r="F333" s="128">
        <v>138.96</v>
      </c>
      <c r="G333" s="128">
        <v>52.43</v>
      </c>
      <c r="H333" s="128">
        <v>9.93</v>
      </c>
      <c r="I333" s="76">
        <v>0</v>
      </c>
      <c r="J333" s="76">
        <v>-4.38</v>
      </c>
      <c r="K333" s="76">
        <v>1.04</v>
      </c>
      <c r="L333" s="76">
        <v>3.12</v>
      </c>
      <c r="M333" s="78">
        <v>-0.42</v>
      </c>
      <c r="N333" s="76">
        <v>2.11</v>
      </c>
      <c r="O333" s="129">
        <v>-0.4</v>
      </c>
      <c r="P333" s="74">
        <f t="shared" si="15"/>
        <v>208.23000000000005</v>
      </c>
      <c r="Q333" s="130">
        <v>8.36</v>
      </c>
      <c r="R333" s="79">
        <f t="shared" si="17"/>
        <v>216.59000000000003</v>
      </c>
      <c r="S333" s="77">
        <v>12.88</v>
      </c>
      <c r="T333" s="75">
        <f t="shared" si="16"/>
        <v>229.47000000000003</v>
      </c>
      <c r="U333" s="7"/>
    </row>
    <row r="334" spans="1:21" x14ac:dyDescent="0.2">
      <c r="A334" s="136" t="s">
        <v>713</v>
      </c>
      <c r="B334" s="63" t="s">
        <v>714</v>
      </c>
      <c r="C334" s="125">
        <v>44652</v>
      </c>
      <c r="D334" s="136">
        <v>160</v>
      </c>
      <c r="E334" s="128">
        <v>7.42</v>
      </c>
      <c r="F334" s="128">
        <v>119.17</v>
      </c>
      <c r="G334" s="128">
        <v>51.83</v>
      </c>
      <c r="H334" s="128">
        <v>6.06</v>
      </c>
      <c r="I334" s="76">
        <v>0</v>
      </c>
      <c r="J334" s="76">
        <v>-4.0599999999999996</v>
      </c>
      <c r="K334" s="76">
        <v>2.0099999999999998</v>
      </c>
      <c r="L334" s="76">
        <v>2.79</v>
      </c>
      <c r="M334" s="78">
        <v>-0.74</v>
      </c>
      <c r="N334" s="76">
        <v>1.89</v>
      </c>
      <c r="O334" s="129">
        <v>-0.41</v>
      </c>
      <c r="P334" s="74">
        <f t="shared" si="15"/>
        <v>185.95999999999998</v>
      </c>
      <c r="Q334" s="130">
        <v>14.73</v>
      </c>
      <c r="R334" s="79">
        <f t="shared" si="17"/>
        <v>200.68999999999997</v>
      </c>
      <c r="S334" s="77">
        <v>11.56</v>
      </c>
      <c r="T334" s="75">
        <f t="shared" si="16"/>
        <v>212.24999999999997</v>
      </c>
      <c r="U334" s="7"/>
    </row>
    <row r="335" spans="1:21" x14ac:dyDescent="0.2">
      <c r="A335" s="136" t="s">
        <v>715</v>
      </c>
      <c r="B335" s="63" t="s">
        <v>716</v>
      </c>
      <c r="C335" s="125">
        <v>44652</v>
      </c>
      <c r="D335" s="136">
        <v>200</v>
      </c>
      <c r="E335" s="128">
        <v>8.75</v>
      </c>
      <c r="F335" s="128">
        <v>140.66999999999999</v>
      </c>
      <c r="G335" s="128">
        <v>51.15</v>
      </c>
      <c r="H335" s="128">
        <v>2.38</v>
      </c>
      <c r="I335" s="76">
        <v>0</v>
      </c>
      <c r="J335" s="76">
        <v>0</v>
      </c>
      <c r="K335" s="76">
        <v>2.2599999999999998</v>
      </c>
      <c r="L335" s="76">
        <v>3.07</v>
      </c>
      <c r="M335" s="78">
        <v>-0.74</v>
      </c>
      <c r="N335" s="76">
        <v>2.08</v>
      </c>
      <c r="O335" s="129">
        <v>-0.52</v>
      </c>
      <c r="P335" s="74">
        <f t="shared" si="15"/>
        <v>209.09999999999997</v>
      </c>
      <c r="Q335" s="130">
        <v>14.83</v>
      </c>
      <c r="R335" s="79">
        <f t="shared" si="17"/>
        <v>223.92999999999998</v>
      </c>
      <c r="S335" s="77">
        <v>15.44</v>
      </c>
      <c r="T335" s="75">
        <f t="shared" si="16"/>
        <v>239.36999999999998</v>
      </c>
      <c r="U335" s="7"/>
    </row>
    <row r="336" spans="1:21" x14ac:dyDescent="0.2">
      <c r="A336" s="136" t="s">
        <v>1438</v>
      </c>
      <c r="B336" s="63" t="s">
        <v>1456</v>
      </c>
      <c r="C336" s="125">
        <v>44652</v>
      </c>
      <c r="D336" s="136">
        <v>120</v>
      </c>
      <c r="E336" s="128">
        <v>15.92</v>
      </c>
      <c r="F336" s="128">
        <v>185.42</v>
      </c>
      <c r="G336" s="128">
        <v>63.34</v>
      </c>
      <c r="H336" s="128">
        <v>3.71</v>
      </c>
      <c r="I336" s="76">
        <v>0</v>
      </c>
      <c r="J336" s="76">
        <v>0</v>
      </c>
      <c r="K336" s="76">
        <v>0</v>
      </c>
      <c r="L336" s="76">
        <v>4.0199999999999996</v>
      </c>
      <c r="M336" s="78">
        <v>-1</v>
      </c>
      <c r="N336" s="76">
        <v>2.72</v>
      </c>
      <c r="O336" s="129">
        <v>-0.74</v>
      </c>
      <c r="P336" s="74">
        <f t="shared" si="15"/>
        <v>273.38999999999993</v>
      </c>
      <c r="Q336" s="130">
        <v>19.920000000000002</v>
      </c>
      <c r="R336" s="79">
        <f t="shared" si="17"/>
        <v>293.30999999999995</v>
      </c>
      <c r="S336" s="77">
        <v>27.19</v>
      </c>
      <c r="T336" s="75">
        <f t="shared" si="16"/>
        <v>320.49999999999994</v>
      </c>
      <c r="U336" s="7"/>
    </row>
    <row r="337" spans="1:21" x14ac:dyDescent="0.2">
      <c r="A337" s="136" t="s">
        <v>719</v>
      </c>
      <c r="B337" s="63" t="s">
        <v>720</v>
      </c>
      <c r="C337" s="125">
        <v>44652</v>
      </c>
      <c r="D337" s="136">
        <v>120</v>
      </c>
      <c r="E337" s="128">
        <v>15.56</v>
      </c>
      <c r="F337" s="128">
        <v>145.83000000000001</v>
      </c>
      <c r="G337" s="128">
        <v>58.21</v>
      </c>
      <c r="H337" s="128">
        <v>4.76</v>
      </c>
      <c r="I337" s="76">
        <v>0</v>
      </c>
      <c r="J337" s="76">
        <v>0</v>
      </c>
      <c r="K337" s="76">
        <v>5.89</v>
      </c>
      <c r="L337" s="76">
        <v>3.44</v>
      </c>
      <c r="M337" s="78">
        <v>-1.35</v>
      </c>
      <c r="N337" s="76">
        <v>2.33</v>
      </c>
      <c r="O337" s="129">
        <v>-0.78</v>
      </c>
      <c r="P337" s="74">
        <f t="shared" si="15"/>
        <v>233.89000000000001</v>
      </c>
      <c r="Q337" s="130">
        <v>27.03</v>
      </c>
      <c r="R337" s="79">
        <f t="shared" si="17"/>
        <v>260.92</v>
      </c>
      <c r="S337" s="77">
        <v>11.46</v>
      </c>
      <c r="T337" s="75">
        <f t="shared" si="16"/>
        <v>272.38</v>
      </c>
      <c r="U337" s="7"/>
    </row>
    <row r="338" spans="1:21" x14ac:dyDescent="0.2">
      <c r="A338" s="136" t="s">
        <v>1420</v>
      </c>
      <c r="B338" s="63" t="s">
        <v>1457</v>
      </c>
      <c r="C338" s="125">
        <v>44652</v>
      </c>
      <c r="D338" s="136">
        <v>280</v>
      </c>
      <c r="E338" s="128">
        <v>26.64</v>
      </c>
      <c r="F338" s="128">
        <v>129.35</v>
      </c>
      <c r="G338" s="128">
        <v>55.54</v>
      </c>
      <c r="H338" s="128">
        <v>17.22</v>
      </c>
      <c r="I338" s="76">
        <v>0</v>
      </c>
      <c r="J338" s="76">
        <v>0</v>
      </c>
      <c r="K338" s="76">
        <v>5.43</v>
      </c>
      <c r="L338" s="76">
        <v>3.41</v>
      </c>
      <c r="M338" s="78">
        <v>-1.93</v>
      </c>
      <c r="N338" s="76">
        <v>2.31</v>
      </c>
      <c r="O338" s="129">
        <v>-1.06</v>
      </c>
      <c r="P338" s="74">
        <f t="shared" si="15"/>
        <v>236.91</v>
      </c>
      <c r="Q338" s="130">
        <v>38.57</v>
      </c>
      <c r="R338" s="79">
        <f t="shared" si="17"/>
        <v>275.48</v>
      </c>
      <c r="S338" s="77">
        <v>20.32</v>
      </c>
      <c r="T338" s="75">
        <f t="shared" si="16"/>
        <v>295.8</v>
      </c>
      <c r="U338" s="7"/>
    </row>
    <row r="339" spans="1:21" x14ac:dyDescent="0.2">
      <c r="A339" s="136" t="s">
        <v>723</v>
      </c>
      <c r="B339" s="63" t="s">
        <v>724</v>
      </c>
      <c r="C339" s="125">
        <v>44652</v>
      </c>
      <c r="D339" s="136">
        <v>100</v>
      </c>
      <c r="E339" s="128">
        <v>15.67</v>
      </c>
      <c r="F339" s="128">
        <v>96.55</v>
      </c>
      <c r="G339" s="128">
        <v>51.37</v>
      </c>
      <c r="H339" s="128">
        <v>3.67</v>
      </c>
      <c r="I339" s="76">
        <v>0</v>
      </c>
      <c r="J339" s="76">
        <v>0</v>
      </c>
      <c r="K339" s="76">
        <v>0</v>
      </c>
      <c r="L339" s="76">
        <v>2.5</v>
      </c>
      <c r="M339" s="78">
        <v>-0.35</v>
      </c>
      <c r="N339" s="76">
        <v>1.69</v>
      </c>
      <c r="O339" s="129">
        <v>-0.52</v>
      </c>
      <c r="P339" s="74">
        <f t="shared" si="15"/>
        <v>170.57999999999998</v>
      </c>
      <c r="Q339" s="130">
        <v>7.07</v>
      </c>
      <c r="R339" s="79">
        <f t="shared" si="17"/>
        <v>177.64999999999998</v>
      </c>
      <c r="S339" s="77">
        <v>17.239999999999998</v>
      </c>
      <c r="T339" s="75">
        <f t="shared" si="16"/>
        <v>194.89</v>
      </c>
      <c r="U339" s="7"/>
    </row>
    <row r="340" spans="1:21" x14ac:dyDescent="0.2">
      <c r="A340" s="136" t="s">
        <v>725</v>
      </c>
      <c r="B340" s="63" t="s">
        <v>726</v>
      </c>
      <c r="C340" s="125">
        <v>44652</v>
      </c>
      <c r="D340" s="136">
        <v>320</v>
      </c>
      <c r="E340" s="128">
        <v>6.13</v>
      </c>
      <c r="F340" s="128">
        <v>188.55</v>
      </c>
      <c r="G340" s="128">
        <v>66.73</v>
      </c>
      <c r="H340" s="128">
        <v>4.96</v>
      </c>
      <c r="I340" s="76">
        <v>0</v>
      </c>
      <c r="J340" s="76">
        <v>0</v>
      </c>
      <c r="K340" s="76">
        <v>0.56000000000000005</v>
      </c>
      <c r="L340" s="76">
        <v>3.99</v>
      </c>
      <c r="M340" s="78">
        <v>-2.13</v>
      </c>
      <c r="N340" s="76">
        <v>2.7</v>
      </c>
      <c r="O340" s="129">
        <v>-0.75</v>
      </c>
      <c r="P340" s="74">
        <f t="shared" si="15"/>
        <v>270.74</v>
      </c>
      <c r="Q340" s="130">
        <v>42.55</v>
      </c>
      <c r="R340" s="79">
        <f t="shared" si="17"/>
        <v>313.29000000000002</v>
      </c>
      <c r="S340" s="77">
        <v>15.05</v>
      </c>
      <c r="T340" s="75">
        <f t="shared" si="16"/>
        <v>328.34000000000003</v>
      </c>
      <c r="U340" s="7"/>
    </row>
    <row r="341" spans="1:21" x14ac:dyDescent="0.2">
      <c r="A341" s="136" t="s">
        <v>727</v>
      </c>
      <c r="B341" s="63" t="s">
        <v>728</v>
      </c>
      <c r="C341" s="125">
        <v>44652</v>
      </c>
      <c r="D341" s="136">
        <v>231</v>
      </c>
      <c r="E341" s="128">
        <v>5.95</v>
      </c>
      <c r="F341" s="128">
        <v>167.85</v>
      </c>
      <c r="G341" s="128">
        <v>58.51</v>
      </c>
      <c r="H341" s="128">
        <v>4.93</v>
      </c>
      <c r="I341" s="76">
        <v>0</v>
      </c>
      <c r="J341" s="76">
        <v>-5.39</v>
      </c>
      <c r="K341" s="76">
        <v>1.6</v>
      </c>
      <c r="L341" s="76">
        <v>3.57</v>
      </c>
      <c r="M341" s="78">
        <v>-1.45</v>
      </c>
      <c r="N341" s="76">
        <v>2.42</v>
      </c>
      <c r="O341" s="129">
        <v>-0.69</v>
      </c>
      <c r="P341" s="74">
        <f t="shared" si="15"/>
        <v>237.29999999999998</v>
      </c>
      <c r="Q341" s="130">
        <v>29.06</v>
      </c>
      <c r="R341" s="79">
        <f t="shared" si="17"/>
        <v>266.35999999999996</v>
      </c>
      <c r="S341" s="77">
        <v>18.93</v>
      </c>
      <c r="T341" s="75">
        <f t="shared" si="16"/>
        <v>285.28999999999996</v>
      </c>
      <c r="U341" s="7"/>
    </row>
    <row r="342" spans="1:21" x14ac:dyDescent="0.2">
      <c r="A342" s="136" t="s">
        <v>729</v>
      </c>
      <c r="B342" s="63" t="s">
        <v>730</v>
      </c>
      <c r="C342" s="125">
        <v>44652</v>
      </c>
      <c r="D342" s="136">
        <v>120</v>
      </c>
      <c r="E342" s="128">
        <v>9.92</v>
      </c>
      <c r="F342" s="128">
        <v>155.19999999999999</v>
      </c>
      <c r="G342" s="128">
        <v>57.33</v>
      </c>
      <c r="H342" s="128">
        <v>3.63</v>
      </c>
      <c r="I342" s="76">
        <v>0</v>
      </c>
      <c r="J342" s="76">
        <v>0</v>
      </c>
      <c r="K342" s="76">
        <v>0.79</v>
      </c>
      <c r="L342" s="76">
        <v>3.4</v>
      </c>
      <c r="M342" s="78">
        <v>-1.85</v>
      </c>
      <c r="N342" s="76">
        <v>2.2999999999999998</v>
      </c>
      <c r="O342" s="129">
        <v>-0.55000000000000004</v>
      </c>
      <c r="P342" s="74">
        <f t="shared" si="15"/>
        <v>230.17</v>
      </c>
      <c r="Q342" s="130">
        <v>37.03</v>
      </c>
      <c r="R342" s="79">
        <f t="shared" si="17"/>
        <v>267.2</v>
      </c>
      <c r="S342" s="77">
        <v>17.739999999999998</v>
      </c>
      <c r="T342" s="75">
        <f t="shared" si="16"/>
        <v>284.94</v>
      </c>
      <c r="U342" s="7"/>
    </row>
    <row r="343" spans="1:21" x14ac:dyDescent="0.2">
      <c r="A343" s="136" t="s">
        <v>731</v>
      </c>
      <c r="B343" s="63" t="s">
        <v>732</v>
      </c>
      <c r="C343" s="125">
        <v>44652</v>
      </c>
      <c r="D343" s="136">
        <v>180</v>
      </c>
      <c r="E343" s="128">
        <v>11.32</v>
      </c>
      <c r="F343" s="128">
        <v>153.15</v>
      </c>
      <c r="G343" s="128">
        <v>56.07</v>
      </c>
      <c r="H343" s="128">
        <v>3.05</v>
      </c>
      <c r="I343" s="76">
        <v>0</v>
      </c>
      <c r="J343" s="76">
        <v>-5.05</v>
      </c>
      <c r="K343" s="76">
        <v>1.26</v>
      </c>
      <c r="L343" s="76">
        <v>3.29</v>
      </c>
      <c r="M343" s="78">
        <v>-1.32</v>
      </c>
      <c r="N343" s="76">
        <v>2.2200000000000002</v>
      </c>
      <c r="O343" s="129">
        <v>-0.61</v>
      </c>
      <c r="P343" s="74">
        <f t="shared" si="15"/>
        <v>223.37999999999997</v>
      </c>
      <c r="Q343" s="130">
        <v>26.32</v>
      </c>
      <c r="R343" s="79">
        <f t="shared" si="17"/>
        <v>249.69999999999996</v>
      </c>
      <c r="S343" s="77">
        <v>15.7</v>
      </c>
      <c r="T343" s="75">
        <f t="shared" si="16"/>
        <v>265.39999999999998</v>
      </c>
      <c r="U343" s="7"/>
    </row>
    <row r="344" spans="1:21" x14ac:dyDescent="0.2">
      <c r="A344" s="136" t="s">
        <v>717</v>
      </c>
      <c r="B344" s="63" t="s">
        <v>1521</v>
      </c>
      <c r="C344" s="125">
        <v>44652</v>
      </c>
      <c r="D344" s="136">
        <v>256</v>
      </c>
      <c r="E344" s="128">
        <v>30.7</v>
      </c>
      <c r="F344" s="128">
        <v>180.09</v>
      </c>
      <c r="G344" s="128">
        <v>63.71</v>
      </c>
      <c r="H344" s="128">
        <v>12.37</v>
      </c>
      <c r="I344" s="76">
        <v>0</v>
      </c>
      <c r="J344" s="76">
        <v>0</v>
      </c>
      <c r="K344" s="76">
        <v>0</v>
      </c>
      <c r="L344" s="76">
        <v>4.29</v>
      </c>
      <c r="M344" s="78">
        <v>-1.2</v>
      </c>
      <c r="N344" s="76">
        <v>2.9</v>
      </c>
      <c r="O344" s="129">
        <v>-0.88</v>
      </c>
      <c r="P344" s="74">
        <f t="shared" si="15"/>
        <v>291.98</v>
      </c>
      <c r="Q344" s="130">
        <v>24.07</v>
      </c>
      <c r="R344" s="79">
        <f t="shared" si="17"/>
        <v>316.05</v>
      </c>
      <c r="S344" s="77">
        <v>29.35</v>
      </c>
      <c r="T344" s="75">
        <f t="shared" si="16"/>
        <v>345.40000000000003</v>
      </c>
      <c r="U344" s="7"/>
    </row>
    <row r="345" spans="1:21" x14ac:dyDescent="0.2">
      <c r="A345" s="136" t="s">
        <v>1398</v>
      </c>
      <c r="B345" s="63" t="s">
        <v>1399</v>
      </c>
      <c r="C345" s="125">
        <v>44652</v>
      </c>
      <c r="D345" s="136">
        <v>40</v>
      </c>
      <c r="E345" s="128">
        <v>6.47</v>
      </c>
      <c r="F345" s="128">
        <v>91.31</v>
      </c>
      <c r="G345" s="128">
        <v>49.2</v>
      </c>
      <c r="H345" s="128">
        <v>6.79</v>
      </c>
      <c r="I345" s="76">
        <v>0</v>
      </c>
      <c r="J345" s="76">
        <v>0</v>
      </c>
      <c r="K345" s="76">
        <v>10.87</v>
      </c>
      <c r="L345" s="76">
        <v>2.46</v>
      </c>
      <c r="M345" s="78">
        <v>-0.67</v>
      </c>
      <c r="N345" s="76">
        <v>1.67</v>
      </c>
      <c r="O345" s="129">
        <v>-0.39</v>
      </c>
      <c r="P345" s="74">
        <f t="shared" si="15"/>
        <v>167.71000000000004</v>
      </c>
      <c r="Q345" s="130">
        <v>13.41</v>
      </c>
      <c r="R345" s="79">
        <f t="shared" si="17"/>
        <v>181.12000000000003</v>
      </c>
      <c r="S345" s="77">
        <v>11.97</v>
      </c>
      <c r="T345" s="75">
        <f t="shared" si="16"/>
        <v>193.09000000000003</v>
      </c>
      <c r="U345" s="7"/>
    </row>
    <row r="346" spans="1:21" x14ac:dyDescent="0.2">
      <c r="A346" s="136" t="s">
        <v>735</v>
      </c>
      <c r="B346" s="63" t="s">
        <v>736</v>
      </c>
      <c r="C346" s="125">
        <v>44652</v>
      </c>
      <c r="D346" s="136">
        <v>137</v>
      </c>
      <c r="E346" s="128">
        <v>17.64</v>
      </c>
      <c r="F346" s="128">
        <v>171.23</v>
      </c>
      <c r="G346" s="128">
        <v>59.23</v>
      </c>
      <c r="H346" s="128">
        <v>2.57</v>
      </c>
      <c r="I346" s="76">
        <v>0</v>
      </c>
      <c r="J346" s="76">
        <v>0</v>
      </c>
      <c r="K346" s="76">
        <v>5.76</v>
      </c>
      <c r="L346" s="76">
        <v>3.84</v>
      </c>
      <c r="M346" s="78">
        <v>-1.74</v>
      </c>
      <c r="N346" s="76">
        <v>2.6</v>
      </c>
      <c r="O346" s="129">
        <v>-0.74</v>
      </c>
      <c r="P346" s="74">
        <f t="shared" si="15"/>
        <v>260.39</v>
      </c>
      <c r="Q346" s="130">
        <v>34.76</v>
      </c>
      <c r="R346" s="79">
        <f t="shared" si="17"/>
        <v>295.14999999999998</v>
      </c>
      <c r="S346" s="77">
        <v>19.38</v>
      </c>
      <c r="T346" s="75">
        <f t="shared" si="16"/>
        <v>314.52999999999997</v>
      </c>
      <c r="U346" s="7"/>
    </row>
    <row r="347" spans="1:21" x14ac:dyDescent="0.2">
      <c r="A347" s="136" t="s">
        <v>737</v>
      </c>
      <c r="B347" s="63" t="s">
        <v>738</v>
      </c>
      <c r="C347" s="125">
        <v>44652</v>
      </c>
      <c r="D347" s="136">
        <v>82</v>
      </c>
      <c r="E347" s="128">
        <v>11.12</v>
      </c>
      <c r="F347" s="128">
        <v>138.86000000000001</v>
      </c>
      <c r="G347" s="128">
        <v>53.27</v>
      </c>
      <c r="H347" s="128">
        <v>2.4700000000000002</v>
      </c>
      <c r="I347" s="76">
        <v>0</v>
      </c>
      <c r="J347" s="76">
        <v>0</v>
      </c>
      <c r="K347" s="76">
        <v>2.14</v>
      </c>
      <c r="L347" s="76">
        <v>3.11</v>
      </c>
      <c r="M347" s="78">
        <v>-0.84</v>
      </c>
      <c r="N347" s="76">
        <v>2.11</v>
      </c>
      <c r="O347" s="129">
        <v>-0.4</v>
      </c>
      <c r="P347" s="74">
        <f t="shared" si="15"/>
        <v>211.84000000000003</v>
      </c>
      <c r="Q347" s="130">
        <v>16.89</v>
      </c>
      <c r="R347" s="79">
        <f t="shared" si="17"/>
        <v>228.73000000000002</v>
      </c>
      <c r="S347" s="77">
        <v>13.43</v>
      </c>
      <c r="T347" s="75">
        <f t="shared" si="16"/>
        <v>242.16000000000003</v>
      </c>
      <c r="U347" s="7"/>
    </row>
    <row r="348" spans="1:21" x14ac:dyDescent="0.2">
      <c r="A348" s="136" t="s">
        <v>739</v>
      </c>
      <c r="B348" s="63" t="s">
        <v>740</v>
      </c>
      <c r="C348" s="125">
        <v>44652</v>
      </c>
      <c r="D348" s="136">
        <v>40</v>
      </c>
      <c r="E348" s="128">
        <v>13.18</v>
      </c>
      <c r="F348" s="128">
        <v>90.21</v>
      </c>
      <c r="G348" s="128">
        <v>54.38</v>
      </c>
      <c r="H348" s="128">
        <v>0</v>
      </c>
      <c r="I348" s="76">
        <v>0</v>
      </c>
      <c r="J348" s="76">
        <v>0</v>
      </c>
      <c r="K348" s="76">
        <v>1.04</v>
      </c>
      <c r="L348" s="76">
        <v>2.37</v>
      </c>
      <c r="M348" s="78">
        <v>-0.99</v>
      </c>
      <c r="N348" s="76">
        <v>1.61</v>
      </c>
      <c r="O348" s="129">
        <v>-0.65</v>
      </c>
      <c r="P348" s="74">
        <f t="shared" si="15"/>
        <v>161.14999999999998</v>
      </c>
      <c r="Q348" s="130">
        <v>19.86</v>
      </c>
      <c r="R348" s="79">
        <f t="shared" si="17"/>
        <v>181.01</v>
      </c>
      <c r="S348" s="77">
        <v>29.57</v>
      </c>
      <c r="T348" s="75">
        <f t="shared" si="16"/>
        <v>210.57999999999998</v>
      </c>
      <c r="U348" s="7"/>
    </row>
    <row r="349" spans="1:21" x14ac:dyDescent="0.2">
      <c r="A349" s="136" t="s">
        <v>1596</v>
      </c>
      <c r="B349" s="63" t="s">
        <v>1597</v>
      </c>
      <c r="C349" s="125">
        <v>44652</v>
      </c>
      <c r="D349" s="136">
        <v>160</v>
      </c>
      <c r="E349" s="128">
        <v>5.67</v>
      </c>
      <c r="F349" s="128">
        <v>179.09</v>
      </c>
      <c r="G349" s="128">
        <v>57.16</v>
      </c>
      <c r="H349" s="128">
        <v>2.58</v>
      </c>
      <c r="I349" s="76">
        <v>0</v>
      </c>
      <c r="J349" s="76">
        <v>0</v>
      </c>
      <c r="K349" s="76">
        <v>0.18</v>
      </c>
      <c r="L349" s="76">
        <v>3.66</v>
      </c>
      <c r="M349" s="78">
        <v>-0.79</v>
      </c>
      <c r="N349" s="76">
        <v>2.48</v>
      </c>
      <c r="O349" s="129">
        <v>-0.46</v>
      </c>
      <c r="P349" s="74">
        <f t="shared" si="15"/>
        <v>249.57</v>
      </c>
      <c r="Q349" s="130">
        <v>15.89</v>
      </c>
      <c r="R349" s="79">
        <f t="shared" si="17"/>
        <v>265.45999999999998</v>
      </c>
      <c r="S349" s="77">
        <v>16.3</v>
      </c>
      <c r="T349" s="75">
        <f t="shared" si="16"/>
        <v>281.76</v>
      </c>
      <c r="U349" s="7"/>
    </row>
    <row r="350" spans="1:21" x14ac:dyDescent="0.2">
      <c r="A350" s="136" t="s">
        <v>1656</v>
      </c>
      <c r="B350" s="63" t="s">
        <v>1657</v>
      </c>
      <c r="C350" s="125">
        <v>44652</v>
      </c>
      <c r="D350" s="136">
        <v>60</v>
      </c>
      <c r="E350" s="128">
        <v>6.61</v>
      </c>
      <c r="F350" s="128">
        <v>126.55</v>
      </c>
      <c r="G350" s="128">
        <v>47.93</v>
      </c>
      <c r="H350" s="128">
        <v>4.6900000000000004</v>
      </c>
      <c r="I350" s="76">
        <v>0</v>
      </c>
      <c r="J350" s="76">
        <v>0</v>
      </c>
      <c r="K350" s="76">
        <v>0</v>
      </c>
      <c r="L350" s="76">
        <v>2.72</v>
      </c>
      <c r="M350" s="78">
        <v>-0.64</v>
      </c>
      <c r="N350" s="76">
        <v>1.84</v>
      </c>
      <c r="O350" s="129">
        <v>-0.53</v>
      </c>
      <c r="P350" s="74">
        <f t="shared" si="15"/>
        <v>189.17000000000002</v>
      </c>
      <c r="Q350" s="130">
        <v>12.86</v>
      </c>
      <c r="R350" s="79">
        <f t="shared" si="17"/>
        <v>202.03000000000003</v>
      </c>
      <c r="S350" s="77">
        <v>13.07</v>
      </c>
      <c r="T350" s="75">
        <f t="shared" si="16"/>
        <v>215.10000000000002</v>
      </c>
      <c r="U350" s="7"/>
    </row>
    <row r="351" spans="1:21" x14ac:dyDescent="0.2">
      <c r="A351" s="136" t="s">
        <v>747</v>
      </c>
      <c r="B351" s="63" t="s">
        <v>748</v>
      </c>
      <c r="C351" s="125">
        <v>44652</v>
      </c>
      <c r="D351" s="136">
        <v>100</v>
      </c>
      <c r="E351" s="128">
        <v>9.77</v>
      </c>
      <c r="F351" s="128">
        <v>175.03</v>
      </c>
      <c r="G351" s="128">
        <v>58.51</v>
      </c>
      <c r="H351" s="128">
        <v>3.19</v>
      </c>
      <c r="I351" s="76">
        <v>0</v>
      </c>
      <c r="J351" s="76">
        <v>0</v>
      </c>
      <c r="K351" s="76">
        <v>0</v>
      </c>
      <c r="L351" s="76">
        <v>3.69</v>
      </c>
      <c r="M351" s="78">
        <v>-1.73</v>
      </c>
      <c r="N351" s="76">
        <v>2.5</v>
      </c>
      <c r="O351" s="129">
        <v>-0.65</v>
      </c>
      <c r="P351" s="74">
        <f t="shared" si="15"/>
        <v>250.31</v>
      </c>
      <c r="Q351" s="130">
        <v>34.5</v>
      </c>
      <c r="R351" s="79">
        <f t="shared" si="17"/>
        <v>284.81</v>
      </c>
      <c r="S351" s="77">
        <v>15.72</v>
      </c>
      <c r="T351" s="75">
        <f t="shared" si="16"/>
        <v>300.53000000000003</v>
      </c>
      <c r="U351" s="7"/>
    </row>
    <row r="352" spans="1:21" x14ac:dyDescent="0.2">
      <c r="A352" s="136" t="s">
        <v>749</v>
      </c>
      <c r="B352" s="63" t="s">
        <v>750</v>
      </c>
      <c r="C352" s="125">
        <v>44652</v>
      </c>
      <c r="D352" s="136">
        <v>100</v>
      </c>
      <c r="E352" s="128">
        <v>6.05</v>
      </c>
      <c r="F352" s="128">
        <v>187.65</v>
      </c>
      <c r="G352" s="128">
        <v>59.39</v>
      </c>
      <c r="H352" s="128">
        <v>3.04</v>
      </c>
      <c r="I352" s="76">
        <v>0</v>
      </c>
      <c r="J352" s="76">
        <v>0</v>
      </c>
      <c r="K352" s="76">
        <v>1.08</v>
      </c>
      <c r="L352" s="76">
        <v>3.85</v>
      </c>
      <c r="M352" s="78">
        <v>-1.06</v>
      </c>
      <c r="N352" s="76">
        <v>2.6</v>
      </c>
      <c r="O352" s="129">
        <v>-0.63</v>
      </c>
      <c r="P352" s="74">
        <f t="shared" si="15"/>
        <v>261.97000000000008</v>
      </c>
      <c r="Q352" s="130">
        <v>21.12</v>
      </c>
      <c r="R352" s="79">
        <f t="shared" si="17"/>
        <v>283.09000000000009</v>
      </c>
      <c r="S352" s="77">
        <v>16.37</v>
      </c>
      <c r="T352" s="75">
        <f t="shared" si="16"/>
        <v>299.46000000000009</v>
      </c>
      <c r="U352" s="7"/>
    </row>
    <row r="353" spans="1:22" x14ac:dyDescent="0.2">
      <c r="A353" s="136" t="s">
        <v>751</v>
      </c>
      <c r="B353" s="63" t="s">
        <v>752</v>
      </c>
      <c r="C353" s="125">
        <v>44652</v>
      </c>
      <c r="D353" s="136">
        <v>102</v>
      </c>
      <c r="E353" s="128">
        <v>6.09</v>
      </c>
      <c r="F353" s="128">
        <v>153.94999999999999</v>
      </c>
      <c r="G353" s="128">
        <v>59.2</v>
      </c>
      <c r="H353" s="128">
        <v>3.32</v>
      </c>
      <c r="I353" s="76">
        <v>0</v>
      </c>
      <c r="J353" s="76">
        <v>-4.82</v>
      </c>
      <c r="K353" s="76">
        <v>0.97</v>
      </c>
      <c r="L353" s="76">
        <v>3.35</v>
      </c>
      <c r="M353" s="78">
        <v>-0.78</v>
      </c>
      <c r="N353" s="76">
        <v>2.2599999999999998</v>
      </c>
      <c r="O353" s="129">
        <v>-0.59</v>
      </c>
      <c r="P353" s="74">
        <f t="shared" si="15"/>
        <v>222.95</v>
      </c>
      <c r="Q353" s="130">
        <v>15.55</v>
      </c>
      <c r="R353" s="79">
        <f t="shared" si="17"/>
        <v>238.5</v>
      </c>
      <c r="S353" s="77">
        <v>14.97</v>
      </c>
      <c r="T353" s="75">
        <f t="shared" si="16"/>
        <v>253.47</v>
      </c>
      <c r="U353" s="7"/>
    </row>
    <row r="354" spans="1:22" x14ac:dyDescent="0.2">
      <c r="A354" s="136" t="s">
        <v>1598</v>
      </c>
      <c r="B354" s="63" t="s">
        <v>1599</v>
      </c>
      <c r="C354" s="125">
        <v>44652</v>
      </c>
      <c r="D354" s="136">
        <v>120</v>
      </c>
      <c r="E354" s="128">
        <v>10.36</v>
      </c>
      <c r="F354" s="128">
        <v>137.62</v>
      </c>
      <c r="G354" s="128">
        <v>50.94</v>
      </c>
      <c r="H354" s="128">
        <v>6.47</v>
      </c>
      <c r="I354" s="76">
        <v>0</v>
      </c>
      <c r="J354" s="76">
        <v>0</v>
      </c>
      <c r="K354" s="76">
        <v>2.11</v>
      </c>
      <c r="L354" s="76">
        <v>3.11</v>
      </c>
      <c r="M354" s="78">
        <v>-1.43</v>
      </c>
      <c r="N354" s="76">
        <v>2.1</v>
      </c>
      <c r="O354" s="129">
        <v>-0.37</v>
      </c>
      <c r="P354" s="74">
        <f t="shared" si="15"/>
        <v>210.91000000000003</v>
      </c>
      <c r="Q354" s="130">
        <v>28.62</v>
      </c>
      <c r="R354" s="79">
        <f t="shared" si="17"/>
        <v>239.53000000000003</v>
      </c>
      <c r="S354" s="77">
        <v>15.07</v>
      </c>
      <c r="T354" s="75">
        <f t="shared" si="16"/>
        <v>254.60000000000002</v>
      </c>
      <c r="U354" s="7"/>
    </row>
    <row r="355" spans="1:22" x14ac:dyDescent="0.2">
      <c r="A355" s="136" t="s">
        <v>755</v>
      </c>
      <c r="B355" s="63" t="s">
        <v>1682</v>
      </c>
      <c r="C355" s="125">
        <v>44652</v>
      </c>
      <c r="D355" s="136">
        <v>160</v>
      </c>
      <c r="E355" s="128">
        <v>17.57</v>
      </c>
      <c r="F355" s="128">
        <v>125.02</v>
      </c>
      <c r="G355" s="128">
        <v>61.22</v>
      </c>
      <c r="H355" s="128">
        <v>4.3499999999999996</v>
      </c>
      <c r="I355" s="76">
        <v>0</v>
      </c>
      <c r="J355" s="76">
        <v>0</v>
      </c>
      <c r="K355" s="76">
        <v>0.46</v>
      </c>
      <c r="L355" s="76">
        <v>3.12</v>
      </c>
      <c r="M355" s="78">
        <v>-0.53</v>
      </c>
      <c r="N355" s="76">
        <v>2.11</v>
      </c>
      <c r="O355" s="129">
        <v>-0.56999999999999995</v>
      </c>
      <c r="P355" s="74">
        <f t="shared" si="15"/>
        <v>212.75000000000003</v>
      </c>
      <c r="Q355" s="130">
        <v>10.51</v>
      </c>
      <c r="R355" s="79">
        <f t="shared" si="17"/>
        <v>223.26000000000002</v>
      </c>
      <c r="S355" s="77">
        <v>17.600000000000001</v>
      </c>
      <c r="T355" s="75">
        <f t="shared" si="16"/>
        <v>240.86</v>
      </c>
      <c r="U355" s="7"/>
    </row>
    <row r="356" spans="1:22" x14ac:dyDescent="0.2">
      <c r="A356" s="136" t="s">
        <v>1600</v>
      </c>
      <c r="B356" s="63" t="s">
        <v>1601</v>
      </c>
      <c r="C356" s="125">
        <v>44652</v>
      </c>
      <c r="D356" s="136">
        <v>80</v>
      </c>
      <c r="E356" s="128">
        <v>14.56</v>
      </c>
      <c r="F356" s="128">
        <v>140.02000000000001</v>
      </c>
      <c r="G356" s="128">
        <v>51.59</v>
      </c>
      <c r="H356" s="128">
        <v>7.76</v>
      </c>
      <c r="I356" s="76">
        <v>0</v>
      </c>
      <c r="J356" s="76">
        <v>-5.23</v>
      </c>
      <c r="K356" s="76">
        <v>3.87</v>
      </c>
      <c r="L356" s="76">
        <v>3.18</v>
      </c>
      <c r="M356" s="78">
        <v>-2.16</v>
      </c>
      <c r="N356" s="76">
        <v>2.15</v>
      </c>
      <c r="O356" s="129">
        <v>-0.49</v>
      </c>
      <c r="P356" s="74">
        <f t="shared" si="15"/>
        <v>215.25000000000003</v>
      </c>
      <c r="Q356" s="130">
        <v>43.23</v>
      </c>
      <c r="R356" s="79">
        <f t="shared" si="17"/>
        <v>258.48</v>
      </c>
      <c r="S356" s="77">
        <v>15.06</v>
      </c>
      <c r="T356" s="75">
        <f t="shared" si="16"/>
        <v>273.54000000000002</v>
      </c>
      <c r="U356" s="7"/>
    </row>
    <row r="357" spans="1:22" x14ac:dyDescent="0.2">
      <c r="A357" s="136" t="s">
        <v>1400</v>
      </c>
      <c r="B357" s="63" t="s">
        <v>1401</v>
      </c>
      <c r="C357" s="125">
        <v>44652</v>
      </c>
      <c r="D357" s="136">
        <v>98</v>
      </c>
      <c r="E357" s="128">
        <v>9.0500000000000007</v>
      </c>
      <c r="F357" s="128">
        <v>141.66999999999999</v>
      </c>
      <c r="G357" s="128">
        <v>56.32</v>
      </c>
      <c r="H357" s="128">
        <v>5.73</v>
      </c>
      <c r="I357" s="76">
        <v>0</v>
      </c>
      <c r="J357" s="76">
        <v>-5.38</v>
      </c>
      <c r="K357" s="76">
        <v>0.97</v>
      </c>
      <c r="L357" s="76">
        <v>3.11</v>
      </c>
      <c r="M357" s="78">
        <v>-2.77</v>
      </c>
      <c r="N357" s="76">
        <v>2.11</v>
      </c>
      <c r="O357" s="129">
        <v>-0.52</v>
      </c>
      <c r="P357" s="74">
        <f t="shared" si="15"/>
        <v>210.29</v>
      </c>
      <c r="Q357" s="130">
        <v>55.36</v>
      </c>
      <c r="R357" s="79">
        <f t="shared" si="17"/>
        <v>265.64999999999998</v>
      </c>
      <c r="S357" s="77">
        <v>14.94</v>
      </c>
      <c r="T357" s="75">
        <f t="shared" si="16"/>
        <v>280.58999999999997</v>
      </c>
      <c r="U357" s="7"/>
    </row>
    <row r="358" spans="1:22" x14ac:dyDescent="0.2">
      <c r="A358" s="136" t="s">
        <v>1658</v>
      </c>
      <c r="B358" s="63" t="s">
        <v>1668</v>
      </c>
      <c r="C358" s="125">
        <v>44652</v>
      </c>
      <c r="D358" s="136">
        <v>160</v>
      </c>
      <c r="E358" s="128">
        <v>8.7799999999999994</v>
      </c>
      <c r="F358" s="128">
        <v>124.35</v>
      </c>
      <c r="G358" s="128">
        <v>51.19</v>
      </c>
      <c r="H358" s="128">
        <v>8.17</v>
      </c>
      <c r="I358" s="76">
        <v>0</v>
      </c>
      <c r="J358" s="76">
        <v>0</v>
      </c>
      <c r="K358" s="76">
        <v>2.13</v>
      </c>
      <c r="L358" s="76">
        <v>2.85</v>
      </c>
      <c r="M358" s="78">
        <v>-1.73</v>
      </c>
      <c r="N358" s="76">
        <v>1.93</v>
      </c>
      <c r="O358" s="129">
        <v>-0.34</v>
      </c>
      <c r="P358" s="74">
        <f t="shared" si="15"/>
        <v>197.32999999999998</v>
      </c>
      <c r="Q358" s="130">
        <v>34.57</v>
      </c>
      <c r="R358" s="79">
        <f t="shared" si="17"/>
        <v>231.89999999999998</v>
      </c>
      <c r="S358" s="77">
        <v>11.02</v>
      </c>
      <c r="T358" s="75">
        <f t="shared" si="16"/>
        <v>242.92</v>
      </c>
      <c r="U358" s="7"/>
    </row>
    <row r="359" spans="1:22" x14ac:dyDescent="0.2">
      <c r="A359" s="136" t="s">
        <v>767</v>
      </c>
      <c r="B359" s="63" t="s">
        <v>768</v>
      </c>
      <c r="C359" s="125">
        <v>44652</v>
      </c>
      <c r="D359" s="136">
        <v>160</v>
      </c>
      <c r="E359" s="128">
        <v>8.8800000000000008</v>
      </c>
      <c r="F359" s="128">
        <v>126.45</v>
      </c>
      <c r="G359" s="128">
        <v>54.89</v>
      </c>
      <c r="H359" s="128">
        <v>2.38</v>
      </c>
      <c r="I359" s="76">
        <v>0</v>
      </c>
      <c r="J359" s="76">
        <v>0</v>
      </c>
      <c r="K359" s="76">
        <v>0.55000000000000004</v>
      </c>
      <c r="L359" s="76">
        <v>2.89</v>
      </c>
      <c r="M359" s="78">
        <v>-1</v>
      </c>
      <c r="N359" s="76">
        <v>1.95</v>
      </c>
      <c r="O359" s="129">
        <v>-0.61</v>
      </c>
      <c r="P359" s="74">
        <f t="shared" si="15"/>
        <v>196.38</v>
      </c>
      <c r="Q359" s="130">
        <v>19.920000000000002</v>
      </c>
      <c r="R359" s="79">
        <f t="shared" si="17"/>
        <v>216.3</v>
      </c>
      <c r="S359" s="77">
        <v>16.43</v>
      </c>
      <c r="T359" s="75">
        <f t="shared" si="16"/>
        <v>232.73000000000002</v>
      </c>
      <c r="U359" s="7"/>
      <c r="V359" s="30">
        <v>245.3</v>
      </c>
    </row>
    <row r="360" spans="1:22" x14ac:dyDescent="0.2">
      <c r="A360" s="136" t="s">
        <v>769</v>
      </c>
      <c r="B360" s="63" t="s">
        <v>770</v>
      </c>
      <c r="C360" s="125">
        <v>44652</v>
      </c>
      <c r="D360" s="136">
        <v>345</v>
      </c>
      <c r="E360" s="128">
        <v>11.63</v>
      </c>
      <c r="F360" s="128">
        <v>162.19999999999999</v>
      </c>
      <c r="G360" s="128">
        <v>70.099999999999994</v>
      </c>
      <c r="H360" s="128">
        <v>1.86</v>
      </c>
      <c r="I360" s="76">
        <v>0</v>
      </c>
      <c r="J360" s="76">
        <v>0</v>
      </c>
      <c r="K360" s="76">
        <v>0</v>
      </c>
      <c r="L360" s="76">
        <v>3.67</v>
      </c>
      <c r="M360" s="78">
        <v>-0.82</v>
      </c>
      <c r="N360" s="76">
        <v>2.4900000000000002</v>
      </c>
      <c r="O360" s="129">
        <v>-0.81</v>
      </c>
      <c r="P360" s="74">
        <f t="shared" si="15"/>
        <v>250.32</v>
      </c>
      <c r="Q360" s="130">
        <v>16.37</v>
      </c>
      <c r="R360" s="79">
        <f t="shared" si="17"/>
        <v>266.69</v>
      </c>
      <c r="S360" s="77">
        <v>18.510000000000002</v>
      </c>
      <c r="T360" s="75">
        <f t="shared" si="16"/>
        <v>285.2</v>
      </c>
      <c r="U360" s="7"/>
    </row>
    <row r="361" spans="1:22" x14ac:dyDescent="0.2">
      <c r="A361" s="136" t="s">
        <v>771</v>
      </c>
      <c r="B361" s="63" t="s">
        <v>772</v>
      </c>
      <c r="C361" s="125">
        <v>44652</v>
      </c>
      <c r="D361" s="136">
        <v>250</v>
      </c>
      <c r="E361" s="128">
        <v>10.26</v>
      </c>
      <c r="F361" s="128">
        <v>128.13</v>
      </c>
      <c r="G361" s="128">
        <v>52.5</v>
      </c>
      <c r="H361" s="128">
        <v>2.38</v>
      </c>
      <c r="I361" s="76">
        <v>0</v>
      </c>
      <c r="J361" s="76">
        <v>0</v>
      </c>
      <c r="K361" s="76">
        <v>4.0599999999999996</v>
      </c>
      <c r="L361" s="76">
        <v>2.95</v>
      </c>
      <c r="M361" s="78">
        <v>-0.8</v>
      </c>
      <c r="N361" s="76">
        <v>2</v>
      </c>
      <c r="O361" s="129">
        <v>-0.53</v>
      </c>
      <c r="P361" s="74">
        <f t="shared" si="15"/>
        <v>200.94999999999996</v>
      </c>
      <c r="Q361" s="130">
        <v>15.96</v>
      </c>
      <c r="R361" s="79">
        <f t="shared" si="17"/>
        <v>216.90999999999997</v>
      </c>
      <c r="S361" s="77">
        <v>13.39</v>
      </c>
      <c r="T361" s="75">
        <f t="shared" si="16"/>
        <v>230.29999999999995</v>
      </c>
      <c r="U361" s="7"/>
      <c r="V361" s="30">
        <v>271.08</v>
      </c>
    </row>
    <row r="362" spans="1:22" x14ac:dyDescent="0.2">
      <c r="A362" s="136" t="s">
        <v>773</v>
      </c>
      <c r="B362" s="63" t="s">
        <v>774</v>
      </c>
      <c r="C362" s="125">
        <v>44652</v>
      </c>
      <c r="D362" s="136">
        <v>235</v>
      </c>
      <c r="E362" s="128">
        <v>5.47</v>
      </c>
      <c r="F362" s="128">
        <v>231.89</v>
      </c>
      <c r="G362" s="128">
        <v>58.26</v>
      </c>
      <c r="H362" s="128">
        <v>3.55</v>
      </c>
      <c r="I362" s="76">
        <v>0</v>
      </c>
      <c r="J362" s="76">
        <v>0</v>
      </c>
      <c r="K362" s="76">
        <v>1.57</v>
      </c>
      <c r="L362" s="76">
        <v>4.5</v>
      </c>
      <c r="M362" s="78">
        <v>-0.49</v>
      </c>
      <c r="N362" s="76">
        <v>3.05</v>
      </c>
      <c r="O362" s="129">
        <v>-0.5</v>
      </c>
      <c r="P362" s="74">
        <f t="shared" si="15"/>
        <v>307.3</v>
      </c>
      <c r="Q362" s="130">
        <v>9.75</v>
      </c>
      <c r="R362" s="79">
        <f t="shared" si="17"/>
        <v>317.05</v>
      </c>
      <c r="S362" s="77">
        <v>22.03</v>
      </c>
      <c r="T362" s="75">
        <f t="shared" si="16"/>
        <v>339.08000000000004</v>
      </c>
      <c r="U362" s="7"/>
    </row>
    <row r="363" spans="1:22" x14ac:dyDescent="0.2">
      <c r="A363" s="136" t="s">
        <v>775</v>
      </c>
      <c r="B363" s="63" t="s">
        <v>776</v>
      </c>
      <c r="C363" s="125">
        <v>44652</v>
      </c>
      <c r="D363" s="136">
        <v>432</v>
      </c>
      <c r="E363" s="128">
        <v>16.239999999999998</v>
      </c>
      <c r="F363" s="128">
        <v>181.03</v>
      </c>
      <c r="G363" s="128">
        <v>71.13</v>
      </c>
      <c r="H363" s="128">
        <v>1.07</v>
      </c>
      <c r="I363" s="76">
        <v>0</v>
      </c>
      <c r="J363" s="76">
        <v>0</v>
      </c>
      <c r="K363" s="76">
        <v>0.15</v>
      </c>
      <c r="L363" s="76">
        <v>4.03</v>
      </c>
      <c r="M363" s="78">
        <v>-1.49</v>
      </c>
      <c r="N363" s="76">
        <v>2.73</v>
      </c>
      <c r="O363" s="129">
        <v>-0.68</v>
      </c>
      <c r="P363" s="74">
        <f t="shared" si="15"/>
        <v>274.20999999999992</v>
      </c>
      <c r="Q363" s="130">
        <v>29.81</v>
      </c>
      <c r="R363" s="79">
        <f t="shared" si="17"/>
        <v>304.01999999999992</v>
      </c>
      <c r="S363" s="77">
        <v>20.99</v>
      </c>
      <c r="T363" s="75">
        <f t="shared" si="16"/>
        <v>325.00999999999993</v>
      </c>
      <c r="U363" s="7"/>
    </row>
    <row r="364" spans="1:22" x14ac:dyDescent="0.2">
      <c r="A364" s="136" t="s">
        <v>777</v>
      </c>
      <c r="B364" s="63" t="s">
        <v>778</v>
      </c>
      <c r="C364" s="125">
        <v>44652</v>
      </c>
      <c r="D364" s="136">
        <v>70</v>
      </c>
      <c r="E364" s="128">
        <v>11.21</v>
      </c>
      <c r="F364" s="128">
        <v>107.2</v>
      </c>
      <c r="G364" s="128">
        <v>50.94</v>
      </c>
      <c r="H364" s="128">
        <v>4.0599999999999996</v>
      </c>
      <c r="I364" s="76">
        <v>0</v>
      </c>
      <c r="J364" s="76">
        <v>0</v>
      </c>
      <c r="K364" s="76">
        <v>1.36</v>
      </c>
      <c r="L364" s="76">
        <v>2.62</v>
      </c>
      <c r="M364" s="78">
        <v>-0.5</v>
      </c>
      <c r="N364" s="76">
        <v>1.77</v>
      </c>
      <c r="O364" s="129">
        <v>-0.4</v>
      </c>
      <c r="P364" s="74">
        <f t="shared" si="15"/>
        <v>178.26000000000002</v>
      </c>
      <c r="Q364" s="130">
        <v>9.98</v>
      </c>
      <c r="R364" s="79">
        <f t="shared" si="17"/>
        <v>188.24</v>
      </c>
      <c r="S364" s="77">
        <v>12.55</v>
      </c>
      <c r="T364" s="75">
        <f t="shared" si="16"/>
        <v>200.79000000000002</v>
      </c>
      <c r="U364" s="7"/>
    </row>
    <row r="365" spans="1:22" x14ac:dyDescent="0.2">
      <c r="A365" s="136" t="s">
        <v>781</v>
      </c>
      <c r="B365" s="63" t="s">
        <v>782</v>
      </c>
      <c r="C365" s="125">
        <v>44652</v>
      </c>
      <c r="D365" s="136">
        <v>240</v>
      </c>
      <c r="E365" s="128">
        <v>12.24</v>
      </c>
      <c r="F365" s="128">
        <v>187.07</v>
      </c>
      <c r="G365" s="128">
        <v>58.81</v>
      </c>
      <c r="H365" s="128">
        <v>3.87</v>
      </c>
      <c r="I365" s="76">
        <v>0</v>
      </c>
      <c r="J365" s="76">
        <v>-5.93</v>
      </c>
      <c r="K365" s="76">
        <v>0</v>
      </c>
      <c r="L365" s="76">
        <v>3.92</v>
      </c>
      <c r="M365" s="78">
        <v>-1.65</v>
      </c>
      <c r="N365" s="76">
        <v>2.65</v>
      </c>
      <c r="O365" s="129">
        <v>-0.79</v>
      </c>
      <c r="P365" s="74">
        <f t="shared" si="15"/>
        <v>260.19</v>
      </c>
      <c r="Q365" s="130">
        <v>33.07</v>
      </c>
      <c r="R365" s="79">
        <f t="shared" si="17"/>
        <v>293.26</v>
      </c>
      <c r="S365" s="77">
        <v>22.59</v>
      </c>
      <c r="T365" s="75">
        <f t="shared" si="16"/>
        <v>315.84999999999997</v>
      </c>
      <c r="U365" s="7"/>
    </row>
    <row r="366" spans="1:22" x14ac:dyDescent="0.2">
      <c r="A366" s="136" t="s">
        <v>783</v>
      </c>
      <c r="B366" s="63" t="s">
        <v>784</v>
      </c>
      <c r="C366" s="125">
        <v>44652</v>
      </c>
      <c r="D366" s="136">
        <v>240</v>
      </c>
      <c r="E366" s="128">
        <v>8.43</v>
      </c>
      <c r="F366" s="128">
        <v>173.28</v>
      </c>
      <c r="G366" s="128">
        <v>58.73</v>
      </c>
      <c r="H366" s="128">
        <v>4.47</v>
      </c>
      <c r="I366" s="76">
        <v>0</v>
      </c>
      <c r="J366" s="76">
        <v>0</v>
      </c>
      <c r="K366" s="76">
        <v>0</v>
      </c>
      <c r="L366" s="76">
        <v>3.66</v>
      </c>
      <c r="M366" s="78">
        <v>-2.0499999999999998</v>
      </c>
      <c r="N366" s="76">
        <v>2.48</v>
      </c>
      <c r="O366" s="129">
        <v>-0.71</v>
      </c>
      <c r="P366" s="74">
        <f t="shared" si="15"/>
        <v>248.28999999999996</v>
      </c>
      <c r="Q366" s="130">
        <v>41.02</v>
      </c>
      <c r="R366" s="79">
        <f t="shared" si="17"/>
        <v>289.30999999999995</v>
      </c>
      <c r="S366" s="77">
        <v>18.05</v>
      </c>
      <c r="T366" s="75">
        <f t="shared" si="16"/>
        <v>307.35999999999996</v>
      </c>
      <c r="U366" s="7"/>
    </row>
    <row r="367" spans="1:22" x14ac:dyDescent="0.2">
      <c r="A367" s="136" t="s">
        <v>785</v>
      </c>
      <c r="B367" s="63" t="s">
        <v>786</v>
      </c>
      <c r="C367" s="125">
        <v>44652</v>
      </c>
      <c r="D367" s="136">
        <v>200</v>
      </c>
      <c r="E367" s="128">
        <v>8.1999999999999993</v>
      </c>
      <c r="F367" s="128">
        <v>169.82</v>
      </c>
      <c r="G367" s="128">
        <v>59.51</v>
      </c>
      <c r="H367" s="128">
        <v>4.07</v>
      </c>
      <c r="I367" s="76">
        <v>0</v>
      </c>
      <c r="J367" s="76">
        <v>-5.37</v>
      </c>
      <c r="K367" s="76">
        <v>1.86</v>
      </c>
      <c r="L367" s="76">
        <v>3.56</v>
      </c>
      <c r="M367" s="78">
        <v>-1.1499999999999999</v>
      </c>
      <c r="N367" s="76">
        <v>2.41</v>
      </c>
      <c r="O367" s="129">
        <v>-0.63</v>
      </c>
      <c r="P367" s="74">
        <f t="shared" si="15"/>
        <v>242.27999999999997</v>
      </c>
      <c r="Q367" s="130">
        <v>23.05</v>
      </c>
      <c r="R367" s="79">
        <f t="shared" si="17"/>
        <v>265.33</v>
      </c>
      <c r="S367" s="77">
        <v>15.07</v>
      </c>
      <c r="T367" s="75">
        <f t="shared" si="16"/>
        <v>280.39999999999998</v>
      </c>
      <c r="U367" s="7"/>
    </row>
    <row r="368" spans="1:22" x14ac:dyDescent="0.2">
      <c r="A368" s="136" t="s">
        <v>787</v>
      </c>
      <c r="B368" s="63" t="s">
        <v>788</v>
      </c>
      <c r="C368" s="125">
        <v>44652</v>
      </c>
      <c r="D368" s="136">
        <v>196</v>
      </c>
      <c r="E368" s="128">
        <v>6.68</v>
      </c>
      <c r="F368" s="128">
        <v>159.21</v>
      </c>
      <c r="G368" s="128">
        <v>62.51</v>
      </c>
      <c r="H368" s="128">
        <v>3.92</v>
      </c>
      <c r="I368" s="76">
        <v>0</v>
      </c>
      <c r="J368" s="76">
        <v>-4.97</v>
      </c>
      <c r="K368" s="76">
        <v>1.01</v>
      </c>
      <c r="L368" s="76">
        <v>3.48</v>
      </c>
      <c r="M368" s="78">
        <v>-0.64</v>
      </c>
      <c r="N368" s="76">
        <v>2.36</v>
      </c>
      <c r="O368" s="129">
        <v>-0.45</v>
      </c>
      <c r="P368" s="74">
        <f t="shared" si="15"/>
        <v>233.11</v>
      </c>
      <c r="Q368" s="130">
        <v>12.82</v>
      </c>
      <c r="R368" s="79">
        <f t="shared" si="17"/>
        <v>245.93</v>
      </c>
      <c r="S368" s="77">
        <v>16.13</v>
      </c>
      <c r="T368" s="75">
        <f t="shared" si="16"/>
        <v>262.06</v>
      </c>
      <c r="U368" s="7"/>
    </row>
    <row r="369" spans="1:21" x14ac:dyDescent="0.2">
      <c r="A369" s="136" t="s">
        <v>789</v>
      </c>
      <c r="B369" s="63" t="s">
        <v>790</v>
      </c>
      <c r="C369" s="125">
        <v>44652</v>
      </c>
      <c r="D369" s="136">
        <v>120</v>
      </c>
      <c r="E369" s="128">
        <v>22.12</v>
      </c>
      <c r="F369" s="128">
        <v>126.9</v>
      </c>
      <c r="G369" s="128">
        <v>63.58</v>
      </c>
      <c r="H369" s="128">
        <v>1.1100000000000001</v>
      </c>
      <c r="I369" s="76">
        <v>0</v>
      </c>
      <c r="J369" s="76">
        <v>0</v>
      </c>
      <c r="K369" s="76">
        <v>0.01</v>
      </c>
      <c r="L369" s="76">
        <v>3.2</v>
      </c>
      <c r="M369" s="78">
        <v>-2.89</v>
      </c>
      <c r="N369" s="76">
        <v>2.16</v>
      </c>
      <c r="O369" s="129">
        <v>-0.6</v>
      </c>
      <c r="P369" s="74">
        <f t="shared" si="15"/>
        <v>215.59000000000003</v>
      </c>
      <c r="Q369" s="130">
        <v>57.86</v>
      </c>
      <c r="R369" s="79">
        <f t="shared" si="17"/>
        <v>273.45000000000005</v>
      </c>
      <c r="S369" s="77">
        <v>25.35</v>
      </c>
      <c r="T369" s="75">
        <f t="shared" si="16"/>
        <v>298.80000000000007</v>
      </c>
      <c r="U369" s="7"/>
    </row>
    <row r="370" spans="1:21" x14ac:dyDescent="0.2">
      <c r="A370" s="136" t="s">
        <v>791</v>
      </c>
      <c r="B370" s="63" t="s">
        <v>792</v>
      </c>
      <c r="C370" s="125">
        <v>44652</v>
      </c>
      <c r="D370" s="136">
        <v>200</v>
      </c>
      <c r="E370" s="128">
        <v>9.07</v>
      </c>
      <c r="F370" s="128">
        <v>188.57</v>
      </c>
      <c r="G370" s="128">
        <v>60.2</v>
      </c>
      <c r="H370" s="128">
        <v>37.950000000000003</v>
      </c>
      <c r="I370" s="76">
        <v>0</v>
      </c>
      <c r="J370" s="76">
        <v>0</v>
      </c>
      <c r="K370" s="76">
        <v>7.84</v>
      </c>
      <c r="L370" s="76">
        <v>4.55</v>
      </c>
      <c r="M370" s="78">
        <v>-1.45</v>
      </c>
      <c r="N370" s="76">
        <v>3.07</v>
      </c>
      <c r="O370" s="129">
        <v>-0.72</v>
      </c>
      <c r="P370" s="74">
        <f t="shared" si="15"/>
        <v>309.07999999999993</v>
      </c>
      <c r="Q370" s="130">
        <v>28.97</v>
      </c>
      <c r="R370" s="79">
        <f t="shared" si="17"/>
        <v>338.04999999999995</v>
      </c>
      <c r="S370" s="77">
        <v>21.18</v>
      </c>
      <c r="T370" s="75">
        <f t="shared" si="16"/>
        <v>359.22999999999996</v>
      </c>
      <c r="U370" s="7"/>
    </row>
    <row r="371" spans="1:21" x14ac:dyDescent="0.2">
      <c r="A371" s="136" t="s">
        <v>793</v>
      </c>
      <c r="B371" s="63" t="s">
        <v>794</v>
      </c>
      <c r="C371" s="125">
        <v>44652</v>
      </c>
      <c r="D371" s="136">
        <v>527</v>
      </c>
      <c r="E371" s="128">
        <v>33.03</v>
      </c>
      <c r="F371" s="128">
        <v>189.26</v>
      </c>
      <c r="G371" s="128">
        <v>69.599999999999994</v>
      </c>
      <c r="H371" s="128">
        <v>1.87</v>
      </c>
      <c r="I371" s="76">
        <v>0</v>
      </c>
      <c r="J371" s="76">
        <v>0</v>
      </c>
      <c r="K371" s="76">
        <v>0</v>
      </c>
      <c r="L371" s="76">
        <v>4.4000000000000004</v>
      </c>
      <c r="M371" s="78">
        <v>-2.0299999999999998</v>
      </c>
      <c r="N371" s="76">
        <v>2.97</v>
      </c>
      <c r="O371" s="129">
        <v>-0.92</v>
      </c>
      <c r="P371" s="74">
        <f t="shared" si="15"/>
        <v>298.18</v>
      </c>
      <c r="Q371" s="130">
        <v>41.07</v>
      </c>
      <c r="R371" s="79">
        <f t="shared" si="17"/>
        <v>339.25</v>
      </c>
      <c r="S371" s="77">
        <v>25.3</v>
      </c>
      <c r="T371" s="75">
        <f t="shared" si="16"/>
        <v>364.55</v>
      </c>
      <c r="U371" s="7"/>
    </row>
    <row r="372" spans="1:21" x14ac:dyDescent="0.2">
      <c r="A372" s="136" t="s">
        <v>795</v>
      </c>
      <c r="B372" s="63" t="s">
        <v>796</v>
      </c>
      <c r="C372" s="125">
        <v>44652</v>
      </c>
      <c r="D372" s="136">
        <v>169</v>
      </c>
      <c r="E372" s="128">
        <v>5.41</v>
      </c>
      <c r="F372" s="128">
        <v>184.65</v>
      </c>
      <c r="G372" s="128">
        <v>58.28</v>
      </c>
      <c r="H372" s="128">
        <v>2.33</v>
      </c>
      <c r="I372" s="76">
        <v>0</v>
      </c>
      <c r="J372" s="76">
        <v>-5.38</v>
      </c>
      <c r="K372" s="76">
        <v>0.03</v>
      </c>
      <c r="L372" s="76">
        <v>3.67</v>
      </c>
      <c r="M372" s="78">
        <v>-0.8</v>
      </c>
      <c r="N372" s="76">
        <v>2.48</v>
      </c>
      <c r="O372" s="129">
        <v>-0.56999999999999995</v>
      </c>
      <c r="P372" s="74">
        <f t="shared" si="15"/>
        <v>250.1</v>
      </c>
      <c r="Q372" s="130">
        <v>15.99</v>
      </c>
      <c r="R372" s="79">
        <f t="shared" si="17"/>
        <v>266.08999999999997</v>
      </c>
      <c r="S372" s="77">
        <v>15.91</v>
      </c>
      <c r="T372" s="75">
        <f t="shared" si="16"/>
        <v>282</v>
      </c>
      <c r="U372" s="7"/>
    </row>
    <row r="373" spans="1:21" x14ac:dyDescent="0.2">
      <c r="A373" s="136" t="s">
        <v>797</v>
      </c>
      <c r="B373" s="63" t="s">
        <v>798</v>
      </c>
      <c r="C373" s="125">
        <v>44652</v>
      </c>
      <c r="D373" s="136">
        <v>112</v>
      </c>
      <c r="E373" s="128">
        <v>28.92</v>
      </c>
      <c r="F373" s="128">
        <v>139.19999999999999</v>
      </c>
      <c r="G373" s="128">
        <v>55.49</v>
      </c>
      <c r="H373" s="128">
        <v>1.94</v>
      </c>
      <c r="I373" s="76">
        <v>0</v>
      </c>
      <c r="J373" s="76">
        <v>0</v>
      </c>
      <c r="K373" s="76">
        <v>0.90434758242961266</v>
      </c>
      <c r="L373" s="76">
        <v>3.43</v>
      </c>
      <c r="M373" s="78">
        <v>-3.95</v>
      </c>
      <c r="N373" s="76">
        <v>2.2999999999999998</v>
      </c>
      <c r="O373" s="129">
        <v>-0.32</v>
      </c>
      <c r="P373" s="74">
        <f t="shared" si="15"/>
        <v>227.91434758242966</v>
      </c>
      <c r="Q373" s="130">
        <v>79.06</v>
      </c>
      <c r="R373" s="79">
        <f t="shared" si="17"/>
        <v>306.97434758242969</v>
      </c>
      <c r="S373" s="77">
        <v>36.89</v>
      </c>
      <c r="T373" s="75">
        <f t="shared" si="16"/>
        <v>343.86434758242967</v>
      </c>
      <c r="U373" s="7"/>
    </row>
    <row r="374" spans="1:21" x14ac:dyDescent="0.2">
      <c r="A374" s="136" t="s">
        <v>799</v>
      </c>
      <c r="B374" s="63" t="s">
        <v>800</v>
      </c>
      <c r="C374" s="125">
        <v>44652</v>
      </c>
      <c r="D374" s="136">
        <v>60</v>
      </c>
      <c r="E374" s="128">
        <v>29.17</v>
      </c>
      <c r="F374" s="128">
        <v>164.59</v>
      </c>
      <c r="G374" s="128">
        <v>69.569999999999993</v>
      </c>
      <c r="H374" s="128">
        <v>3.94</v>
      </c>
      <c r="I374" s="76">
        <v>0</v>
      </c>
      <c r="J374" s="76">
        <v>0</v>
      </c>
      <c r="K374" s="76">
        <v>0</v>
      </c>
      <c r="L374" s="76">
        <v>4.03</v>
      </c>
      <c r="M374" s="78">
        <v>-4.67</v>
      </c>
      <c r="N374" s="76">
        <v>2.7</v>
      </c>
      <c r="O374" s="129">
        <v>-0.92</v>
      </c>
      <c r="P374" s="74">
        <f t="shared" si="15"/>
        <v>268.40999999999991</v>
      </c>
      <c r="Q374" s="130">
        <v>93.39</v>
      </c>
      <c r="R374" s="79">
        <f t="shared" si="17"/>
        <v>361.7999999999999</v>
      </c>
      <c r="S374" s="77">
        <v>97.67</v>
      </c>
      <c r="T374" s="75">
        <f t="shared" si="16"/>
        <v>459.46999999999991</v>
      </c>
      <c r="U374" s="7"/>
    </row>
    <row r="375" spans="1:21" x14ac:dyDescent="0.2">
      <c r="A375" s="136" t="s">
        <v>801</v>
      </c>
      <c r="B375" s="63" t="s">
        <v>802</v>
      </c>
      <c r="C375" s="125">
        <v>44652</v>
      </c>
      <c r="D375" s="136">
        <v>60</v>
      </c>
      <c r="E375" s="128">
        <v>12.16</v>
      </c>
      <c r="F375" s="128">
        <v>106.07</v>
      </c>
      <c r="G375" s="128">
        <v>60.85</v>
      </c>
      <c r="H375" s="128">
        <v>7.98</v>
      </c>
      <c r="I375" s="76">
        <v>0</v>
      </c>
      <c r="J375" s="76">
        <v>0</v>
      </c>
      <c r="K375" s="76">
        <v>7.0000000000000007E-2</v>
      </c>
      <c r="L375" s="76">
        <v>2.8</v>
      </c>
      <c r="M375" s="78">
        <v>-4.91</v>
      </c>
      <c r="N375" s="76">
        <v>1.89</v>
      </c>
      <c r="O375" s="129">
        <v>-0.91</v>
      </c>
      <c r="P375" s="74">
        <f t="shared" si="15"/>
        <v>185.99999999999997</v>
      </c>
      <c r="Q375" s="130">
        <v>98.27</v>
      </c>
      <c r="R375" s="79">
        <f t="shared" si="17"/>
        <v>284.27</v>
      </c>
      <c r="S375" s="77">
        <v>11.98</v>
      </c>
      <c r="T375" s="75">
        <f t="shared" si="16"/>
        <v>296.25</v>
      </c>
      <c r="U375" s="7"/>
    </row>
    <row r="376" spans="1:21" x14ac:dyDescent="0.2">
      <c r="A376" s="136" t="s">
        <v>803</v>
      </c>
      <c r="B376" s="63" t="s">
        <v>804</v>
      </c>
      <c r="C376" s="125">
        <v>44652</v>
      </c>
      <c r="D376" s="136">
        <v>200</v>
      </c>
      <c r="E376" s="128">
        <v>5.44</v>
      </c>
      <c r="F376" s="128">
        <v>171.66</v>
      </c>
      <c r="G376" s="128">
        <v>58.95</v>
      </c>
      <c r="H376" s="128">
        <v>2.44</v>
      </c>
      <c r="I376" s="76">
        <v>0</v>
      </c>
      <c r="J376" s="76">
        <v>0</v>
      </c>
      <c r="K376" s="76">
        <v>0.57999999999999996</v>
      </c>
      <c r="L376" s="76">
        <v>3.58</v>
      </c>
      <c r="M376" s="78">
        <v>-0.93</v>
      </c>
      <c r="N376" s="76">
        <v>2.42</v>
      </c>
      <c r="O376" s="129">
        <v>-0.53</v>
      </c>
      <c r="P376" s="74">
        <f t="shared" si="15"/>
        <v>243.61</v>
      </c>
      <c r="Q376" s="130">
        <v>18.59</v>
      </c>
      <c r="R376" s="79">
        <f t="shared" si="17"/>
        <v>262.2</v>
      </c>
      <c r="S376" s="77">
        <v>13.69</v>
      </c>
      <c r="T376" s="75">
        <f t="shared" si="16"/>
        <v>275.89</v>
      </c>
      <c r="U376" s="7"/>
    </row>
    <row r="377" spans="1:21" x14ac:dyDescent="0.2">
      <c r="A377" s="136" t="s">
        <v>805</v>
      </c>
      <c r="B377" s="63" t="s">
        <v>806</v>
      </c>
      <c r="C377" s="125">
        <v>44652</v>
      </c>
      <c r="D377" s="136">
        <v>48</v>
      </c>
      <c r="E377" s="128">
        <v>7.02</v>
      </c>
      <c r="F377" s="128">
        <v>133.61000000000001</v>
      </c>
      <c r="G377" s="128">
        <v>53.33</v>
      </c>
      <c r="H377" s="128">
        <v>2.1800000000000002</v>
      </c>
      <c r="I377" s="76">
        <v>0</v>
      </c>
      <c r="J377" s="76">
        <v>0</v>
      </c>
      <c r="K377" s="76">
        <v>1.85</v>
      </c>
      <c r="L377" s="76">
        <v>2.92</v>
      </c>
      <c r="M377" s="78">
        <v>-3.93</v>
      </c>
      <c r="N377" s="76">
        <v>2</v>
      </c>
      <c r="O377" s="129">
        <v>-0.5</v>
      </c>
      <c r="P377" s="74">
        <f t="shared" si="15"/>
        <v>198.48000000000002</v>
      </c>
      <c r="Q377" s="130">
        <v>78.56</v>
      </c>
      <c r="R377" s="79">
        <f t="shared" si="17"/>
        <v>277.04000000000002</v>
      </c>
      <c r="S377" s="77">
        <v>25.81</v>
      </c>
      <c r="T377" s="75">
        <f t="shared" si="16"/>
        <v>302.85000000000002</v>
      </c>
      <c r="U377" s="7"/>
    </row>
    <row r="378" spans="1:21" x14ac:dyDescent="0.2">
      <c r="A378" s="136" t="s">
        <v>1402</v>
      </c>
      <c r="B378" s="63" t="s">
        <v>1403</v>
      </c>
      <c r="C378" s="125">
        <v>44652</v>
      </c>
      <c r="D378" s="136">
        <v>200</v>
      </c>
      <c r="E378" s="128">
        <v>17.940000000000001</v>
      </c>
      <c r="F378" s="128">
        <v>207.68</v>
      </c>
      <c r="G378" s="128">
        <v>67.77</v>
      </c>
      <c r="H378" s="128">
        <v>2.65</v>
      </c>
      <c r="I378" s="76">
        <v>0</v>
      </c>
      <c r="J378" s="76">
        <v>0</v>
      </c>
      <c r="K378" s="76">
        <v>0.31</v>
      </c>
      <c r="L378" s="76">
        <v>4.34</v>
      </c>
      <c r="M378" s="78">
        <v>-2.14</v>
      </c>
      <c r="N378" s="76">
        <v>2.93</v>
      </c>
      <c r="O378" s="129">
        <v>-0.66</v>
      </c>
      <c r="P378" s="74">
        <f t="shared" si="15"/>
        <v>300.81999999999994</v>
      </c>
      <c r="Q378" s="130">
        <v>42.71</v>
      </c>
      <c r="R378" s="79">
        <f t="shared" si="17"/>
        <v>343.52999999999992</v>
      </c>
      <c r="S378" s="77">
        <v>17.63</v>
      </c>
      <c r="T378" s="75">
        <f t="shared" si="16"/>
        <v>361.15999999999991</v>
      </c>
      <c r="U378" s="7"/>
    </row>
    <row r="379" spans="1:21" x14ac:dyDescent="0.2">
      <c r="A379" s="136" t="s">
        <v>809</v>
      </c>
      <c r="B379" s="63" t="s">
        <v>810</v>
      </c>
      <c r="C379" s="125">
        <v>44652</v>
      </c>
      <c r="D379" s="136">
        <v>46</v>
      </c>
      <c r="E379" s="128">
        <v>4.92</v>
      </c>
      <c r="F379" s="128">
        <v>77.98</v>
      </c>
      <c r="G379" s="128">
        <v>49.3</v>
      </c>
      <c r="H379" s="128">
        <v>3.66</v>
      </c>
      <c r="I379" s="76">
        <v>0</v>
      </c>
      <c r="J379" s="76">
        <v>0</v>
      </c>
      <c r="K379" s="76">
        <v>0.34</v>
      </c>
      <c r="L379" s="76">
        <v>2.04</v>
      </c>
      <c r="M379" s="78">
        <v>-0.35</v>
      </c>
      <c r="N379" s="76">
        <v>1.38</v>
      </c>
      <c r="O379" s="129">
        <v>-0.44</v>
      </c>
      <c r="P379" s="74">
        <f t="shared" si="15"/>
        <v>138.82999999999998</v>
      </c>
      <c r="Q379" s="130">
        <v>7.06</v>
      </c>
      <c r="R379" s="79">
        <f t="shared" si="17"/>
        <v>145.88999999999999</v>
      </c>
      <c r="S379" s="77">
        <v>12.34</v>
      </c>
      <c r="T379" s="75">
        <f t="shared" si="16"/>
        <v>158.22999999999999</v>
      </c>
      <c r="U379" s="7"/>
    </row>
    <row r="380" spans="1:21" x14ac:dyDescent="0.2">
      <c r="A380" s="136" t="s">
        <v>1522</v>
      </c>
      <c r="B380" s="63" t="s">
        <v>812</v>
      </c>
      <c r="C380" s="125">
        <v>44652</v>
      </c>
      <c r="D380" s="136">
        <v>120</v>
      </c>
      <c r="E380" s="128">
        <v>9.7899999999999991</v>
      </c>
      <c r="F380" s="128">
        <v>170.29</v>
      </c>
      <c r="G380" s="128">
        <v>58.7</v>
      </c>
      <c r="H380" s="128">
        <v>3.91</v>
      </c>
      <c r="I380" s="76">
        <v>0</v>
      </c>
      <c r="J380" s="76">
        <v>0</v>
      </c>
      <c r="K380" s="76">
        <v>0.31</v>
      </c>
      <c r="L380" s="76">
        <v>3.64</v>
      </c>
      <c r="M380" s="78">
        <v>-0.98</v>
      </c>
      <c r="N380" s="76">
        <v>2.46</v>
      </c>
      <c r="O380" s="129">
        <v>-0.47</v>
      </c>
      <c r="P380" s="74">
        <f t="shared" si="15"/>
        <v>247.64999999999998</v>
      </c>
      <c r="Q380" s="130">
        <v>19.579999999999998</v>
      </c>
      <c r="R380" s="79">
        <f t="shared" si="17"/>
        <v>267.22999999999996</v>
      </c>
      <c r="S380" s="77">
        <v>16.39</v>
      </c>
      <c r="T380" s="75">
        <f t="shared" si="16"/>
        <v>283.61999999999995</v>
      </c>
      <c r="U380" s="7"/>
    </row>
    <row r="381" spans="1:21" x14ac:dyDescent="0.2">
      <c r="A381" s="136" t="s">
        <v>813</v>
      </c>
      <c r="B381" s="63" t="s">
        <v>814</v>
      </c>
      <c r="C381" s="125">
        <v>44652</v>
      </c>
      <c r="D381" s="136">
        <v>160</v>
      </c>
      <c r="E381" s="128">
        <v>6.46</v>
      </c>
      <c r="F381" s="128">
        <v>173.02</v>
      </c>
      <c r="G381" s="128">
        <v>60.9</v>
      </c>
      <c r="H381" s="128">
        <v>1.95</v>
      </c>
      <c r="I381" s="76">
        <v>0</v>
      </c>
      <c r="J381" s="76">
        <v>0</v>
      </c>
      <c r="K381" s="76">
        <v>0.17</v>
      </c>
      <c r="L381" s="76">
        <v>3.63</v>
      </c>
      <c r="M381" s="78">
        <v>-0.98</v>
      </c>
      <c r="N381" s="76">
        <v>2.46</v>
      </c>
      <c r="O381" s="129">
        <v>-0.6</v>
      </c>
      <c r="P381" s="74">
        <f t="shared" si="15"/>
        <v>247.01000000000002</v>
      </c>
      <c r="Q381" s="130">
        <v>19.62</v>
      </c>
      <c r="R381" s="79">
        <f t="shared" si="17"/>
        <v>266.63</v>
      </c>
      <c r="S381" s="77">
        <v>14.44</v>
      </c>
      <c r="T381" s="75">
        <f t="shared" si="16"/>
        <v>281.07</v>
      </c>
      <c r="U381" s="7"/>
    </row>
    <row r="382" spans="1:21" x14ac:dyDescent="0.2">
      <c r="A382" s="136" t="s">
        <v>79</v>
      </c>
      <c r="B382" s="63" t="s">
        <v>1716</v>
      </c>
      <c r="C382" s="125">
        <v>44652</v>
      </c>
      <c r="D382" s="136">
        <v>480</v>
      </c>
      <c r="E382" s="128">
        <v>8.6199999999999992</v>
      </c>
      <c r="F382" s="128">
        <v>208.78</v>
      </c>
      <c r="G382" s="128">
        <v>67.8</v>
      </c>
      <c r="H382" s="128">
        <v>1.92</v>
      </c>
      <c r="I382" s="76">
        <v>0</v>
      </c>
      <c r="J382" s="76">
        <v>0</v>
      </c>
      <c r="K382" s="76">
        <v>0.51</v>
      </c>
      <c r="L382" s="76">
        <v>4.34</v>
      </c>
      <c r="M382" s="78">
        <v>-3.99</v>
      </c>
      <c r="N382" s="76">
        <v>2.91</v>
      </c>
      <c r="O382" s="129">
        <v>-0.7</v>
      </c>
      <c r="P382" s="74">
        <f t="shared" si="15"/>
        <v>290.19</v>
      </c>
      <c r="Q382" s="130">
        <v>79.8</v>
      </c>
      <c r="R382" s="79">
        <f t="shared" si="17"/>
        <v>369.99</v>
      </c>
      <c r="S382" s="77">
        <v>19.64</v>
      </c>
      <c r="T382" s="75">
        <f t="shared" si="16"/>
        <v>389.63</v>
      </c>
      <c r="U382" s="7"/>
    </row>
    <row r="383" spans="1:21" x14ac:dyDescent="0.2">
      <c r="A383" s="136" t="s">
        <v>1439</v>
      </c>
      <c r="B383" s="63" t="s">
        <v>1458</v>
      </c>
      <c r="C383" s="125">
        <v>44652</v>
      </c>
      <c r="D383" s="136">
        <v>89</v>
      </c>
      <c r="E383" s="128">
        <v>5.3</v>
      </c>
      <c r="F383" s="128">
        <v>115.6</v>
      </c>
      <c r="G383" s="128">
        <v>46.52</v>
      </c>
      <c r="H383" s="128">
        <v>3.55</v>
      </c>
      <c r="I383" s="76">
        <v>0</v>
      </c>
      <c r="J383" s="76">
        <v>0</v>
      </c>
      <c r="K383" s="76">
        <v>2.2599999999999998</v>
      </c>
      <c r="L383" s="76">
        <v>2.6</v>
      </c>
      <c r="M383" s="78">
        <v>-1.1299999999999999</v>
      </c>
      <c r="N383" s="76">
        <v>1.75</v>
      </c>
      <c r="O383" s="129">
        <v>-0.34</v>
      </c>
      <c r="P383" s="74">
        <f t="shared" si="15"/>
        <v>176.10999999999999</v>
      </c>
      <c r="Q383" s="130">
        <v>22.6</v>
      </c>
      <c r="R383" s="79">
        <f t="shared" si="17"/>
        <v>198.70999999999998</v>
      </c>
      <c r="S383" s="77">
        <v>10.77</v>
      </c>
      <c r="T383" s="75">
        <f t="shared" si="16"/>
        <v>209.48</v>
      </c>
      <c r="U383" s="7"/>
    </row>
    <row r="384" spans="1:21" x14ac:dyDescent="0.2">
      <c r="A384" s="136" t="s">
        <v>815</v>
      </c>
      <c r="B384" s="63" t="s">
        <v>816</v>
      </c>
      <c r="C384" s="125">
        <v>44652</v>
      </c>
      <c r="D384" s="136">
        <v>80</v>
      </c>
      <c r="E384" s="128">
        <v>5.71</v>
      </c>
      <c r="F384" s="128">
        <v>93.07</v>
      </c>
      <c r="G384" s="128">
        <v>46.88</v>
      </c>
      <c r="H384" s="128">
        <v>3.48</v>
      </c>
      <c r="I384" s="76">
        <v>0</v>
      </c>
      <c r="J384" s="76">
        <v>0</v>
      </c>
      <c r="K384" s="76">
        <v>6.43</v>
      </c>
      <c r="L384" s="76">
        <v>2.33</v>
      </c>
      <c r="M384" s="78">
        <v>-0.47</v>
      </c>
      <c r="N384" s="76">
        <v>1.58</v>
      </c>
      <c r="O384" s="129">
        <v>-0.35</v>
      </c>
      <c r="P384" s="74">
        <f t="shared" si="15"/>
        <v>158.66000000000003</v>
      </c>
      <c r="Q384" s="130">
        <v>9.3000000000000007</v>
      </c>
      <c r="R384" s="79">
        <f t="shared" si="17"/>
        <v>167.96000000000004</v>
      </c>
      <c r="S384" s="77">
        <v>10.31</v>
      </c>
      <c r="T384" s="75">
        <f t="shared" si="16"/>
        <v>178.27000000000004</v>
      </c>
      <c r="U384" s="7"/>
    </row>
    <row r="385" spans="1:21" x14ac:dyDescent="0.2">
      <c r="A385" s="136" t="s">
        <v>1523</v>
      </c>
      <c r="B385" s="63" t="s">
        <v>1524</v>
      </c>
      <c r="C385" s="125">
        <v>44652</v>
      </c>
      <c r="D385" s="136">
        <v>160</v>
      </c>
      <c r="E385" s="128">
        <v>11.83</v>
      </c>
      <c r="F385" s="128">
        <v>136.79</v>
      </c>
      <c r="G385" s="128">
        <v>52.82</v>
      </c>
      <c r="H385" s="128">
        <v>4.8899999999999997</v>
      </c>
      <c r="I385" s="76">
        <v>0</v>
      </c>
      <c r="J385" s="76">
        <v>-4.78</v>
      </c>
      <c r="K385" s="76">
        <v>0.98</v>
      </c>
      <c r="L385" s="76">
        <v>3.04</v>
      </c>
      <c r="M385" s="78">
        <v>-1.52</v>
      </c>
      <c r="N385" s="76">
        <v>2.0499999999999998</v>
      </c>
      <c r="O385" s="129">
        <v>-0.46</v>
      </c>
      <c r="P385" s="74">
        <f t="shared" si="15"/>
        <v>205.63999999999996</v>
      </c>
      <c r="Q385" s="130">
        <v>30.45</v>
      </c>
      <c r="R385" s="79">
        <f t="shared" si="17"/>
        <v>236.08999999999995</v>
      </c>
      <c r="S385" s="77">
        <v>12.18</v>
      </c>
      <c r="T385" s="75">
        <f t="shared" si="16"/>
        <v>248.26999999999995</v>
      </c>
      <c r="U385" s="7"/>
    </row>
    <row r="386" spans="1:21" x14ac:dyDescent="0.2">
      <c r="A386" s="136" t="s">
        <v>819</v>
      </c>
      <c r="B386" s="63" t="s">
        <v>820</v>
      </c>
      <c r="C386" s="125">
        <v>44652</v>
      </c>
      <c r="D386" s="136">
        <v>236</v>
      </c>
      <c r="E386" s="128">
        <v>8.6999999999999993</v>
      </c>
      <c r="F386" s="128">
        <v>111.97</v>
      </c>
      <c r="G386" s="128">
        <v>49.11</v>
      </c>
      <c r="H386" s="128">
        <v>3.48</v>
      </c>
      <c r="I386" s="76">
        <v>0</v>
      </c>
      <c r="J386" s="76">
        <v>-3.74</v>
      </c>
      <c r="K386" s="76">
        <v>3.01</v>
      </c>
      <c r="L386" s="76">
        <v>2.64</v>
      </c>
      <c r="M386" s="78">
        <v>-0.46</v>
      </c>
      <c r="N386" s="76">
        <v>1.78</v>
      </c>
      <c r="O386" s="129">
        <v>-0.45</v>
      </c>
      <c r="P386" s="74">
        <f t="shared" si="15"/>
        <v>176.03999999999996</v>
      </c>
      <c r="Q386" s="130">
        <v>9.1999999999999993</v>
      </c>
      <c r="R386" s="79">
        <f t="shared" si="17"/>
        <v>185.23999999999995</v>
      </c>
      <c r="S386" s="77">
        <v>13.37</v>
      </c>
      <c r="T386" s="75">
        <f t="shared" si="16"/>
        <v>198.60999999999996</v>
      </c>
      <c r="U386" s="7"/>
    </row>
    <row r="387" spans="1:21" x14ac:dyDescent="0.2">
      <c r="A387" s="136" t="s">
        <v>821</v>
      </c>
      <c r="B387" s="63" t="s">
        <v>822</v>
      </c>
      <c r="C387" s="125">
        <v>44652</v>
      </c>
      <c r="D387" s="136">
        <v>240</v>
      </c>
      <c r="E387" s="128">
        <v>5.49</v>
      </c>
      <c r="F387" s="128">
        <v>157.47999999999999</v>
      </c>
      <c r="G387" s="128">
        <v>58.08</v>
      </c>
      <c r="H387" s="128">
        <v>2.82</v>
      </c>
      <c r="I387" s="76">
        <v>0</v>
      </c>
      <c r="J387" s="76">
        <v>0</v>
      </c>
      <c r="K387" s="76">
        <v>4.03</v>
      </c>
      <c r="L387" s="76">
        <v>3.41</v>
      </c>
      <c r="M387" s="78">
        <v>-0.9</v>
      </c>
      <c r="N387" s="76">
        <v>2.31</v>
      </c>
      <c r="O387" s="129">
        <v>-0.54</v>
      </c>
      <c r="P387" s="74">
        <f t="shared" si="15"/>
        <v>232.18</v>
      </c>
      <c r="Q387" s="130">
        <v>17.93</v>
      </c>
      <c r="R387" s="79">
        <f t="shared" si="17"/>
        <v>250.11</v>
      </c>
      <c r="S387" s="77">
        <v>17.64</v>
      </c>
      <c r="T387" s="75">
        <f t="shared" si="16"/>
        <v>267.75</v>
      </c>
      <c r="U387" s="7"/>
    </row>
    <row r="388" spans="1:21" x14ac:dyDescent="0.2">
      <c r="A388" s="136" t="s">
        <v>823</v>
      </c>
      <c r="B388" s="63" t="s">
        <v>824</v>
      </c>
      <c r="C388" s="125">
        <v>44652</v>
      </c>
      <c r="D388" s="136">
        <v>202</v>
      </c>
      <c r="E388" s="128">
        <v>9.5299999999999994</v>
      </c>
      <c r="F388" s="128">
        <v>160.24</v>
      </c>
      <c r="G388" s="128">
        <v>59.68</v>
      </c>
      <c r="H388" s="128">
        <v>1.84</v>
      </c>
      <c r="I388" s="76">
        <v>0</v>
      </c>
      <c r="J388" s="76">
        <v>0</v>
      </c>
      <c r="K388" s="76">
        <v>0.11</v>
      </c>
      <c r="L388" s="76">
        <v>3.46</v>
      </c>
      <c r="M388" s="78">
        <v>-2.4300000000000002</v>
      </c>
      <c r="N388" s="76">
        <v>2.34</v>
      </c>
      <c r="O388" s="129">
        <v>-0.9</v>
      </c>
      <c r="P388" s="74">
        <f t="shared" si="15"/>
        <v>233.87000000000003</v>
      </c>
      <c r="Q388" s="130">
        <v>48.6</v>
      </c>
      <c r="R388" s="79">
        <f t="shared" si="17"/>
        <v>282.47000000000003</v>
      </c>
      <c r="S388" s="77">
        <v>18.68</v>
      </c>
      <c r="T388" s="75">
        <f t="shared" si="16"/>
        <v>301.15000000000003</v>
      </c>
      <c r="U388" s="7"/>
    </row>
    <row r="389" spans="1:21" x14ac:dyDescent="0.2">
      <c r="A389" s="136" t="s">
        <v>1404</v>
      </c>
      <c r="B389" s="63" t="s">
        <v>1405</v>
      </c>
      <c r="C389" s="125">
        <v>44652</v>
      </c>
      <c r="D389" s="136">
        <v>160</v>
      </c>
      <c r="E389" s="128">
        <v>4.88</v>
      </c>
      <c r="F389" s="128">
        <v>153.79</v>
      </c>
      <c r="G389" s="128">
        <v>51.01</v>
      </c>
      <c r="H389" s="128">
        <v>1.82</v>
      </c>
      <c r="I389" s="76">
        <v>0</v>
      </c>
      <c r="J389" s="76">
        <v>-4.51</v>
      </c>
      <c r="K389" s="76">
        <v>2.14</v>
      </c>
      <c r="L389" s="76">
        <v>3.2</v>
      </c>
      <c r="M389" s="78">
        <v>-0.47</v>
      </c>
      <c r="N389" s="76">
        <v>2.16</v>
      </c>
      <c r="O389" s="129">
        <v>-0.45</v>
      </c>
      <c r="P389" s="74">
        <f t="shared" si="15"/>
        <v>213.56999999999996</v>
      </c>
      <c r="Q389" s="130">
        <v>9.4</v>
      </c>
      <c r="R389" s="79">
        <f t="shared" si="17"/>
        <v>222.96999999999997</v>
      </c>
      <c r="S389" s="77">
        <v>12.78</v>
      </c>
      <c r="T389" s="75">
        <f t="shared" si="16"/>
        <v>235.74999999999997</v>
      </c>
      <c r="U389" s="7"/>
    </row>
    <row r="390" spans="1:21" x14ac:dyDescent="0.2">
      <c r="A390" s="136" t="s">
        <v>827</v>
      </c>
      <c r="B390" s="63" t="s">
        <v>828</v>
      </c>
      <c r="C390" s="125">
        <v>44652</v>
      </c>
      <c r="D390" s="136">
        <v>160</v>
      </c>
      <c r="E390" s="128">
        <v>11.55</v>
      </c>
      <c r="F390" s="128">
        <v>134.30000000000001</v>
      </c>
      <c r="G390" s="128">
        <v>55.36</v>
      </c>
      <c r="H390" s="128">
        <v>1.57</v>
      </c>
      <c r="I390" s="76">
        <v>0</v>
      </c>
      <c r="J390" s="76">
        <v>-4.9000000000000004</v>
      </c>
      <c r="K390" s="76">
        <v>1.81</v>
      </c>
      <c r="L390" s="76">
        <v>3.06</v>
      </c>
      <c r="M390" s="78">
        <v>-1.99</v>
      </c>
      <c r="N390" s="76">
        <v>2.0699999999999998</v>
      </c>
      <c r="O390" s="129">
        <v>-0.62</v>
      </c>
      <c r="P390" s="74">
        <f t="shared" si="15"/>
        <v>202.21</v>
      </c>
      <c r="Q390" s="130">
        <v>39.71</v>
      </c>
      <c r="R390" s="79">
        <f t="shared" si="17"/>
        <v>241.92000000000002</v>
      </c>
      <c r="S390" s="77">
        <v>15.69</v>
      </c>
      <c r="T390" s="75">
        <f t="shared" si="16"/>
        <v>257.61</v>
      </c>
      <c r="U390" s="7"/>
    </row>
    <row r="391" spans="1:21" x14ac:dyDescent="0.2">
      <c r="A391" s="136" t="s">
        <v>1602</v>
      </c>
      <c r="B391" s="63" t="s">
        <v>1603</v>
      </c>
      <c r="C391" s="125">
        <v>44652</v>
      </c>
      <c r="D391" s="136">
        <v>120</v>
      </c>
      <c r="E391" s="128">
        <v>8.7799999999999994</v>
      </c>
      <c r="F391" s="128">
        <v>161.03</v>
      </c>
      <c r="G391" s="128">
        <v>58.42</v>
      </c>
      <c r="H391" s="128">
        <v>4.3600000000000003</v>
      </c>
      <c r="I391" s="76">
        <v>0</v>
      </c>
      <c r="J391" s="76">
        <v>0</v>
      </c>
      <c r="K391" s="76">
        <v>7.0000000000000007E-2</v>
      </c>
      <c r="L391" s="76">
        <v>3.48</v>
      </c>
      <c r="M391" s="78">
        <v>-1.24</v>
      </c>
      <c r="N391" s="76">
        <v>2.36</v>
      </c>
      <c r="O391" s="129">
        <v>-0.52</v>
      </c>
      <c r="P391" s="74">
        <f t="shared" si="15"/>
        <v>236.74</v>
      </c>
      <c r="Q391" s="130">
        <v>24.8</v>
      </c>
      <c r="R391" s="79">
        <f t="shared" si="17"/>
        <v>261.54000000000002</v>
      </c>
      <c r="S391" s="77">
        <v>11.12</v>
      </c>
      <c r="T391" s="75">
        <f t="shared" si="16"/>
        <v>272.66000000000003</v>
      </c>
      <c r="U391" s="7"/>
    </row>
    <row r="392" spans="1:21" x14ac:dyDescent="0.2">
      <c r="A392" s="136" t="s">
        <v>831</v>
      </c>
      <c r="B392" s="63" t="s">
        <v>832</v>
      </c>
      <c r="C392" s="125">
        <v>44652</v>
      </c>
      <c r="D392" s="136">
        <v>53</v>
      </c>
      <c r="E392" s="128">
        <v>15.6</v>
      </c>
      <c r="F392" s="128">
        <v>117.14</v>
      </c>
      <c r="G392" s="128">
        <v>56.12</v>
      </c>
      <c r="H392" s="128">
        <v>3.1</v>
      </c>
      <c r="I392" s="76">
        <v>0</v>
      </c>
      <c r="J392" s="76">
        <v>0</v>
      </c>
      <c r="K392" s="76">
        <v>1.63</v>
      </c>
      <c r="L392" s="76">
        <v>2.9</v>
      </c>
      <c r="M392" s="78">
        <v>-1.06</v>
      </c>
      <c r="N392" s="76">
        <v>1.96</v>
      </c>
      <c r="O392" s="129">
        <v>-0.59</v>
      </c>
      <c r="P392" s="74">
        <f t="shared" si="15"/>
        <v>196.8</v>
      </c>
      <c r="Q392" s="130">
        <v>21.22</v>
      </c>
      <c r="R392" s="79">
        <f t="shared" si="17"/>
        <v>218.02</v>
      </c>
      <c r="S392" s="77">
        <v>13.49</v>
      </c>
      <c r="T392" s="75">
        <f t="shared" si="16"/>
        <v>231.51000000000002</v>
      </c>
      <c r="U392" s="7"/>
    </row>
    <row r="393" spans="1:21" x14ac:dyDescent="0.2">
      <c r="A393" s="136" t="s">
        <v>833</v>
      </c>
      <c r="B393" s="63" t="s">
        <v>834</v>
      </c>
      <c r="C393" s="125">
        <v>44652</v>
      </c>
      <c r="D393" s="136">
        <v>280</v>
      </c>
      <c r="E393" s="128">
        <v>10.36</v>
      </c>
      <c r="F393" s="128">
        <v>170.76</v>
      </c>
      <c r="G393" s="128">
        <v>57.12</v>
      </c>
      <c r="H393" s="128">
        <v>5.43</v>
      </c>
      <c r="I393" s="76">
        <v>0</v>
      </c>
      <c r="J393" s="76">
        <v>0</v>
      </c>
      <c r="K393" s="76">
        <v>7.29</v>
      </c>
      <c r="L393" s="76">
        <v>3.76</v>
      </c>
      <c r="M393" s="78">
        <v>-2.5099999999999998</v>
      </c>
      <c r="N393" s="76">
        <v>2.54</v>
      </c>
      <c r="O393" s="129">
        <v>-0.75</v>
      </c>
      <c r="P393" s="74">
        <f t="shared" ref="P393:P456" si="18">SUM(E393:O393)</f>
        <v>254</v>
      </c>
      <c r="Q393" s="130">
        <v>50.28</v>
      </c>
      <c r="R393" s="79">
        <f t="shared" si="17"/>
        <v>304.27999999999997</v>
      </c>
      <c r="S393" s="77">
        <v>19.39</v>
      </c>
      <c r="T393" s="75">
        <f t="shared" ref="T393:T456" si="19">+R393+S393</f>
        <v>323.66999999999996</v>
      </c>
      <c r="U393" s="7"/>
    </row>
    <row r="394" spans="1:21" x14ac:dyDescent="0.2">
      <c r="A394" s="136" t="s">
        <v>837</v>
      </c>
      <c r="B394" s="63" t="s">
        <v>838</v>
      </c>
      <c r="C394" s="125">
        <v>44652</v>
      </c>
      <c r="D394" s="136">
        <v>200</v>
      </c>
      <c r="E394" s="128">
        <v>5.2</v>
      </c>
      <c r="F394" s="128">
        <v>193.04</v>
      </c>
      <c r="G394" s="128">
        <v>59.92</v>
      </c>
      <c r="H394" s="128">
        <v>36.200000000000003</v>
      </c>
      <c r="I394" s="76">
        <v>0</v>
      </c>
      <c r="J394" s="76">
        <v>0</v>
      </c>
      <c r="K394" s="76">
        <v>2.2799999999999998</v>
      </c>
      <c r="L394" s="76">
        <v>4.41</v>
      </c>
      <c r="M394" s="78">
        <v>-3.3</v>
      </c>
      <c r="N394" s="76">
        <v>3</v>
      </c>
      <c r="O394" s="129">
        <v>-0.69</v>
      </c>
      <c r="P394" s="74">
        <f t="shared" si="18"/>
        <v>300.05999999999995</v>
      </c>
      <c r="Q394" s="130">
        <v>65.95</v>
      </c>
      <c r="R394" s="79">
        <f t="shared" ref="R394:R457" si="20">SUM(P394:Q394)</f>
        <v>366.00999999999993</v>
      </c>
      <c r="S394" s="77">
        <v>24.06</v>
      </c>
      <c r="T394" s="75">
        <f t="shared" si="19"/>
        <v>390.06999999999994</v>
      </c>
      <c r="U394" s="7"/>
    </row>
    <row r="395" spans="1:21" x14ac:dyDescent="0.2">
      <c r="A395" s="136" t="s">
        <v>841</v>
      </c>
      <c r="B395" s="63" t="s">
        <v>842</v>
      </c>
      <c r="C395" s="125">
        <v>44652</v>
      </c>
      <c r="D395" s="136">
        <v>213</v>
      </c>
      <c r="E395" s="128">
        <v>16.690000000000001</v>
      </c>
      <c r="F395" s="128">
        <v>166.51</v>
      </c>
      <c r="G395" s="128">
        <v>61.27</v>
      </c>
      <c r="H395" s="128">
        <v>3.29</v>
      </c>
      <c r="I395" s="76">
        <v>0</v>
      </c>
      <c r="J395" s="76">
        <v>0</v>
      </c>
      <c r="K395" s="76">
        <v>0.1</v>
      </c>
      <c r="L395" s="76">
        <v>3.71</v>
      </c>
      <c r="M395" s="78">
        <v>-2.65</v>
      </c>
      <c r="N395" s="76">
        <v>2.5099999999999998</v>
      </c>
      <c r="O395" s="129">
        <v>-0.8</v>
      </c>
      <c r="P395" s="74">
        <f t="shared" si="18"/>
        <v>250.62999999999997</v>
      </c>
      <c r="Q395" s="130">
        <v>53.01</v>
      </c>
      <c r="R395" s="79">
        <f t="shared" si="20"/>
        <v>303.64</v>
      </c>
      <c r="S395" s="77">
        <v>20.05</v>
      </c>
      <c r="T395" s="75">
        <f t="shared" si="19"/>
        <v>323.69</v>
      </c>
      <c r="U395" s="7"/>
    </row>
    <row r="396" spans="1:21" x14ac:dyDescent="0.2">
      <c r="A396" s="136" t="s">
        <v>843</v>
      </c>
      <c r="B396" s="63" t="s">
        <v>844</v>
      </c>
      <c r="C396" s="125">
        <v>44652</v>
      </c>
      <c r="D396" s="136">
        <v>280</v>
      </c>
      <c r="E396" s="128">
        <v>9.6199999999999992</v>
      </c>
      <c r="F396" s="128">
        <v>199.4</v>
      </c>
      <c r="G396" s="128">
        <v>58.86</v>
      </c>
      <c r="H396" s="128">
        <v>2.33</v>
      </c>
      <c r="I396" s="76">
        <v>0</v>
      </c>
      <c r="J396" s="76">
        <v>0</v>
      </c>
      <c r="K396" s="76">
        <v>0</v>
      </c>
      <c r="L396" s="76">
        <v>4.04</v>
      </c>
      <c r="M396" s="78">
        <v>-2.06</v>
      </c>
      <c r="N396" s="76">
        <v>2.74</v>
      </c>
      <c r="O396" s="129">
        <v>-0.74</v>
      </c>
      <c r="P396" s="74">
        <f t="shared" si="18"/>
        <v>274.19</v>
      </c>
      <c r="Q396" s="130">
        <v>41.2</v>
      </c>
      <c r="R396" s="79">
        <f t="shared" si="20"/>
        <v>315.39</v>
      </c>
      <c r="S396" s="77">
        <v>17.2</v>
      </c>
      <c r="T396" s="75">
        <f t="shared" si="19"/>
        <v>332.59</v>
      </c>
      <c r="U396" s="7"/>
    </row>
    <row r="397" spans="1:21" x14ac:dyDescent="0.2">
      <c r="A397" s="136" t="s">
        <v>845</v>
      </c>
      <c r="B397" s="63" t="s">
        <v>846</v>
      </c>
      <c r="C397" s="125">
        <v>44652</v>
      </c>
      <c r="D397" s="136">
        <v>238</v>
      </c>
      <c r="E397" s="128">
        <v>9.86</v>
      </c>
      <c r="F397" s="128">
        <v>268.27</v>
      </c>
      <c r="G397" s="128">
        <v>60.78</v>
      </c>
      <c r="H397" s="128">
        <v>4.3899999999999997</v>
      </c>
      <c r="I397" s="76">
        <v>0</v>
      </c>
      <c r="J397" s="76">
        <v>0</v>
      </c>
      <c r="K397" s="76">
        <v>0.24</v>
      </c>
      <c r="L397" s="76">
        <v>5.14</v>
      </c>
      <c r="M397" s="78">
        <v>-2.78</v>
      </c>
      <c r="N397" s="76">
        <v>3.48</v>
      </c>
      <c r="O397" s="129">
        <v>-0.91</v>
      </c>
      <c r="P397" s="74">
        <f t="shared" si="18"/>
        <v>348.46999999999997</v>
      </c>
      <c r="Q397" s="130">
        <v>55.5</v>
      </c>
      <c r="R397" s="79">
        <f t="shared" si="20"/>
        <v>403.96999999999997</v>
      </c>
      <c r="S397" s="77">
        <v>22.94</v>
      </c>
      <c r="T397" s="75">
        <f t="shared" si="19"/>
        <v>426.90999999999997</v>
      </c>
      <c r="U397" s="7"/>
    </row>
    <row r="398" spans="1:21" x14ac:dyDescent="0.2">
      <c r="A398" s="136" t="s">
        <v>847</v>
      </c>
      <c r="B398" s="63" t="s">
        <v>848</v>
      </c>
      <c r="C398" s="125">
        <v>44652</v>
      </c>
      <c r="D398" s="136">
        <v>315</v>
      </c>
      <c r="E398" s="128">
        <v>7.82</v>
      </c>
      <c r="F398" s="128">
        <v>184.14</v>
      </c>
      <c r="G398" s="128">
        <v>66.819999999999993</v>
      </c>
      <c r="H398" s="128">
        <v>3.19</v>
      </c>
      <c r="I398" s="76">
        <v>0</v>
      </c>
      <c r="J398" s="76">
        <v>-5.7</v>
      </c>
      <c r="K398" s="76">
        <v>0.75</v>
      </c>
      <c r="L398" s="76">
        <v>3.93</v>
      </c>
      <c r="M398" s="78">
        <v>-1</v>
      </c>
      <c r="N398" s="76">
        <v>2.66</v>
      </c>
      <c r="O398" s="129">
        <v>-0.61</v>
      </c>
      <c r="P398" s="74">
        <f t="shared" si="18"/>
        <v>262</v>
      </c>
      <c r="Q398" s="130">
        <v>19.899999999999999</v>
      </c>
      <c r="R398" s="79">
        <f t="shared" si="20"/>
        <v>281.89999999999998</v>
      </c>
      <c r="S398" s="77">
        <v>18.36</v>
      </c>
      <c r="T398" s="75">
        <f t="shared" si="19"/>
        <v>300.26</v>
      </c>
      <c r="U398" s="7"/>
    </row>
    <row r="399" spans="1:21" x14ac:dyDescent="0.2">
      <c r="A399" s="136" t="s">
        <v>849</v>
      </c>
      <c r="B399" s="63" t="s">
        <v>850</v>
      </c>
      <c r="C399" s="125">
        <v>44652</v>
      </c>
      <c r="D399" s="136">
        <v>200</v>
      </c>
      <c r="E399" s="128">
        <v>7.06</v>
      </c>
      <c r="F399" s="128">
        <v>165.6</v>
      </c>
      <c r="G399" s="128">
        <v>58.8</v>
      </c>
      <c r="H399" s="128">
        <v>2.11</v>
      </c>
      <c r="I399" s="76">
        <v>0</v>
      </c>
      <c r="J399" s="76">
        <v>0</v>
      </c>
      <c r="K399" s="76">
        <v>2.86</v>
      </c>
      <c r="L399" s="76">
        <v>3.54</v>
      </c>
      <c r="M399" s="78">
        <v>-1.07</v>
      </c>
      <c r="N399" s="76">
        <v>2.39</v>
      </c>
      <c r="O399" s="129">
        <v>-0.6</v>
      </c>
      <c r="P399" s="74">
        <f t="shared" si="18"/>
        <v>240.69</v>
      </c>
      <c r="Q399" s="130">
        <v>21.48</v>
      </c>
      <c r="R399" s="79">
        <f t="shared" si="20"/>
        <v>262.17</v>
      </c>
      <c r="S399" s="77">
        <v>17.59</v>
      </c>
      <c r="T399" s="75">
        <f t="shared" si="19"/>
        <v>279.76</v>
      </c>
      <c r="U399" s="7"/>
    </row>
    <row r="400" spans="1:21" x14ac:dyDescent="0.2">
      <c r="A400" s="136" t="s">
        <v>1683</v>
      </c>
      <c r="B400" s="63" t="s">
        <v>852</v>
      </c>
      <c r="C400" s="125">
        <v>44652</v>
      </c>
      <c r="D400" s="136">
        <v>120</v>
      </c>
      <c r="E400" s="128">
        <v>6.87</v>
      </c>
      <c r="F400" s="128">
        <v>126.99</v>
      </c>
      <c r="G400" s="128">
        <v>52.78</v>
      </c>
      <c r="H400" s="128">
        <v>3.58</v>
      </c>
      <c r="I400" s="76">
        <v>0</v>
      </c>
      <c r="J400" s="76">
        <v>0</v>
      </c>
      <c r="K400" s="76">
        <v>0.36</v>
      </c>
      <c r="L400" s="76">
        <v>2.85</v>
      </c>
      <c r="M400" s="78">
        <v>-0.7</v>
      </c>
      <c r="N400" s="76">
        <v>1.93</v>
      </c>
      <c r="O400" s="129">
        <v>-0.43</v>
      </c>
      <c r="P400" s="74">
        <f t="shared" si="18"/>
        <v>194.23000000000002</v>
      </c>
      <c r="Q400" s="130">
        <v>13.97</v>
      </c>
      <c r="R400" s="79">
        <f t="shared" si="20"/>
        <v>208.20000000000002</v>
      </c>
      <c r="S400" s="77">
        <v>13.74</v>
      </c>
      <c r="T400" s="75">
        <f t="shared" si="19"/>
        <v>221.94000000000003</v>
      </c>
      <c r="U400" s="7"/>
    </row>
    <row r="401" spans="1:21" x14ac:dyDescent="0.2">
      <c r="A401" s="136" t="s">
        <v>853</v>
      </c>
      <c r="B401" s="63" t="s">
        <v>854</v>
      </c>
      <c r="C401" s="125">
        <v>44652</v>
      </c>
      <c r="D401" s="136">
        <v>280</v>
      </c>
      <c r="E401" s="128">
        <v>6.63</v>
      </c>
      <c r="F401" s="128">
        <v>154.61000000000001</v>
      </c>
      <c r="G401" s="128">
        <v>58.72</v>
      </c>
      <c r="H401" s="128">
        <v>3.75</v>
      </c>
      <c r="I401" s="76">
        <v>0</v>
      </c>
      <c r="J401" s="76">
        <v>0</v>
      </c>
      <c r="K401" s="76">
        <v>1.65</v>
      </c>
      <c r="L401" s="76">
        <v>3.37</v>
      </c>
      <c r="M401" s="78">
        <v>-0.72</v>
      </c>
      <c r="N401" s="76">
        <v>2.2799999999999998</v>
      </c>
      <c r="O401" s="129">
        <v>-0.61</v>
      </c>
      <c r="P401" s="74">
        <f t="shared" si="18"/>
        <v>229.68</v>
      </c>
      <c r="Q401" s="130">
        <v>14.34</v>
      </c>
      <c r="R401" s="79">
        <f t="shared" si="20"/>
        <v>244.02</v>
      </c>
      <c r="S401" s="77">
        <v>14.56</v>
      </c>
      <c r="T401" s="75">
        <f t="shared" si="19"/>
        <v>258.58</v>
      </c>
      <c r="U401" s="7"/>
    </row>
    <row r="402" spans="1:21" x14ac:dyDescent="0.2">
      <c r="A402" s="136" t="s">
        <v>855</v>
      </c>
      <c r="B402" s="63" t="s">
        <v>856</v>
      </c>
      <c r="C402" s="125">
        <v>44652</v>
      </c>
      <c r="D402" s="136">
        <v>372</v>
      </c>
      <c r="E402" s="128">
        <v>22.43</v>
      </c>
      <c r="F402" s="128">
        <v>187.15</v>
      </c>
      <c r="G402" s="128">
        <v>68.02</v>
      </c>
      <c r="H402" s="128">
        <v>4.62</v>
      </c>
      <c r="I402" s="76">
        <v>0</v>
      </c>
      <c r="J402" s="76">
        <v>0</v>
      </c>
      <c r="K402" s="76">
        <v>10.220000000000001</v>
      </c>
      <c r="L402" s="76">
        <v>4.38</v>
      </c>
      <c r="M402" s="78">
        <v>-1.27</v>
      </c>
      <c r="N402" s="76">
        <v>2.96</v>
      </c>
      <c r="O402" s="129">
        <v>-0.74</v>
      </c>
      <c r="P402" s="74">
        <f t="shared" si="18"/>
        <v>297.77000000000004</v>
      </c>
      <c r="Q402" s="130">
        <v>25.46</v>
      </c>
      <c r="R402" s="79">
        <f t="shared" si="20"/>
        <v>323.23</v>
      </c>
      <c r="S402" s="77">
        <v>24.25</v>
      </c>
      <c r="T402" s="75">
        <f t="shared" si="19"/>
        <v>347.48</v>
      </c>
      <c r="U402" s="7"/>
    </row>
    <row r="403" spans="1:21" x14ac:dyDescent="0.2">
      <c r="A403" s="136" t="s">
        <v>859</v>
      </c>
      <c r="B403" s="63" t="s">
        <v>860</v>
      </c>
      <c r="C403" s="125">
        <v>44652</v>
      </c>
      <c r="D403" s="136">
        <v>120</v>
      </c>
      <c r="E403" s="128">
        <v>8.92</v>
      </c>
      <c r="F403" s="128">
        <v>131.88</v>
      </c>
      <c r="G403" s="128">
        <v>52.55</v>
      </c>
      <c r="H403" s="128">
        <v>3.19</v>
      </c>
      <c r="I403" s="76">
        <v>0</v>
      </c>
      <c r="J403" s="76">
        <v>0</v>
      </c>
      <c r="K403" s="76">
        <v>1.0900000000000001</v>
      </c>
      <c r="L403" s="76">
        <v>2.97</v>
      </c>
      <c r="M403" s="78">
        <v>-2</v>
      </c>
      <c r="N403" s="76">
        <v>2</v>
      </c>
      <c r="O403" s="129">
        <v>-0.48</v>
      </c>
      <c r="P403" s="74">
        <f t="shared" si="18"/>
        <v>200.11999999999998</v>
      </c>
      <c r="Q403" s="130">
        <v>39.99</v>
      </c>
      <c r="R403" s="79">
        <f t="shared" si="20"/>
        <v>240.10999999999999</v>
      </c>
      <c r="S403" s="77">
        <v>17.059999999999999</v>
      </c>
      <c r="T403" s="75">
        <f t="shared" si="19"/>
        <v>257.16999999999996</v>
      </c>
      <c r="U403" s="7"/>
    </row>
    <row r="404" spans="1:21" x14ac:dyDescent="0.2">
      <c r="A404" s="136" t="s">
        <v>1659</v>
      </c>
      <c r="B404" s="63" t="s">
        <v>1660</v>
      </c>
      <c r="C404" s="125">
        <v>44652</v>
      </c>
      <c r="D404" s="136">
        <v>77</v>
      </c>
      <c r="E404" s="128">
        <v>4.67</v>
      </c>
      <c r="F404" s="128">
        <v>137.57</v>
      </c>
      <c r="G404" s="128">
        <v>49.05</v>
      </c>
      <c r="H404" s="128">
        <v>1.98</v>
      </c>
      <c r="I404" s="76">
        <v>0</v>
      </c>
      <c r="J404" s="76">
        <v>0</v>
      </c>
      <c r="K404" s="76">
        <v>1.49</v>
      </c>
      <c r="L404" s="76">
        <v>2.85</v>
      </c>
      <c r="M404" s="78">
        <v>-0.55000000000000004</v>
      </c>
      <c r="N404" s="76">
        <v>1.93</v>
      </c>
      <c r="O404" s="129">
        <v>-0.65</v>
      </c>
      <c r="P404" s="74">
        <f t="shared" si="18"/>
        <v>198.33999999999995</v>
      </c>
      <c r="Q404" s="130">
        <v>11.08</v>
      </c>
      <c r="R404" s="79">
        <f t="shared" si="20"/>
        <v>209.41999999999996</v>
      </c>
      <c r="S404" s="77">
        <v>11.25</v>
      </c>
      <c r="T404" s="75">
        <f t="shared" si="19"/>
        <v>220.66999999999996</v>
      </c>
      <c r="U404" s="7"/>
    </row>
    <row r="405" spans="1:21" x14ac:dyDescent="0.2">
      <c r="A405" s="136" t="s">
        <v>1440</v>
      </c>
      <c r="B405" s="63" t="s">
        <v>870</v>
      </c>
      <c r="C405" s="125">
        <v>44652</v>
      </c>
      <c r="D405" s="136">
        <v>80</v>
      </c>
      <c r="E405" s="128">
        <v>11.76</v>
      </c>
      <c r="F405" s="128">
        <v>128.12</v>
      </c>
      <c r="G405" s="128">
        <v>54.93</v>
      </c>
      <c r="H405" s="128">
        <v>4.4000000000000004</v>
      </c>
      <c r="I405" s="76">
        <v>0</v>
      </c>
      <c r="J405" s="76">
        <v>0</v>
      </c>
      <c r="K405" s="76">
        <v>1.06</v>
      </c>
      <c r="L405" s="76">
        <v>3</v>
      </c>
      <c r="M405" s="78">
        <v>-1.03</v>
      </c>
      <c r="N405" s="76">
        <v>2.0299999999999998</v>
      </c>
      <c r="O405" s="129">
        <v>-0.52</v>
      </c>
      <c r="P405" s="74">
        <f t="shared" si="18"/>
        <v>203.75</v>
      </c>
      <c r="Q405" s="130">
        <v>20.6</v>
      </c>
      <c r="R405" s="79">
        <f t="shared" si="20"/>
        <v>224.35</v>
      </c>
      <c r="S405" s="77">
        <v>12.83</v>
      </c>
      <c r="T405" s="75">
        <f t="shared" si="19"/>
        <v>237.18</v>
      </c>
      <c r="U405" s="7"/>
    </row>
    <row r="406" spans="1:21" x14ac:dyDescent="0.2">
      <c r="A406" s="136" t="s">
        <v>1684</v>
      </c>
      <c r="B406" s="63" t="s">
        <v>1685</v>
      </c>
      <c r="C406" s="125">
        <v>44652</v>
      </c>
      <c r="D406" s="136">
        <v>120</v>
      </c>
      <c r="E406" s="128">
        <v>8.34</v>
      </c>
      <c r="F406" s="128">
        <v>114.59</v>
      </c>
      <c r="G406" s="128">
        <v>48.55</v>
      </c>
      <c r="H406" s="128">
        <v>4.2300000000000004</v>
      </c>
      <c r="I406" s="76">
        <v>0</v>
      </c>
      <c r="J406" s="76">
        <v>0</v>
      </c>
      <c r="K406" s="76">
        <v>3.52</v>
      </c>
      <c r="L406" s="76">
        <v>2.69</v>
      </c>
      <c r="M406" s="78">
        <v>-1.1399999999999999</v>
      </c>
      <c r="N406" s="76">
        <v>1.82</v>
      </c>
      <c r="O406" s="129">
        <v>-0.37</v>
      </c>
      <c r="P406" s="74">
        <f t="shared" si="18"/>
        <v>182.23000000000002</v>
      </c>
      <c r="Q406" s="130">
        <v>22.72</v>
      </c>
      <c r="R406" s="79">
        <f t="shared" si="20"/>
        <v>204.95000000000002</v>
      </c>
      <c r="S406" s="77">
        <v>11.43</v>
      </c>
      <c r="T406" s="75">
        <f t="shared" si="19"/>
        <v>216.38000000000002</v>
      </c>
      <c r="U406" s="7"/>
    </row>
    <row r="407" spans="1:21" x14ac:dyDescent="0.2">
      <c r="A407" s="136" t="s">
        <v>1733</v>
      </c>
      <c r="B407" s="63" t="s">
        <v>1734</v>
      </c>
      <c r="C407" s="125">
        <v>44652</v>
      </c>
      <c r="D407" s="136">
        <v>124</v>
      </c>
      <c r="E407" s="128">
        <v>7.46</v>
      </c>
      <c r="F407" s="128">
        <v>127.3</v>
      </c>
      <c r="G407" s="128">
        <v>49.6</v>
      </c>
      <c r="H407" s="128">
        <v>7.47</v>
      </c>
      <c r="I407" s="76">
        <v>0</v>
      </c>
      <c r="J407" s="76">
        <v>0</v>
      </c>
      <c r="K407" s="76">
        <v>0.94</v>
      </c>
      <c r="L407" s="76">
        <v>2.89</v>
      </c>
      <c r="M407" s="78">
        <v>-1.65</v>
      </c>
      <c r="N407" s="76">
        <v>1.95</v>
      </c>
      <c r="O407" s="129">
        <v>-0.46</v>
      </c>
      <c r="P407" s="74">
        <f t="shared" si="18"/>
        <v>195.49999999999994</v>
      </c>
      <c r="Q407" s="130">
        <v>33.01</v>
      </c>
      <c r="R407" s="79">
        <f t="shared" si="20"/>
        <v>228.50999999999993</v>
      </c>
      <c r="S407" s="77">
        <v>13.06</v>
      </c>
      <c r="T407" s="75">
        <f t="shared" si="19"/>
        <v>241.56999999999994</v>
      </c>
      <c r="U407" s="7"/>
    </row>
    <row r="408" spans="1:21" x14ac:dyDescent="0.2">
      <c r="A408" s="136" t="s">
        <v>877</v>
      </c>
      <c r="B408" s="63" t="s">
        <v>878</v>
      </c>
      <c r="C408" s="125">
        <v>44652</v>
      </c>
      <c r="D408" s="136">
        <v>228</v>
      </c>
      <c r="E408" s="128">
        <v>2.36</v>
      </c>
      <c r="F408" s="128">
        <v>161.29</v>
      </c>
      <c r="G408" s="128">
        <v>60.46</v>
      </c>
      <c r="H408" s="128">
        <v>3.31</v>
      </c>
      <c r="I408" s="76">
        <v>0</v>
      </c>
      <c r="J408" s="76">
        <v>0</v>
      </c>
      <c r="K408" s="76">
        <v>0.96</v>
      </c>
      <c r="L408" s="76">
        <v>3.39</v>
      </c>
      <c r="M408" s="78">
        <v>-2.36</v>
      </c>
      <c r="N408" s="76">
        <v>2.31</v>
      </c>
      <c r="O408" s="129">
        <v>-0.54</v>
      </c>
      <c r="P408" s="74">
        <f t="shared" si="18"/>
        <v>231.18</v>
      </c>
      <c r="Q408" s="130">
        <v>47.28</v>
      </c>
      <c r="R408" s="79">
        <f t="shared" si="20"/>
        <v>278.46000000000004</v>
      </c>
      <c r="S408" s="77">
        <v>16.59</v>
      </c>
      <c r="T408" s="75">
        <f t="shared" si="19"/>
        <v>295.05</v>
      </c>
      <c r="U408" s="7"/>
    </row>
    <row r="409" spans="1:21" x14ac:dyDescent="0.2">
      <c r="A409" s="136" t="s">
        <v>879</v>
      </c>
      <c r="B409" s="63" t="s">
        <v>880</v>
      </c>
      <c r="C409" s="125">
        <v>44652</v>
      </c>
      <c r="D409" s="136">
        <v>66</v>
      </c>
      <c r="E409" s="128">
        <v>6.91</v>
      </c>
      <c r="F409" s="128">
        <v>200.96</v>
      </c>
      <c r="G409" s="128">
        <v>61.86</v>
      </c>
      <c r="H409" s="128">
        <v>1.3</v>
      </c>
      <c r="I409" s="76">
        <v>0</v>
      </c>
      <c r="J409" s="76">
        <v>0</v>
      </c>
      <c r="K409" s="76">
        <v>0.73</v>
      </c>
      <c r="L409" s="76">
        <v>4.0599999999999996</v>
      </c>
      <c r="M409" s="78">
        <v>-1.75</v>
      </c>
      <c r="N409" s="76">
        <v>2.75</v>
      </c>
      <c r="O409" s="129">
        <v>-0.8</v>
      </c>
      <c r="P409" s="74">
        <f t="shared" si="18"/>
        <v>276.02000000000004</v>
      </c>
      <c r="Q409" s="130">
        <v>34.96</v>
      </c>
      <c r="R409" s="79">
        <f t="shared" si="20"/>
        <v>310.98</v>
      </c>
      <c r="S409" s="77">
        <v>19.71</v>
      </c>
      <c r="T409" s="75">
        <f t="shared" si="19"/>
        <v>330.69</v>
      </c>
      <c r="U409" s="7"/>
    </row>
    <row r="410" spans="1:21" x14ac:dyDescent="0.2">
      <c r="A410" s="136" t="s">
        <v>883</v>
      </c>
      <c r="B410" s="63" t="s">
        <v>884</v>
      </c>
      <c r="C410" s="125">
        <v>44652</v>
      </c>
      <c r="D410" s="136">
        <v>82</v>
      </c>
      <c r="E410" s="128">
        <v>15.78</v>
      </c>
      <c r="F410" s="128">
        <v>103.73</v>
      </c>
      <c r="G410" s="128">
        <v>55.98</v>
      </c>
      <c r="H410" s="128">
        <v>3.76</v>
      </c>
      <c r="I410" s="76">
        <v>0</v>
      </c>
      <c r="J410" s="76">
        <v>0</v>
      </c>
      <c r="K410" s="76">
        <v>0.11</v>
      </c>
      <c r="L410" s="76">
        <v>2.68</v>
      </c>
      <c r="M410" s="78">
        <v>-1.02</v>
      </c>
      <c r="N410" s="76">
        <v>1.81</v>
      </c>
      <c r="O410" s="129">
        <v>-0.67</v>
      </c>
      <c r="P410" s="74">
        <f t="shared" si="18"/>
        <v>182.16000000000003</v>
      </c>
      <c r="Q410" s="130">
        <v>20.399999999999999</v>
      </c>
      <c r="R410" s="79">
        <f t="shared" si="20"/>
        <v>202.56000000000003</v>
      </c>
      <c r="S410" s="77">
        <v>17.170000000000002</v>
      </c>
      <c r="T410" s="75">
        <f t="shared" si="19"/>
        <v>219.73000000000002</v>
      </c>
      <c r="U410" s="7"/>
    </row>
    <row r="411" spans="1:21" x14ac:dyDescent="0.2">
      <c r="A411" s="136" t="s">
        <v>885</v>
      </c>
      <c r="B411" s="63" t="s">
        <v>886</v>
      </c>
      <c r="C411" s="125">
        <v>44652</v>
      </c>
      <c r="D411" s="136">
        <v>180</v>
      </c>
      <c r="E411" s="128">
        <v>10.69</v>
      </c>
      <c r="F411" s="128">
        <v>124.95</v>
      </c>
      <c r="G411" s="128">
        <v>51.43</v>
      </c>
      <c r="H411" s="128">
        <v>2.64</v>
      </c>
      <c r="I411" s="76">
        <v>0</v>
      </c>
      <c r="J411" s="76">
        <v>0</v>
      </c>
      <c r="K411" s="76">
        <v>0.28999999999999998</v>
      </c>
      <c r="L411" s="76">
        <v>2.84</v>
      </c>
      <c r="M411" s="78">
        <v>-0.68</v>
      </c>
      <c r="N411" s="76">
        <v>1.92</v>
      </c>
      <c r="O411" s="129">
        <v>-0.5</v>
      </c>
      <c r="P411" s="74">
        <f t="shared" si="18"/>
        <v>193.57999999999998</v>
      </c>
      <c r="Q411" s="130">
        <v>13.53</v>
      </c>
      <c r="R411" s="79">
        <f t="shared" si="20"/>
        <v>207.10999999999999</v>
      </c>
      <c r="S411" s="77">
        <v>9.5</v>
      </c>
      <c r="T411" s="75">
        <f t="shared" si="19"/>
        <v>216.60999999999999</v>
      </c>
      <c r="U411" s="7"/>
    </row>
    <row r="412" spans="1:21" x14ac:dyDescent="0.2">
      <c r="A412" s="136" t="s">
        <v>1661</v>
      </c>
      <c r="B412" s="63" t="s">
        <v>1662</v>
      </c>
      <c r="C412" s="125">
        <v>44652</v>
      </c>
      <c r="D412" s="136">
        <v>87</v>
      </c>
      <c r="E412" s="128">
        <v>12.31</v>
      </c>
      <c r="F412" s="128">
        <v>141.66</v>
      </c>
      <c r="G412" s="128">
        <v>51.3</v>
      </c>
      <c r="H412" s="128">
        <v>1.79</v>
      </c>
      <c r="I412" s="76">
        <v>0</v>
      </c>
      <c r="J412" s="76">
        <v>0</v>
      </c>
      <c r="K412" s="76">
        <v>0.6</v>
      </c>
      <c r="L412" s="76">
        <v>3.11</v>
      </c>
      <c r="M412" s="78">
        <v>-1.46</v>
      </c>
      <c r="N412" s="76">
        <v>2.1</v>
      </c>
      <c r="O412" s="129">
        <v>-0.52</v>
      </c>
      <c r="P412" s="74">
        <f t="shared" si="18"/>
        <v>210.88999999999996</v>
      </c>
      <c r="Q412" s="130">
        <v>29.24</v>
      </c>
      <c r="R412" s="79">
        <f t="shared" si="20"/>
        <v>240.12999999999997</v>
      </c>
      <c r="S412" s="77">
        <v>13.75</v>
      </c>
      <c r="T412" s="75">
        <f t="shared" si="19"/>
        <v>253.87999999999997</v>
      </c>
      <c r="U412" s="7"/>
    </row>
    <row r="413" spans="1:21" x14ac:dyDescent="0.2">
      <c r="A413" s="136" t="s">
        <v>1406</v>
      </c>
      <c r="B413" s="63" t="s">
        <v>892</v>
      </c>
      <c r="C413" s="125">
        <v>44652</v>
      </c>
      <c r="D413" s="136">
        <v>80</v>
      </c>
      <c r="E413" s="128">
        <v>12.33</v>
      </c>
      <c r="F413" s="128">
        <v>134.11000000000001</v>
      </c>
      <c r="G413" s="128">
        <v>53.64</v>
      </c>
      <c r="H413" s="128">
        <v>7.86</v>
      </c>
      <c r="I413" s="76">
        <v>0</v>
      </c>
      <c r="J413" s="76">
        <v>0</v>
      </c>
      <c r="K413" s="76">
        <v>1.17</v>
      </c>
      <c r="L413" s="76">
        <v>3.14</v>
      </c>
      <c r="M413" s="78">
        <v>-1.04</v>
      </c>
      <c r="N413" s="76">
        <v>2.12</v>
      </c>
      <c r="O413" s="129">
        <v>-0.19</v>
      </c>
      <c r="P413" s="74">
        <f t="shared" si="18"/>
        <v>213.14000000000004</v>
      </c>
      <c r="Q413" s="130">
        <v>20.88</v>
      </c>
      <c r="R413" s="79">
        <f t="shared" si="20"/>
        <v>234.02000000000004</v>
      </c>
      <c r="S413" s="77">
        <v>14.16</v>
      </c>
      <c r="T413" s="75">
        <f t="shared" si="19"/>
        <v>248.18000000000004</v>
      </c>
      <c r="U413" s="7"/>
    </row>
    <row r="414" spans="1:21" x14ac:dyDescent="0.2">
      <c r="A414" s="136" t="s">
        <v>1525</v>
      </c>
      <c r="B414" s="63" t="s">
        <v>1526</v>
      </c>
      <c r="C414" s="125">
        <v>44652</v>
      </c>
      <c r="D414" s="136">
        <v>120</v>
      </c>
      <c r="E414" s="128">
        <v>6.29</v>
      </c>
      <c r="F414" s="128">
        <v>195.59</v>
      </c>
      <c r="G414" s="128">
        <v>60.78</v>
      </c>
      <c r="H414" s="128">
        <v>2.08</v>
      </c>
      <c r="I414" s="76">
        <v>0</v>
      </c>
      <c r="J414" s="76">
        <v>-5.73</v>
      </c>
      <c r="K414" s="76">
        <v>0</v>
      </c>
      <c r="L414" s="76">
        <v>3.96</v>
      </c>
      <c r="M414" s="78">
        <v>-0.97</v>
      </c>
      <c r="N414" s="76">
        <v>2.68</v>
      </c>
      <c r="O414" s="129">
        <v>-0.68</v>
      </c>
      <c r="P414" s="74">
        <f t="shared" si="18"/>
        <v>263.99999999999989</v>
      </c>
      <c r="Q414" s="130">
        <v>19.41</v>
      </c>
      <c r="R414" s="79">
        <f t="shared" si="20"/>
        <v>283.40999999999991</v>
      </c>
      <c r="S414" s="77">
        <v>18.47</v>
      </c>
      <c r="T414" s="75">
        <f t="shared" si="19"/>
        <v>301.87999999999988</v>
      </c>
      <c r="U414" s="7"/>
    </row>
    <row r="415" spans="1:21" x14ac:dyDescent="0.2">
      <c r="A415" s="136" t="s">
        <v>895</v>
      </c>
      <c r="B415" s="63" t="s">
        <v>896</v>
      </c>
      <c r="C415" s="125">
        <v>44652</v>
      </c>
      <c r="D415" s="136">
        <v>466</v>
      </c>
      <c r="E415" s="128">
        <v>25.19</v>
      </c>
      <c r="F415" s="128">
        <v>207.57</v>
      </c>
      <c r="G415" s="128">
        <v>69.42</v>
      </c>
      <c r="H415" s="128">
        <v>21.47</v>
      </c>
      <c r="I415" s="76">
        <v>0</v>
      </c>
      <c r="J415" s="76">
        <v>0</v>
      </c>
      <c r="K415" s="76">
        <v>0.78</v>
      </c>
      <c r="L415" s="76">
        <v>4.8499999999999996</v>
      </c>
      <c r="M415" s="78">
        <v>-0.85</v>
      </c>
      <c r="N415" s="76">
        <v>3.28</v>
      </c>
      <c r="O415" s="129">
        <v>-1.06</v>
      </c>
      <c r="P415" s="74">
        <f t="shared" si="18"/>
        <v>330.64999999999992</v>
      </c>
      <c r="Q415" s="130">
        <v>17.059999999999999</v>
      </c>
      <c r="R415" s="79">
        <f t="shared" si="20"/>
        <v>347.70999999999992</v>
      </c>
      <c r="S415" s="77">
        <v>22.41</v>
      </c>
      <c r="T415" s="75">
        <f t="shared" si="19"/>
        <v>370.11999999999995</v>
      </c>
      <c r="U415" s="7"/>
    </row>
    <row r="416" spans="1:21" x14ac:dyDescent="0.2">
      <c r="A416" s="136" t="s">
        <v>1489</v>
      </c>
      <c r="B416" s="63" t="s">
        <v>1490</v>
      </c>
      <c r="C416" s="125">
        <v>44652</v>
      </c>
      <c r="D416" s="136">
        <v>100</v>
      </c>
      <c r="E416" s="128">
        <v>7.72</v>
      </c>
      <c r="F416" s="128">
        <v>141.38999999999999</v>
      </c>
      <c r="G416" s="128">
        <v>52.34</v>
      </c>
      <c r="H416" s="128">
        <v>4.4000000000000004</v>
      </c>
      <c r="I416" s="76">
        <v>0</v>
      </c>
      <c r="J416" s="76">
        <v>0</v>
      </c>
      <c r="K416" s="76">
        <v>0.6</v>
      </c>
      <c r="L416" s="76">
        <v>3.09</v>
      </c>
      <c r="M416" s="78">
        <v>-0.64</v>
      </c>
      <c r="N416" s="76">
        <v>2.09</v>
      </c>
      <c r="O416" s="129">
        <v>-0.42</v>
      </c>
      <c r="P416" s="74">
        <f t="shared" si="18"/>
        <v>210.57000000000002</v>
      </c>
      <c r="Q416" s="130">
        <v>12.74</v>
      </c>
      <c r="R416" s="79">
        <f t="shared" si="20"/>
        <v>223.31000000000003</v>
      </c>
      <c r="S416" s="77">
        <v>7.68</v>
      </c>
      <c r="T416" s="75">
        <f t="shared" si="19"/>
        <v>230.99000000000004</v>
      </c>
      <c r="U416" s="7"/>
    </row>
    <row r="417" spans="1:21" x14ac:dyDescent="0.2">
      <c r="A417" s="136" t="s">
        <v>1491</v>
      </c>
      <c r="B417" s="63" t="s">
        <v>1492</v>
      </c>
      <c r="C417" s="125">
        <v>44652</v>
      </c>
      <c r="D417" s="136">
        <v>120</v>
      </c>
      <c r="E417" s="128">
        <v>8.48</v>
      </c>
      <c r="F417" s="128">
        <v>139.22</v>
      </c>
      <c r="G417" s="128">
        <v>52.34</v>
      </c>
      <c r="H417" s="128">
        <v>3.45</v>
      </c>
      <c r="I417" s="76">
        <v>0</v>
      </c>
      <c r="J417" s="76">
        <v>-4.47</v>
      </c>
      <c r="K417" s="76">
        <v>0.65</v>
      </c>
      <c r="L417" s="76">
        <v>2.99</v>
      </c>
      <c r="M417" s="78">
        <v>-0.87</v>
      </c>
      <c r="N417" s="76">
        <v>2.02</v>
      </c>
      <c r="O417" s="129">
        <v>-0.35</v>
      </c>
      <c r="P417" s="74">
        <f t="shared" si="18"/>
        <v>203.46</v>
      </c>
      <c r="Q417" s="130">
        <v>17.34</v>
      </c>
      <c r="R417" s="79">
        <f t="shared" si="20"/>
        <v>220.8</v>
      </c>
      <c r="S417" s="77">
        <v>9.56</v>
      </c>
      <c r="T417" s="75">
        <f t="shared" si="19"/>
        <v>230.36</v>
      </c>
      <c r="U417" s="7"/>
    </row>
    <row r="418" spans="1:21" x14ac:dyDescent="0.2">
      <c r="A418" s="136" t="s">
        <v>897</v>
      </c>
      <c r="B418" s="63" t="s">
        <v>898</v>
      </c>
      <c r="C418" s="125">
        <v>44652</v>
      </c>
      <c r="D418" s="136">
        <v>200</v>
      </c>
      <c r="E418" s="128">
        <v>10.64</v>
      </c>
      <c r="F418" s="128">
        <v>189.98</v>
      </c>
      <c r="G418" s="128">
        <v>59.11</v>
      </c>
      <c r="H418" s="128">
        <v>2.74</v>
      </c>
      <c r="I418" s="76">
        <v>0</v>
      </c>
      <c r="J418" s="76">
        <v>0</v>
      </c>
      <c r="K418" s="76">
        <v>0</v>
      </c>
      <c r="L418" s="76">
        <v>3.93</v>
      </c>
      <c r="M418" s="78">
        <v>-1.46</v>
      </c>
      <c r="N418" s="76">
        <v>2.66</v>
      </c>
      <c r="O418" s="129">
        <v>-0.78</v>
      </c>
      <c r="P418" s="74">
        <f t="shared" si="18"/>
        <v>266.82000000000011</v>
      </c>
      <c r="Q418" s="130">
        <v>29.26</v>
      </c>
      <c r="R418" s="79">
        <f t="shared" si="20"/>
        <v>296.0800000000001</v>
      </c>
      <c r="S418" s="77">
        <v>15.86</v>
      </c>
      <c r="T418" s="75">
        <f t="shared" si="19"/>
        <v>311.94000000000011</v>
      </c>
      <c r="U418" s="7"/>
    </row>
    <row r="419" spans="1:21" x14ac:dyDescent="0.2">
      <c r="A419" s="136" t="s">
        <v>28</v>
      </c>
      <c r="B419" s="63" t="s">
        <v>1686</v>
      </c>
      <c r="C419" s="125">
        <v>44652</v>
      </c>
      <c r="D419" s="136">
        <v>120</v>
      </c>
      <c r="E419" s="128">
        <v>3.27</v>
      </c>
      <c r="F419" s="128">
        <v>127.42</v>
      </c>
      <c r="G419" s="128">
        <v>50.07</v>
      </c>
      <c r="H419" s="128">
        <v>3.58</v>
      </c>
      <c r="I419" s="76">
        <v>0</v>
      </c>
      <c r="J419" s="76">
        <v>0</v>
      </c>
      <c r="K419" s="76">
        <v>2.68</v>
      </c>
      <c r="L419" s="76">
        <v>2.69</v>
      </c>
      <c r="M419" s="78">
        <v>-2.71</v>
      </c>
      <c r="N419" s="76">
        <v>1.84</v>
      </c>
      <c r="O419" s="129">
        <v>-0.4</v>
      </c>
      <c r="P419" s="74">
        <f t="shared" si="18"/>
        <v>188.44</v>
      </c>
      <c r="Q419" s="130">
        <v>54.11</v>
      </c>
      <c r="R419" s="79">
        <f t="shared" si="20"/>
        <v>242.55</v>
      </c>
      <c r="S419" s="77">
        <v>14.4</v>
      </c>
      <c r="T419" s="75">
        <f t="shared" si="19"/>
        <v>256.95</v>
      </c>
      <c r="U419" s="7"/>
    </row>
    <row r="420" spans="1:21" x14ac:dyDescent="0.2">
      <c r="A420" s="136" t="s">
        <v>899</v>
      </c>
      <c r="B420" s="63" t="s">
        <v>900</v>
      </c>
      <c r="C420" s="125">
        <v>44652</v>
      </c>
      <c r="D420" s="136">
        <v>126</v>
      </c>
      <c r="E420" s="128">
        <v>14.02</v>
      </c>
      <c r="F420" s="128">
        <v>183.53</v>
      </c>
      <c r="G420" s="128">
        <v>58.56</v>
      </c>
      <c r="H420" s="128">
        <v>0.64</v>
      </c>
      <c r="I420" s="76">
        <v>0</v>
      </c>
      <c r="J420" s="76">
        <v>0</v>
      </c>
      <c r="K420" s="76">
        <v>0.06</v>
      </c>
      <c r="L420" s="76">
        <v>3.88</v>
      </c>
      <c r="M420" s="78">
        <v>-3.84</v>
      </c>
      <c r="N420" s="76">
        <v>2.6</v>
      </c>
      <c r="O420" s="129">
        <v>-0.6</v>
      </c>
      <c r="P420" s="74">
        <f t="shared" si="18"/>
        <v>258.85000000000002</v>
      </c>
      <c r="Q420" s="130">
        <v>76.83</v>
      </c>
      <c r="R420" s="79">
        <f t="shared" si="20"/>
        <v>335.68</v>
      </c>
      <c r="S420" s="77">
        <v>20.94</v>
      </c>
      <c r="T420" s="75">
        <f t="shared" si="19"/>
        <v>356.62</v>
      </c>
      <c r="U420" s="7"/>
    </row>
    <row r="421" spans="1:21" x14ac:dyDescent="0.2">
      <c r="A421" s="136" t="s">
        <v>901</v>
      </c>
      <c r="B421" s="63" t="s">
        <v>902</v>
      </c>
      <c r="C421" s="125">
        <v>44652</v>
      </c>
      <c r="D421" s="136">
        <v>272</v>
      </c>
      <c r="E421" s="128">
        <v>10.38</v>
      </c>
      <c r="F421" s="128">
        <v>101.4</v>
      </c>
      <c r="G421" s="128">
        <v>57.17</v>
      </c>
      <c r="H421" s="128">
        <v>5.52</v>
      </c>
      <c r="I421" s="76">
        <v>0</v>
      </c>
      <c r="J421" s="76">
        <v>0</v>
      </c>
      <c r="K421" s="76">
        <v>1.36</v>
      </c>
      <c r="L421" s="76">
        <v>2.57</v>
      </c>
      <c r="M421" s="78">
        <v>-0.51</v>
      </c>
      <c r="N421" s="76">
        <v>1.74</v>
      </c>
      <c r="O421" s="129">
        <v>-0.45</v>
      </c>
      <c r="P421" s="74">
        <f t="shared" si="18"/>
        <v>179.18000000000004</v>
      </c>
      <c r="Q421" s="130">
        <v>10.28</v>
      </c>
      <c r="R421" s="79">
        <f t="shared" si="20"/>
        <v>189.46000000000004</v>
      </c>
      <c r="S421" s="77">
        <v>13.18</v>
      </c>
      <c r="T421" s="75">
        <f t="shared" si="19"/>
        <v>202.64000000000004</v>
      </c>
      <c r="U421" s="7"/>
    </row>
    <row r="422" spans="1:21" x14ac:dyDescent="0.2">
      <c r="A422" s="136" t="s">
        <v>903</v>
      </c>
      <c r="B422" s="63" t="s">
        <v>904</v>
      </c>
      <c r="C422" s="125">
        <v>44652</v>
      </c>
      <c r="D422" s="136">
        <v>168</v>
      </c>
      <c r="E422" s="128">
        <v>12.45</v>
      </c>
      <c r="F422" s="128">
        <v>106.82</v>
      </c>
      <c r="G422" s="128">
        <v>55.98</v>
      </c>
      <c r="H422" s="128">
        <v>4.67</v>
      </c>
      <c r="I422" s="76">
        <v>0</v>
      </c>
      <c r="J422" s="76">
        <v>0</v>
      </c>
      <c r="K422" s="76">
        <v>1.66</v>
      </c>
      <c r="L422" s="76">
        <v>2.71</v>
      </c>
      <c r="M422" s="78">
        <v>-1.75</v>
      </c>
      <c r="N422" s="76">
        <v>1.84</v>
      </c>
      <c r="O422" s="129">
        <v>0</v>
      </c>
      <c r="P422" s="74">
        <f t="shared" si="18"/>
        <v>184.38</v>
      </c>
      <c r="Q422" s="130">
        <v>34.909999999999997</v>
      </c>
      <c r="R422" s="79">
        <f t="shared" si="20"/>
        <v>219.29</v>
      </c>
      <c r="S422" s="77">
        <v>16.75</v>
      </c>
      <c r="T422" s="75">
        <f t="shared" si="19"/>
        <v>236.04</v>
      </c>
      <c r="U422" s="7"/>
    </row>
    <row r="423" spans="1:21" x14ac:dyDescent="0.2">
      <c r="A423" s="136" t="s">
        <v>905</v>
      </c>
      <c r="B423" s="63" t="s">
        <v>906</v>
      </c>
      <c r="C423" s="125">
        <v>44652</v>
      </c>
      <c r="D423" s="136">
        <v>120</v>
      </c>
      <c r="E423" s="128">
        <v>11.06</v>
      </c>
      <c r="F423" s="128">
        <v>162.22</v>
      </c>
      <c r="G423" s="128">
        <v>58.55</v>
      </c>
      <c r="H423" s="128">
        <v>2.62</v>
      </c>
      <c r="I423" s="76">
        <v>0</v>
      </c>
      <c r="J423" s="76">
        <v>0</v>
      </c>
      <c r="K423" s="76">
        <v>0.24</v>
      </c>
      <c r="L423" s="76">
        <v>3.51</v>
      </c>
      <c r="M423" s="78">
        <v>-1.1599999999999999</v>
      </c>
      <c r="N423" s="76">
        <v>2.38</v>
      </c>
      <c r="O423" s="129">
        <v>-0.56999999999999995</v>
      </c>
      <c r="P423" s="74">
        <f t="shared" si="18"/>
        <v>238.85</v>
      </c>
      <c r="Q423" s="130">
        <v>23.1</v>
      </c>
      <c r="R423" s="79">
        <f t="shared" si="20"/>
        <v>261.95</v>
      </c>
      <c r="S423" s="77">
        <v>15.51</v>
      </c>
      <c r="T423" s="75">
        <f t="shared" si="19"/>
        <v>277.45999999999998</v>
      </c>
      <c r="U423" s="7"/>
    </row>
    <row r="424" spans="1:21" x14ac:dyDescent="0.2">
      <c r="A424" s="136" t="s">
        <v>907</v>
      </c>
      <c r="B424" s="63" t="s">
        <v>908</v>
      </c>
      <c r="C424" s="125">
        <v>44652</v>
      </c>
      <c r="D424" s="136">
        <v>180</v>
      </c>
      <c r="E424" s="128">
        <v>5.91</v>
      </c>
      <c r="F424" s="128">
        <v>161.31</v>
      </c>
      <c r="G424" s="128">
        <v>60.54</v>
      </c>
      <c r="H424" s="128">
        <v>1.8</v>
      </c>
      <c r="I424" s="76">
        <v>0</v>
      </c>
      <c r="J424" s="76">
        <v>0</v>
      </c>
      <c r="K424" s="76">
        <v>0</v>
      </c>
      <c r="L424" s="76">
        <v>3.43</v>
      </c>
      <c r="M424" s="78">
        <v>-1.58</v>
      </c>
      <c r="N424" s="76">
        <v>2.3199999999999998</v>
      </c>
      <c r="O424" s="129">
        <v>-0.74</v>
      </c>
      <c r="P424" s="74">
        <f t="shared" si="18"/>
        <v>232.98999999999998</v>
      </c>
      <c r="Q424" s="130">
        <v>31.68</v>
      </c>
      <c r="R424" s="79">
        <f t="shared" si="20"/>
        <v>264.66999999999996</v>
      </c>
      <c r="S424" s="77">
        <v>18.07</v>
      </c>
      <c r="T424" s="75">
        <f t="shared" si="19"/>
        <v>282.73999999999995</v>
      </c>
      <c r="U424" s="7"/>
    </row>
    <row r="425" spans="1:21" x14ac:dyDescent="0.2">
      <c r="A425" s="136" t="s">
        <v>909</v>
      </c>
      <c r="B425" s="63" t="s">
        <v>910</v>
      </c>
      <c r="C425" s="125">
        <v>44652</v>
      </c>
      <c r="D425" s="136">
        <v>120</v>
      </c>
      <c r="E425" s="128">
        <v>8.6999999999999993</v>
      </c>
      <c r="F425" s="128">
        <v>185.72</v>
      </c>
      <c r="G425" s="128">
        <v>59.22</v>
      </c>
      <c r="H425" s="128">
        <v>6.17</v>
      </c>
      <c r="I425" s="76">
        <v>0</v>
      </c>
      <c r="J425" s="76">
        <v>-5.78</v>
      </c>
      <c r="K425" s="76">
        <v>0.23</v>
      </c>
      <c r="L425" s="76">
        <v>3.81</v>
      </c>
      <c r="M425" s="78">
        <v>-1.36</v>
      </c>
      <c r="N425" s="76">
        <v>2.58</v>
      </c>
      <c r="O425" s="129">
        <v>-0.63</v>
      </c>
      <c r="P425" s="74">
        <f t="shared" si="18"/>
        <v>258.65999999999997</v>
      </c>
      <c r="Q425" s="130">
        <v>27.1</v>
      </c>
      <c r="R425" s="79">
        <f t="shared" si="20"/>
        <v>285.76</v>
      </c>
      <c r="S425" s="77">
        <v>15.25</v>
      </c>
      <c r="T425" s="75">
        <f t="shared" si="19"/>
        <v>301.01</v>
      </c>
      <c r="U425" s="7"/>
    </row>
    <row r="426" spans="1:21" x14ac:dyDescent="0.2">
      <c r="A426" s="136" t="s">
        <v>1407</v>
      </c>
      <c r="B426" s="63" t="s">
        <v>1408</v>
      </c>
      <c r="C426" s="125">
        <v>44652</v>
      </c>
      <c r="D426" s="136">
        <v>227</v>
      </c>
      <c r="E426" s="128">
        <v>7.44</v>
      </c>
      <c r="F426" s="128">
        <v>190.07</v>
      </c>
      <c r="G426" s="128">
        <v>60.58</v>
      </c>
      <c r="H426" s="128">
        <v>1.54</v>
      </c>
      <c r="I426" s="76">
        <v>0</v>
      </c>
      <c r="J426" s="76">
        <v>0</v>
      </c>
      <c r="K426" s="76">
        <v>0.04</v>
      </c>
      <c r="L426" s="76">
        <v>3.89</v>
      </c>
      <c r="M426" s="78">
        <v>-1.27</v>
      </c>
      <c r="N426" s="76">
        <v>2.63</v>
      </c>
      <c r="O426" s="129">
        <v>-0.63</v>
      </c>
      <c r="P426" s="74">
        <f t="shared" si="18"/>
        <v>264.29000000000002</v>
      </c>
      <c r="Q426" s="130">
        <v>25.36</v>
      </c>
      <c r="R426" s="79">
        <f t="shared" si="20"/>
        <v>289.65000000000003</v>
      </c>
      <c r="S426" s="77">
        <v>14.87</v>
      </c>
      <c r="T426" s="75">
        <f t="shared" si="19"/>
        <v>304.52000000000004</v>
      </c>
      <c r="U426" s="7"/>
    </row>
    <row r="427" spans="1:21" x14ac:dyDescent="0.2">
      <c r="A427" s="136" t="s">
        <v>1604</v>
      </c>
      <c r="B427" s="63" t="s">
        <v>1605</v>
      </c>
      <c r="C427" s="125">
        <v>44652</v>
      </c>
      <c r="D427" s="136">
        <v>120</v>
      </c>
      <c r="E427" s="128">
        <v>22.76</v>
      </c>
      <c r="F427" s="128">
        <v>161.05000000000001</v>
      </c>
      <c r="G427" s="128">
        <v>56.62</v>
      </c>
      <c r="H427" s="128">
        <v>4.7300000000000004</v>
      </c>
      <c r="I427" s="76">
        <v>0</v>
      </c>
      <c r="J427" s="76">
        <v>-5.52</v>
      </c>
      <c r="K427" s="76">
        <v>0.11</v>
      </c>
      <c r="L427" s="76">
        <v>3.59</v>
      </c>
      <c r="M427" s="78">
        <v>-1.45</v>
      </c>
      <c r="N427" s="76">
        <v>2.4300000000000002</v>
      </c>
      <c r="O427" s="129">
        <v>-0.64</v>
      </c>
      <c r="P427" s="74">
        <f t="shared" si="18"/>
        <v>243.68000000000004</v>
      </c>
      <c r="Q427" s="130">
        <v>29.09</v>
      </c>
      <c r="R427" s="79">
        <f t="shared" si="20"/>
        <v>272.77000000000004</v>
      </c>
      <c r="S427" s="77">
        <v>14.01</v>
      </c>
      <c r="T427" s="75">
        <f t="shared" si="19"/>
        <v>286.78000000000003</v>
      </c>
      <c r="U427" s="7"/>
    </row>
    <row r="428" spans="1:21" x14ac:dyDescent="0.2">
      <c r="A428" s="136" t="s">
        <v>1606</v>
      </c>
      <c r="B428" s="63" t="s">
        <v>1607</v>
      </c>
      <c r="C428" s="125">
        <v>44652</v>
      </c>
      <c r="D428" s="136">
        <v>190</v>
      </c>
      <c r="E428" s="128">
        <v>11.87</v>
      </c>
      <c r="F428" s="128">
        <v>158.97</v>
      </c>
      <c r="G428" s="128">
        <v>55.77</v>
      </c>
      <c r="H428" s="128">
        <v>2.14</v>
      </c>
      <c r="I428" s="76">
        <v>0</v>
      </c>
      <c r="J428" s="76">
        <v>-5</v>
      </c>
      <c r="K428" s="76">
        <v>0.2</v>
      </c>
      <c r="L428" s="76">
        <v>3.35</v>
      </c>
      <c r="M428" s="78">
        <v>-0.95</v>
      </c>
      <c r="N428" s="76">
        <v>2.27</v>
      </c>
      <c r="O428" s="129">
        <v>-0.55000000000000004</v>
      </c>
      <c r="P428" s="74">
        <f t="shared" si="18"/>
        <v>228.07</v>
      </c>
      <c r="Q428" s="130">
        <v>18.989999999999998</v>
      </c>
      <c r="R428" s="79">
        <f t="shared" si="20"/>
        <v>247.06</v>
      </c>
      <c r="S428" s="77">
        <v>13.81</v>
      </c>
      <c r="T428" s="75">
        <f t="shared" si="19"/>
        <v>260.87</v>
      </c>
      <c r="U428" s="7"/>
    </row>
    <row r="429" spans="1:21" x14ac:dyDescent="0.2">
      <c r="A429" s="136" t="s">
        <v>1608</v>
      </c>
      <c r="B429" s="63" t="s">
        <v>1609</v>
      </c>
      <c r="C429" s="125">
        <v>44652</v>
      </c>
      <c r="D429" s="136">
        <v>62</v>
      </c>
      <c r="E429" s="128">
        <v>10.48</v>
      </c>
      <c r="F429" s="128">
        <v>134.08000000000001</v>
      </c>
      <c r="G429" s="128">
        <v>53.1</v>
      </c>
      <c r="H429" s="128">
        <v>5.4</v>
      </c>
      <c r="I429" s="76">
        <v>0</v>
      </c>
      <c r="J429" s="76">
        <v>0</v>
      </c>
      <c r="K429" s="76">
        <v>0.48</v>
      </c>
      <c r="L429" s="76">
        <v>3.05</v>
      </c>
      <c r="M429" s="78">
        <v>-1.37</v>
      </c>
      <c r="N429" s="76">
        <v>2.06</v>
      </c>
      <c r="O429" s="129">
        <v>-0.48</v>
      </c>
      <c r="P429" s="74">
        <f t="shared" si="18"/>
        <v>206.8</v>
      </c>
      <c r="Q429" s="130">
        <v>27.38</v>
      </c>
      <c r="R429" s="79">
        <f t="shared" si="20"/>
        <v>234.18</v>
      </c>
      <c r="S429" s="77">
        <v>12.68</v>
      </c>
      <c r="T429" s="75">
        <f t="shared" si="19"/>
        <v>246.86</v>
      </c>
      <c r="U429" s="7"/>
    </row>
    <row r="430" spans="1:21" x14ac:dyDescent="0.2">
      <c r="A430" s="136" t="s">
        <v>915</v>
      </c>
      <c r="B430" s="63" t="s">
        <v>916</v>
      </c>
      <c r="C430" s="125">
        <v>44652</v>
      </c>
      <c r="D430" s="136">
        <v>150</v>
      </c>
      <c r="E430" s="128">
        <v>21.27</v>
      </c>
      <c r="F430" s="128">
        <v>145.88</v>
      </c>
      <c r="G430" s="128">
        <v>69.63</v>
      </c>
      <c r="H430" s="128">
        <v>3.3</v>
      </c>
      <c r="I430" s="76">
        <v>0</v>
      </c>
      <c r="J430" s="76">
        <v>0</v>
      </c>
      <c r="K430" s="76">
        <v>0</v>
      </c>
      <c r="L430" s="76">
        <v>3.59</v>
      </c>
      <c r="M430" s="78">
        <v>-1.89</v>
      </c>
      <c r="N430" s="76">
        <v>2.4300000000000002</v>
      </c>
      <c r="O430" s="129">
        <v>-0.81</v>
      </c>
      <c r="P430" s="74">
        <f t="shared" si="18"/>
        <v>243.40000000000003</v>
      </c>
      <c r="Q430" s="130">
        <v>37.74</v>
      </c>
      <c r="R430" s="79">
        <f t="shared" si="20"/>
        <v>281.14000000000004</v>
      </c>
      <c r="S430" s="77">
        <v>17.7</v>
      </c>
      <c r="T430" s="75">
        <f t="shared" si="19"/>
        <v>298.84000000000003</v>
      </c>
      <c r="U430" s="7"/>
    </row>
    <row r="431" spans="1:21" x14ac:dyDescent="0.2">
      <c r="A431" s="136" t="s">
        <v>1610</v>
      </c>
      <c r="B431" s="63" t="s">
        <v>1611</v>
      </c>
      <c r="C431" s="125">
        <v>44652</v>
      </c>
      <c r="D431" s="136">
        <v>240</v>
      </c>
      <c r="E431" s="128">
        <v>12.56</v>
      </c>
      <c r="F431" s="128">
        <v>135.55000000000001</v>
      </c>
      <c r="G431" s="128">
        <v>51.99</v>
      </c>
      <c r="H431" s="128">
        <v>4.72</v>
      </c>
      <c r="I431" s="76">
        <v>0</v>
      </c>
      <c r="J431" s="76">
        <v>-5.0199999999999996</v>
      </c>
      <c r="K431" s="76">
        <v>2.7</v>
      </c>
      <c r="L431" s="76">
        <v>3.03</v>
      </c>
      <c r="M431" s="78">
        <v>-2.16</v>
      </c>
      <c r="N431" s="76">
        <v>2.0499999999999998</v>
      </c>
      <c r="O431" s="129">
        <v>-0.46</v>
      </c>
      <c r="P431" s="74">
        <f t="shared" si="18"/>
        <v>204.96</v>
      </c>
      <c r="Q431" s="130">
        <v>43.26</v>
      </c>
      <c r="R431" s="79">
        <f t="shared" si="20"/>
        <v>248.22</v>
      </c>
      <c r="S431" s="77">
        <v>15.89</v>
      </c>
      <c r="T431" s="75">
        <f t="shared" si="19"/>
        <v>264.11</v>
      </c>
      <c r="U431" s="7"/>
    </row>
    <row r="432" spans="1:21" x14ac:dyDescent="0.2">
      <c r="A432" s="136" t="s">
        <v>1612</v>
      </c>
      <c r="B432" s="63" t="s">
        <v>918</v>
      </c>
      <c r="C432" s="125">
        <v>44652</v>
      </c>
      <c r="D432" s="136">
        <v>366</v>
      </c>
      <c r="E432" s="128">
        <v>15.47</v>
      </c>
      <c r="F432" s="128">
        <v>229.63</v>
      </c>
      <c r="G432" s="128">
        <v>68.31</v>
      </c>
      <c r="H432" s="128">
        <v>2.85</v>
      </c>
      <c r="I432" s="76">
        <v>0</v>
      </c>
      <c r="J432" s="76">
        <v>0</v>
      </c>
      <c r="K432" s="76">
        <v>0.13</v>
      </c>
      <c r="L432" s="76">
        <v>4.7300000000000004</v>
      </c>
      <c r="M432" s="78">
        <v>-3.17</v>
      </c>
      <c r="N432" s="76">
        <v>3.2</v>
      </c>
      <c r="O432" s="129">
        <v>-0.75</v>
      </c>
      <c r="P432" s="74">
        <f t="shared" si="18"/>
        <v>320.39999999999998</v>
      </c>
      <c r="Q432" s="130">
        <v>63.41</v>
      </c>
      <c r="R432" s="79">
        <f t="shared" si="20"/>
        <v>383.80999999999995</v>
      </c>
      <c r="S432" s="77">
        <v>21.95</v>
      </c>
      <c r="T432" s="75">
        <f t="shared" si="19"/>
        <v>405.75999999999993</v>
      </c>
      <c r="U432" s="7"/>
    </row>
    <row r="433" spans="1:21" x14ac:dyDescent="0.2">
      <c r="A433" s="136" t="s">
        <v>919</v>
      </c>
      <c r="B433" s="63" t="s">
        <v>920</v>
      </c>
      <c r="C433" s="125">
        <v>44652</v>
      </c>
      <c r="D433" s="136">
        <v>120</v>
      </c>
      <c r="E433" s="128">
        <v>16.3</v>
      </c>
      <c r="F433" s="128">
        <v>119.28</v>
      </c>
      <c r="G433" s="128">
        <v>55.56</v>
      </c>
      <c r="H433" s="128">
        <v>1.75</v>
      </c>
      <c r="I433" s="76">
        <v>0</v>
      </c>
      <c r="J433" s="76">
        <v>0</v>
      </c>
      <c r="K433" s="76">
        <v>0</v>
      </c>
      <c r="L433" s="76">
        <v>2.88</v>
      </c>
      <c r="M433" s="78">
        <v>-0.79</v>
      </c>
      <c r="N433" s="76">
        <v>1.95</v>
      </c>
      <c r="O433" s="129">
        <v>-0.48</v>
      </c>
      <c r="P433" s="74">
        <f t="shared" si="18"/>
        <v>196.45000000000002</v>
      </c>
      <c r="Q433" s="130">
        <v>15.88</v>
      </c>
      <c r="R433" s="79">
        <f t="shared" si="20"/>
        <v>212.33</v>
      </c>
      <c r="S433" s="77">
        <v>16.16</v>
      </c>
      <c r="T433" s="75">
        <f t="shared" si="19"/>
        <v>228.49</v>
      </c>
      <c r="U433" s="7"/>
    </row>
    <row r="434" spans="1:21" x14ac:dyDescent="0.2">
      <c r="A434" s="136" t="s">
        <v>923</v>
      </c>
      <c r="B434" s="63" t="s">
        <v>924</v>
      </c>
      <c r="C434" s="125">
        <v>44652</v>
      </c>
      <c r="D434" s="136">
        <v>120</v>
      </c>
      <c r="E434" s="128">
        <v>6.34</v>
      </c>
      <c r="F434" s="128">
        <v>126.11</v>
      </c>
      <c r="G434" s="128">
        <v>60.95</v>
      </c>
      <c r="H434" s="128">
        <v>4.0999999999999996</v>
      </c>
      <c r="I434" s="76">
        <v>0</v>
      </c>
      <c r="J434" s="76">
        <v>0</v>
      </c>
      <c r="K434" s="76">
        <v>2.0499999999999998</v>
      </c>
      <c r="L434" s="76">
        <v>2.98</v>
      </c>
      <c r="M434" s="78">
        <v>-0.48</v>
      </c>
      <c r="N434" s="76">
        <v>2.02</v>
      </c>
      <c r="O434" s="129">
        <v>-0.48</v>
      </c>
      <c r="P434" s="74">
        <f t="shared" si="18"/>
        <v>203.59</v>
      </c>
      <c r="Q434" s="130">
        <v>9.61</v>
      </c>
      <c r="R434" s="79">
        <f t="shared" si="20"/>
        <v>213.2</v>
      </c>
      <c r="S434" s="77">
        <v>11.84</v>
      </c>
      <c r="T434" s="75">
        <f t="shared" si="19"/>
        <v>225.04</v>
      </c>
      <c r="U434" s="7"/>
    </row>
    <row r="435" spans="1:21" x14ac:dyDescent="0.2">
      <c r="A435" s="136" t="s">
        <v>925</v>
      </c>
      <c r="B435" s="63" t="s">
        <v>926</v>
      </c>
      <c r="C435" s="125">
        <v>44652</v>
      </c>
      <c r="D435" s="136">
        <v>120</v>
      </c>
      <c r="E435" s="128">
        <v>8.83</v>
      </c>
      <c r="F435" s="128">
        <v>97.31</v>
      </c>
      <c r="G435" s="128">
        <v>49.54</v>
      </c>
      <c r="H435" s="128">
        <v>2.71</v>
      </c>
      <c r="I435" s="76">
        <v>0</v>
      </c>
      <c r="J435" s="76">
        <v>0</v>
      </c>
      <c r="K435" s="76">
        <v>0.92</v>
      </c>
      <c r="L435" s="76">
        <v>2.38</v>
      </c>
      <c r="M435" s="78">
        <v>-0.39</v>
      </c>
      <c r="N435" s="76">
        <v>1.61</v>
      </c>
      <c r="O435" s="129">
        <v>-0.45</v>
      </c>
      <c r="P435" s="74">
        <f t="shared" si="18"/>
        <v>162.46000000000004</v>
      </c>
      <c r="Q435" s="130">
        <v>7.89</v>
      </c>
      <c r="R435" s="79">
        <f t="shared" si="20"/>
        <v>170.35000000000002</v>
      </c>
      <c r="S435" s="77">
        <v>16.149999999999999</v>
      </c>
      <c r="T435" s="75">
        <f t="shared" si="19"/>
        <v>186.50000000000003</v>
      </c>
      <c r="U435" s="7"/>
    </row>
    <row r="436" spans="1:21" x14ac:dyDescent="0.2">
      <c r="A436" s="136" t="s">
        <v>927</v>
      </c>
      <c r="B436" s="63" t="s">
        <v>928</v>
      </c>
      <c r="C436" s="125">
        <v>44652</v>
      </c>
      <c r="D436" s="136">
        <v>448</v>
      </c>
      <c r="E436" s="128">
        <v>44.23</v>
      </c>
      <c r="F436" s="128">
        <v>167.39</v>
      </c>
      <c r="G436" s="128">
        <v>68.61</v>
      </c>
      <c r="H436" s="128">
        <v>2.65</v>
      </c>
      <c r="I436" s="76">
        <v>0</v>
      </c>
      <c r="J436" s="76">
        <v>0</v>
      </c>
      <c r="K436" s="76">
        <v>0</v>
      </c>
      <c r="L436" s="76">
        <v>4.2300000000000004</v>
      </c>
      <c r="M436" s="78">
        <v>-0.54</v>
      </c>
      <c r="N436" s="76">
        <v>2.86</v>
      </c>
      <c r="O436" s="129">
        <v>-0.73</v>
      </c>
      <c r="P436" s="74">
        <f t="shared" si="18"/>
        <v>288.69999999999993</v>
      </c>
      <c r="Q436" s="130">
        <v>10.84</v>
      </c>
      <c r="R436" s="79">
        <f t="shared" si="20"/>
        <v>299.53999999999991</v>
      </c>
      <c r="S436" s="77">
        <v>21.05</v>
      </c>
      <c r="T436" s="75">
        <f t="shared" si="19"/>
        <v>320.58999999999992</v>
      </c>
      <c r="U436" s="7"/>
    </row>
    <row r="437" spans="1:21" x14ac:dyDescent="0.2">
      <c r="A437" s="136" t="s">
        <v>929</v>
      </c>
      <c r="B437" s="63" t="s">
        <v>930</v>
      </c>
      <c r="C437" s="125">
        <v>44652</v>
      </c>
      <c r="D437" s="136">
        <v>120</v>
      </c>
      <c r="E437" s="128">
        <v>6.43</v>
      </c>
      <c r="F437" s="128">
        <v>87.62</v>
      </c>
      <c r="G437" s="128">
        <v>50.04</v>
      </c>
      <c r="H437" s="128">
        <v>3.71</v>
      </c>
      <c r="I437" s="76">
        <v>0</v>
      </c>
      <c r="J437" s="76">
        <v>0</v>
      </c>
      <c r="K437" s="76">
        <v>0.03</v>
      </c>
      <c r="L437" s="76">
        <v>2.21</v>
      </c>
      <c r="M437" s="78">
        <v>-0.46</v>
      </c>
      <c r="N437" s="76">
        <v>1.5</v>
      </c>
      <c r="O437" s="129">
        <v>-0.51</v>
      </c>
      <c r="P437" s="74">
        <f t="shared" si="18"/>
        <v>150.57000000000002</v>
      </c>
      <c r="Q437" s="130">
        <v>9.23</v>
      </c>
      <c r="R437" s="79">
        <f t="shared" si="20"/>
        <v>159.80000000000001</v>
      </c>
      <c r="S437" s="77">
        <v>11.42</v>
      </c>
      <c r="T437" s="75">
        <f t="shared" si="19"/>
        <v>171.22</v>
      </c>
      <c r="U437" s="7"/>
    </row>
    <row r="438" spans="1:21" x14ac:dyDescent="0.2">
      <c r="A438" s="136" t="s">
        <v>1441</v>
      </c>
      <c r="B438" s="63" t="s">
        <v>1459</v>
      </c>
      <c r="C438" s="125">
        <v>44652</v>
      </c>
      <c r="D438" s="136">
        <v>305</v>
      </c>
      <c r="E438" s="128">
        <v>9.42</v>
      </c>
      <c r="F438" s="128">
        <v>204.4</v>
      </c>
      <c r="G438" s="128">
        <v>67.63</v>
      </c>
      <c r="H438" s="128">
        <v>3.77</v>
      </c>
      <c r="I438" s="76">
        <v>0</v>
      </c>
      <c r="J438" s="76">
        <v>0</v>
      </c>
      <c r="K438" s="76">
        <v>0.43</v>
      </c>
      <c r="L438" s="76">
        <v>4.18</v>
      </c>
      <c r="M438" s="78">
        <v>-1.24</v>
      </c>
      <c r="N438" s="76">
        <v>2.83</v>
      </c>
      <c r="O438" s="129">
        <v>-0.67</v>
      </c>
      <c r="P438" s="74">
        <f t="shared" si="18"/>
        <v>290.74999999999994</v>
      </c>
      <c r="Q438" s="130">
        <v>24.71</v>
      </c>
      <c r="R438" s="79">
        <f t="shared" si="20"/>
        <v>315.45999999999992</v>
      </c>
      <c r="S438" s="77">
        <v>16.350000000000001</v>
      </c>
      <c r="T438" s="75">
        <f t="shared" si="19"/>
        <v>331.80999999999995</v>
      </c>
      <c r="U438" s="7"/>
    </row>
    <row r="439" spans="1:21" x14ac:dyDescent="0.2">
      <c r="A439" s="136" t="s">
        <v>931</v>
      </c>
      <c r="B439" s="63" t="s">
        <v>932</v>
      </c>
      <c r="C439" s="125">
        <v>44652</v>
      </c>
      <c r="D439" s="136">
        <v>304</v>
      </c>
      <c r="E439" s="128">
        <v>14.48</v>
      </c>
      <c r="F439" s="128">
        <v>191.28</v>
      </c>
      <c r="G439" s="128">
        <v>72.819999999999993</v>
      </c>
      <c r="H439" s="128">
        <v>4.5599999999999996</v>
      </c>
      <c r="I439" s="76">
        <v>0</v>
      </c>
      <c r="J439" s="76">
        <v>0</v>
      </c>
      <c r="K439" s="76">
        <v>0</v>
      </c>
      <c r="L439" s="76">
        <v>4.24</v>
      </c>
      <c r="M439" s="78">
        <v>-1.71</v>
      </c>
      <c r="N439" s="76">
        <v>2.87</v>
      </c>
      <c r="O439" s="129">
        <v>-0.88</v>
      </c>
      <c r="P439" s="74">
        <f t="shared" si="18"/>
        <v>287.66000000000003</v>
      </c>
      <c r="Q439" s="130">
        <v>34.130000000000003</v>
      </c>
      <c r="R439" s="79">
        <f t="shared" si="20"/>
        <v>321.79000000000002</v>
      </c>
      <c r="S439" s="77">
        <v>22.45</v>
      </c>
      <c r="T439" s="75">
        <f t="shared" si="19"/>
        <v>344.24</v>
      </c>
      <c r="U439" s="7"/>
    </row>
    <row r="440" spans="1:21" x14ac:dyDescent="0.2">
      <c r="A440" s="136" t="s">
        <v>1409</v>
      </c>
      <c r="B440" s="63" t="s">
        <v>1410</v>
      </c>
      <c r="C440" s="125">
        <v>44652</v>
      </c>
      <c r="D440" s="136">
        <v>360</v>
      </c>
      <c r="E440" s="128">
        <v>38.28</v>
      </c>
      <c r="F440" s="128">
        <v>236.21</v>
      </c>
      <c r="G440" s="128">
        <v>68.680000000000007</v>
      </c>
      <c r="H440" s="128">
        <v>2.33</v>
      </c>
      <c r="I440" s="76">
        <v>0</v>
      </c>
      <c r="J440" s="76">
        <v>0</v>
      </c>
      <c r="K440" s="76">
        <v>0.21</v>
      </c>
      <c r="L440" s="76">
        <v>5.18</v>
      </c>
      <c r="M440" s="78">
        <v>-2.71</v>
      </c>
      <c r="N440" s="76">
        <v>3.5</v>
      </c>
      <c r="O440" s="129">
        <v>-0.81</v>
      </c>
      <c r="P440" s="74">
        <f t="shared" si="18"/>
        <v>350.87</v>
      </c>
      <c r="Q440" s="130">
        <v>54.27</v>
      </c>
      <c r="R440" s="79">
        <f t="shared" si="20"/>
        <v>405.14</v>
      </c>
      <c r="S440" s="77">
        <v>22.13</v>
      </c>
      <c r="T440" s="75">
        <f t="shared" si="19"/>
        <v>427.27</v>
      </c>
      <c r="U440" s="7"/>
    </row>
    <row r="441" spans="1:21" x14ac:dyDescent="0.2">
      <c r="A441" s="136" t="s">
        <v>935</v>
      </c>
      <c r="B441" s="63" t="s">
        <v>936</v>
      </c>
      <c r="C441" s="125">
        <v>44652</v>
      </c>
      <c r="D441" s="136">
        <v>160</v>
      </c>
      <c r="E441" s="128">
        <v>8.7899999999999991</v>
      </c>
      <c r="F441" s="128">
        <v>145.36000000000001</v>
      </c>
      <c r="G441" s="128">
        <v>50.47</v>
      </c>
      <c r="H441" s="128">
        <v>4.9400000000000004</v>
      </c>
      <c r="I441" s="76">
        <v>0</v>
      </c>
      <c r="J441" s="76">
        <v>0</v>
      </c>
      <c r="K441" s="76">
        <v>2.0099999999999998</v>
      </c>
      <c r="L441" s="76">
        <v>3.17</v>
      </c>
      <c r="M441" s="78">
        <v>-0.87</v>
      </c>
      <c r="N441" s="76">
        <v>2.14</v>
      </c>
      <c r="O441" s="129">
        <v>-0.55000000000000004</v>
      </c>
      <c r="P441" s="74">
        <f t="shared" si="18"/>
        <v>215.45999999999995</v>
      </c>
      <c r="Q441" s="130">
        <v>17.45</v>
      </c>
      <c r="R441" s="79">
        <f t="shared" si="20"/>
        <v>232.90999999999994</v>
      </c>
      <c r="S441" s="77">
        <v>14.73</v>
      </c>
      <c r="T441" s="75">
        <f t="shared" si="19"/>
        <v>247.63999999999993</v>
      </c>
      <c r="U441" s="7"/>
    </row>
    <row r="442" spans="1:21" x14ac:dyDescent="0.2">
      <c r="A442" s="136" t="s">
        <v>937</v>
      </c>
      <c r="B442" s="63" t="s">
        <v>938</v>
      </c>
      <c r="C442" s="125">
        <v>44652</v>
      </c>
      <c r="D442" s="136">
        <v>120</v>
      </c>
      <c r="E442" s="128">
        <v>12.92</v>
      </c>
      <c r="F442" s="128">
        <v>103.7</v>
      </c>
      <c r="G442" s="128">
        <v>50.67</v>
      </c>
      <c r="H442" s="128">
        <v>6.99</v>
      </c>
      <c r="I442" s="76">
        <v>0</v>
      </c>
      <c r="J442" s="76">
        <v>0</v>
      </c>
      <c r="K442" s="76">
        <v>0.43</v>
      </c>
      <c r="L442" s="76">
        <v>2.61</v>
      </c>
      <c r="M442" s="78">
        <v>-0.78</v>
      </c>
      <c r="N442" s="76">
        <v>1.77</v>
      </c>
      <c r="O442" s="129">
        <v>-0.59</v>
      </c>
      <c r="P442" s="74">
        <f t="shared" si="18"/>
        <v>177.72000000000006</v>
      </c>
      <c r="Q442" s="130">
        <v>15.64</v>
      </c>
      <c r="R442" s="79">
        <f t="shared" si="20"/>
        <v>193.36000000000007</v>
      </c>
      <c r="S442" s="77">
        <v>15.02</v>
      </c>
      <c r="T442" s="75">
        <f t="shared" si="19"/>
        <v>208.38000000000008</v>
      </c>
      <c r="U442" s="7"/>
    </row>
    <row r="443" spans="1:21" x14ac:dyDescent="0.2">
      <c r="A443" s="136" t="s">
        <v>939</v>
      </c>
      <c r="B443" s="63" t="s">
        <v>940</v>
      </c>
      <c r="C443" s="125">
        <v>44652</v>
      </c>
      <c r="D443" s="136">
        <v>120</v>
      </c>
      <c r="E443" s="128">
        <v>9.8000000000000007</v>
      </c>
      <c r="F443" s="128">
        <v>105.88</v>
      </c>
      <c r="G443" s="128">
        <v>49.74</v>
      </c>
      <c r="H443" s="128">
        <v>2.25</v>
      </c>
      <c r="I443" s="76">
        <v>0</v>
      </c>
      <c r="J443" s="76">
        <v>0</v>
      </c>
      <c r="K443" s="76">
        <v>2.56</v>
      </c>
      <c r="L443" s="76">
        <v>2.5499999999999998</v>
      </c>
      <c r="M443" s="78">
        <v>-1.48</v>
      </c>
      <c r="N443" s="76">
        <v>1.72</v>
      </c>
      <c r="O443" s="129">
        <v>-0.42</v>
      </c>
      <c r="P443" s="74">
        <f t="shared" si="18"/>
        <v>172.60000000000002</v>
      </c>
      <c r="Q443" s="130">
        <v>29.62</v>
      </c>
      <c r="R443" s="79">
        <f t="shared" si="20"/>
        <v>202.22000000000003</v>
      </c>
      <c r="S443" s="77">
        <v>12.22</v>
      </c>
      <c r="T443" s="75">
        <f t="shared" si="19"/>
        <v>214.44000000000003</v>
      </c>
      <c r="U443" s="7"/>
    </row>
    <row r="444" spans="1:21" x14ac:dyDescent="0.2">
      <c r="A444" s="136" t="s">
        <v>943</v>
      </c>
      <c r="B444" s="63" t="s">
        <v>944</v>
      </c>
      <c r="C444" s="125">
        <v>44652</v>
      </c>
      <c r="D444" s="136">
        <v>120</v>
      </c>
      <c r="E444" s="128">
        <v>8.8800000000000008</v>
      </c>
      <c r="F444" s="128">
        <v>133.72</v>
      </c>
      <c r="G444" s="128">
        <v>54.4</v>
      </c>
      <c r="H444" s="128">
        <v>5.46</v>
      </c>
      <c r="I444" s="76">
        <v>0</v>
      </c>
      <c r="J444" s="76">
        <v>0</v>
      </c>
      <c r="K444" s="76">
        <v>0.36</v>
      </c>
      <c r="L444" s="76">
        <v>3.04</v>
      </c>
      <c r="M444" s="78">
        <v>-1.1499999999999999</v>
      </c>
      <c r="N444" s="76">
        <v>2.0499999999999998</v>
      </c>
      <c r="O444" s="129">
        <v>-0.49</v>
      </c>
      <c r="P444" s="74">
        <f t="shared" si="18"/>
        <v>206.27</v>
      </c>
      <c r="Q444" s="130">
        <v>23.01</v>
      </c>
      <c r="R444" s="79">
        <f t="shared" si="20"/>
        <v>229.28</v>
      </c>
      <c r="S444" s="77">
        <v>17.68</v>
      </c>
      <c r="T444" s="75">
        <f t="shared" si="19"/>
        <v>246.96</v>
      </c>
      <c r="U444" s="7"/>
    </row>
    <row r="445" spans="1:21" x14ac:dyDescent="0.2">
      <c r="A445" s="136" t="s">
        <v>40</v>
      </c>
      <c r="B445" s="63" t="s">
        <v>1687</v>
      </c>
      <c r="C445" s="125">
        <v>44652</v>
      </c>
      <c r="D445" s="136">
        <v>250</v>
      </c>
      <c r="E445" s="128">
        <v>12.66</v>
      </c>
      <c r="F445" s="128">
        <v>135.82</v>
      </c>
      <c r="G445" s="128">
        <v>60.36</v>
      </c>
      <c r="H445" s="128">
        <v>4.1500000000000004</v>
      </c>
      <c r="I445" s="76">
        <v>0</v>
      </c>
      <c r="J445" s="76">
        <v>0</v>
      </c>
      <c r="K445" s="76">
        <v>0.06</v>
      </c>
      <c r="L445" s="76">
        <v>3.19</v>
      </c>
      <c r="M445" s="78">
        <v>-4.2699999999999996</v>
      </c>
      <c r="N445" s="76">
        <v>2.16</v>
      </c>
      <c r="O445" s="129">
        <v>-0.59</v>
      </c>
      <c r="P445" s="74">
        <f t="shared" si="18"/>
        <v>213.53999999999996</v>
      </c>
      <c r="Q445" s="130">
        <v>85.37</v>
      </c>
      <c r="R445" s="79">
        <f t="shared" si="20"/>
        <v>298.90999999999997</v>
      </c>
      <c r="S445" s="77">
        <v>19.41</v>
      </c>
      <c r="T445" s="75">
        <f t="shared" si="19"/>
        <v>318.32</v>
      </c>
      <c r="U445" s="7"/>
    </row>
    <row r="446" spans="1:21" x14ac:dyDescent="0.2">
      <c r="A446" s="136" t="s">
        <v>945</v>
      </c>
      <c r="B446" s="63" t="s">
        <v>946</v>
      </c>
      <c r="C446" s="125">
        <v>44652</v>
      </c>
      <c r="D446" s="136">
        <v>200</v>
      </c>
      <c r="E446" s="128">
        <v>8.1</v>
      </c>
      <c r="F446" s="128">
        <v>209.79</v>
      </c>
      <c r="G446" s="128">
        <v>59.27</v>
      </c>
      <c r="H446" s="128">
        <v>2.83</v>
      </c>
      <c r="I446" s="76">
        <v>0</v>
      </c>
      <c r="J446" s="76">
        <v>0</v>
      </c>
      <c r="K446" s="76">
        <v>5.67</v>
      </c>
      <c r="L446" s="76">
        <v>4.28</v>
      </c>
      <c r="M446" s="78">
        <v>-1.67</v>
      </c>
      <c r="N446" s="76">
        <v>2.89</v>
      </c>
      <c r="O446" s="129">
        <v>-0.64</v>
      </c>
      <c r="P446" s="74">
        <f t="shared" si="18"/>
        <v>290.51999999999992</v>
      </c>
      <c r="Q446" s="130">
        <v>33.35</v>
      </c>
      <c r="R446" s="79">
        <f t="shared" si="20"/>
        <v>323.86999999999995</v>
      </c>
      <c r="S446" s="77">
        <v>16.170000000000002</v>
      </c>
      <c r="T446" s="75">
        <f t="shared" si="19"/>
        <v>340.03999999999996</v>
      </c>
      <c r="U446" s="7"/>
    </row>
    <row r="447" spans="1:21" x14ac:dyDescent="0.2">
      <c r="A447" s="136" t="s">
        <v>1411</v>
      </c>
      <c r="B447" s="63" t="s">
        <v>1412</v>
      </c>
      <c r="C447" s="125">
        <v>44652</v>
      </c>
      <c r="D447" s="136">
        <v>320</v>
      </c>
      <c r="E447" s="128">
        <v>6.96</v>
      </c>
      <c r="F447" s="128">
        <v>201.12</v>
      </c>
      <c r="G447" s="128">
        <v>65.930000000000007</v>
      </c>
      <c r="H447" s="128">
        <v>1.21</v>
      </c>
      <c r="I447" s="76">
        <v>0</v>
      </c>
      <c r="J447" s="76">
        <v>0</v>
      </c>
      <c r="K447" s="76">
        <v>0.35</v>
      </c>
      <c r="L447" s="76">
        <v>4.12</v>
      </c>
      <c r="M447" s="78">
        <v>-0.79</v>
      </c>
      <c r="N447" s="76">
        <v>2.79</v>
      </c>
      <c r="O447" s="129">
        <v>-0.69</v>
      </c>
      <c r="P447" s="74">
        <f t="shared" si="18"/>
        <v>281</v>
      </c>
      <c r="Q447" s="130">
        <v>15.7</v>
      </c>
      <c r="R447" s="79">
        <f t="shared" si="20"/>
        <v>296.7</v>
      </c>
      <c r="S447" s="77">
        <v>16.82</v>
      </c>
      <c r="T447" s="75">
        <f t="shared" si="19"/>
        <v>313.52</v>
      </c>
      <c r="U447" s="7"/>
    </row>
    <row r="448" spans="1:21" x14ac:dyDescent="0.2">
      <c r="A448" s="136" t="s">
        <v>953</v>
      </c>
      <c r="B448" s="63" t="s">
        <v>954</v>
      </c>
      <c r="C448" s="125">
        <v>44652</v>
      </c>
      <c r="D448" s="136">
        <v>278</v>
      </c>
      <c r="E448" s="128">
        <v>6.24</v>
      </c>
      <c r="F448" s="128">
        <v>182.33</v>
      </c>
      <c r="G448" s="128">
        <v>60.46</v>
      </c>
      <c r="H448" s="128">
        <v>3.01</v>
      </c>
      <c r="I448" s="76">
        <v>0</v>
      </c>
      <c r="J448" s="76">
        <v>0</v>
      </c>
      <c r="K448" s="76">
        <v>0.1</v>
      </c>
      <c r="L448" s="76">
        <v>3.77</v>
      </c>
      <c r="M448" s="78">
        <v>-0.71</v>
      </c>
      <c r="N448" s="76">
        <v>2.5499999999999998</v>
      </c>
      <c r="O448" s="129">
        <v>-0.6</v>
      </c>
      <c r="P448" s="74">
        <f t="shared" si="18"/>
        <v>257.14999999999998</v>
      </c>
      <c r="Q448" s="130">
        <v>14.18</v>
      </c>
      <c r="R448" s="79">
        <f t="shared" si="20"/>
        <v>271.33</v>
      </c>
      <c r="S448" s="77">
        <v>14.03</v>
      </c>
      <c r="T448" s="75">
        <f t="shared" si="19"/>
        <v>285.35999999999996</v>
      </c>
      <c r="U448" s="7"/>
    </row>
    <row r="449" spans="1:21" x14ac:dyDescent="0.2">
      <c r="A449" s="136" t="s">
        <v>955</v>
      </c>
      <c r="B449" s="63" t="s">
        <v>956</v>
      </c>
      <c r="C449" s="125">
        <v>44652</v>
      </c>
      <c r="D449" s="136">
        <v>320</v>
      </c>
      <c r="E449" s="128">
        <v>17.82</v>
      </c>
      <c r="F449" s="128">
        <v>199.59</v>
      </c>
      <c r="G449" s="128">
        <v>67.72</v>
      </c>
      <c r="H449" s="128">
        <v>2.77</v>
      </c>
      <c r="I449" s="76">
        <v>0</v>
      </c>
      <c r="J449" s="76">
        <v>0</v>
      </c>
      <c r="K449" s="76">
        <v>0</v>
      </c>
      <c r="L449" s="76">
        <v>4.3099999999999996</v>
      </c>
      <c r="M449" s="78">
        <v>-1.08</v>
      </c>
      <c r="N449" s="76">
        <v>2.91</v>
      </c>
      <c r="O449" s="129">
        <v>-0.85</v>
      </c>
      <c r="P449" s="74">
        <f t="shared" si="18"/>
        <v>293.19</v>
      </c>
      <c r="Q449" s="130">
        <v>21.55</v>
      </c>
      <c r="R449" s="79">
        <f t="shared" si="20"/>
        <v>314.74</v>
      </c>
      <c r="S449" s="77">
        <v>25.4</v>
      </c>
      <c r="T449" s="75">
        <f t="shared" si="19"/>
        <v>340.14</v>
      </c>
      <c r="U449" s="7"/>
    </row>
    <row r="450" spans="1:21" x14ac:dyDescent="0.2">
      <c r="A450" s="136" t="s">
        <v>957</v>
      </c>
      <c r="B450" s="63" t="s">
        <v>958</v>
      </c>
      <c r="C450" s="125">
        <v>44652</v>
      </c>
      <c r="D450" s="136">
        <v>192</v>
      </c>
      <c r="E450" s="128">
        <v>9.82</v>
      </c>
      <c r="F450" s="128">
        <v>173.83</v>
      </c>
      <c r="G450" s="128">
        <v>59.01</v>
      </c>
      <c r="H450" s="128">
        <v>1.54</v>
      </c>
      <c r="I450" s="76">
        <v>0</v>
      </c>
      <c r="J450" s="76">
        <v>0</v>
      </c>
      <c r="K450" s="76">
        <v>0.13</v>
      </c>
      <c r="L450" s="76">
        <v>3.66</v>
      </c>
      <c r="M450" s="78">
        <v>-1.95</v>
      </c>
      <c r="N450" s="76">
        <v>2.4700000000000002</v>
      </c>
      <c r="O450" s="129">
        <v>-0.64</v>
      </c>
      <c r="P450" s="74">
        <f t="shared" si="18"/>
        <v>247.87</v>
      </c>
      <c r="Q450" s="130">
        <v>39.03</v>
      </c>
      <c r="R450" s="79">
        <f t="shared" si="20"/>
        <v>286.89999999999998</v>
      </c>
      <c r="S450" s="77">
        <v>18.34</v>
      </c>
      <c r="T450" s="75">
        <f t="shared" si="19"/>
        <v>305.23999999999995</v>
      </c>
      <c r="U450" s="7"/>
    </row>
    <row r="451" spans="1:21" x14ac:dyDescent="0.2">
      <c r="A451" s="136" t="s">
        <v>1613</v>
      </c>
      <c r="B451" s="63" t="s">
        <v>1614</v>
      </c>
      <c r="C451" s="125">
        <v>44652</v>
      </c>
      <c r="D451" s="136">
        <v>88</v>
      </c>
      <c r="E451" s="128">
        <v>10.86</v>
      </c>
      <c r="F451" s="128">
        <v>116.67</v>
      </c>
      <c r="G451" s="128">
        <v>50.46</v>
      </c>
      <c r="H451" s="128">
        <v>4.04</v>
      </c>
      <c r="I451" s="76">
        <v>0</v>
      </c>
      <c r="J451" s="76">
        <v>0</v>
      </c>
      <c r="K451" s="76">
        <v>2.61</v>
      </c>
      <c r="L451" s="76">
        <v>2.76</v>
      </c>
      <c r="M451" s="78">
        <v>-0.81</v>
      </c>
      <c r="N451" s="76">
        <v>1.87</v>
      </c>
      <c r="O451" s="129">
        <v>-0.43</v>
      </c>
      <c r="P451" s="74">
        <f t="shared" si="18"/>
        <v>188.03</v>
      </c>
      <c r="Q451" s="130">
        <v>16.149999999999999</v>
      </c>
      <c r="R451" s="79">
        <f t="shared" si="20"/>
        <v>204.18</v>
      </c>
      <c r="S451" s="77">
        <v>12.89</v>
      </c>
      <c r="T451" s="75">
        <f t="shared" si="19"/>
        <v>217.07</v>
      </c>
      <c r="U451" s="7"/>
    </row>
    <row r="452" spans="1:21" x14ac:dyDescent="0.2">
      <c r="A452" s="136" t="s">
        <v>959</v>
      </c>
      <c r="B452" s="63" t="s">
        <v>960</v>
      </c>
      <c r="C452" s="125">
        <v>44652</v>
      </c>
      <c r="D452" s="136">
        <v>162</v>
      </c>
      <c r="E452" s="128">
        <v>13.84</v>
      </c>
      <c r="F452" s="128">
        <v>204.95</v>
      </c>
      <c r="G452" s="128">
        <v>61.45</v>
      </c>
      <c r="H452" s="128">
        <v>1.86</v>
      </c>
      <c r="I452" s="76">
        <v>0</v>
      </c>
      <c r="J452" s="76">
        <v>0</v>
      </c>
      <c r="K452" s="76">
        <v>0</v>
      </c>
      <c r="L452" s="76">
        <v>4.22</v>
      </c>
      <c r="M452" s="78">
        <v>-1.61</v>
      </c>
      <c r="N452" s="76">
        <v>2.86</v>
      </c>
      <c r="O452" s="129">
        <v>-0.72</v>
      </c>
      <c r="P452" s="74">
        <f t="shared" si="18"/>
        <v>286.85000000000002</v>
      </c>
      <c r="Q452" s="130">
        <v>32.24</v>
      </c>
      <c r="R452" s="79">
        <f t="shared" si="20"/>
        <v>319.09000000000003</v>
      </c>
      <c r="S452" s="77">
        <v>18.98</v>
      </c>
      <c r="T452" s="75">
        <f t="shared" si="19"/>
        <v>338.07000000000005</v>
      </c>
      <c r="U452" s="7"/>
    </row>
    <row r="453" spans="1:21" x14ac:dyDescent="0.2">
      <c r="A453" s="136" t="s">
        <v>1493</v>
      </c>
      <c r="B453" s="63" t="s">
        <v>1494</v>
      </c>
      <c r="C453" s="125">
        <v>44652</v>
      </c>
      <c r="D453" s="136">
        <v>125</v>
      </c>
      <c r="E453" s="128">
        <v>8.15</v>
      </c>
      <c r="F453" s="128">
        <v>134.15</v>
      </c>
      <c r="G453" s="128">
        <v>51.59</v>
      </c>
      <c r="H453" s="128">
        <v>5.25</v>
      </c>
      <c r="I453" s="76">
        <v>0</v>
      </c>
      <c r="J453" s="76">
        <v>-4.4800000000000004</v>
      </c>
      <c r="K453" s="76">
        <v>1.64</v>
      </c>
      <c r="L453" s="76">
        <v>3.01</v>
      </c>
      <c r="M453" s="78">
        <v>-1.0900000000000001</v>
      </c>
      <c r="N453" s="76">
        <v>2.0299999999999998</v>
      </c>
      <c r="O453" s="129">
        <v>-0.49</v>
      </c>
      <c r="P453" s="74">
        <f t="shared" si="18"/>
        <v>199.76</v>
      </c>
      <c r="Q453" s="130">
        <v>21.73</v>
      </c>
      <c r="R453" s="79">
        <f t="shared" si="20"/>
        <v>221.48999999999998</v>
      </c>
      <c r="S453" s="77">
        <v>11.71</v>
      </c>
      <c r="T453" s="75">
        <f t="shared" si="19"/>
        <v>233.2</v>
      </c>
      <c r="U453" s="7"/>
    </row>
    <row r="454" spans="1:21" x14ac:dyDescent="0.2">
      <c r="A454" s="136" t="s">
        <v>961</v>
      </c>
      <c r="B454" s="63" t="s">
        <v>962</v>
      </c>
      <c r="C454" s="125">
        <v>44652</v>
      </c>
      <c r="D454" s="136">
        <v>151</v>
      </c>
      <c r="E454" s="128">
        <v>7.47</v>
      </c>
      <c r="F454" s="128">
        <v>108.35</v>
      </c>
      <c r="G454" s="128">
        <v>52.8</v>
      </c>
      <c r="H454" s="128">
        <v>3.9</v>
      </c>
      <c r="I454" s="76">
        <v>0</v>
      </c>
      <c r="J454" s="76">
        <v>0</v>
      </c>
      <c r="K454" s="76">
        <v>0.39</v>
      </c>
      <c r="L454" s="76">
        <v>2.59</v>
      </c>
      <c r="M454" s="78">
        <v>-0.8</v>
      </c>
      <c r="N454" s="76">
        <v>1.75</v>
      </c>
      <c r="O454" s="129">
        <v>-0.41</v>
      </c>
      <c r="P454" s="74">
        <f t="shared" si="18"/>
        <v>176.04</v>
      </c>
      <c r="Q454" s="130">
        <v>15.96</v>
      </c>
      <c r="R454" s="79">
        <f t="shared" si="20"/>
        <v>192</v>
      </c>
      <c r="S454" s="77">
        <v>12.46</v>
      </c>
      <c r="T454" s="75">
        <f t="shared" si="19"/>
        <v>204.46</v>
      </c>
      <c r="U454" s="7"/>
    </row>
    <row r="455" spans="1:21" x14ac:dyDescent="0.2">
      <c r="A455" s="136" t="s">
        <v>1413</v>
      </c>
      <c r="B455" s="63" t="s">
        <v>1414</v>
      </c>
      <c r="C455" s="125">
        <v>44652</v>
      </c>
      <c r="D455" s="136">
        <v>100</v>
      </c>
      <c r="E455" s="128">
        <v>17.38</v>
      </c>
      <c r="F455" s="128">
        <v>196.86</v>
      </c>
      <c r="G455" s="128">
        <v>59.71</v>
      </c>
      <c r="H455" s="128">
        <v>5.27</v>
      </c>
      <c r="I455" s="76">
        <v>0</v>
      </c>
      <c r="J455" s="76">
        <v>-6.52</v>
      </c>
      <c r="K455" s="76">
        <v>0.22</v>
      </c>
      <c r="L455" s="76">
        <v>4.17</v>
      </c>
      <c r="M455" s="78">
        <v>-2.27</v>
      </c>
      <c r="N455" s="76">
        <v>2.83</v>
      </c>
      <c r="O455" s="129">
        <v>-0.71</v>
      </c>
      <c r="P455" s="74">
        <f t="shared" si="18"/>
        <v>276.94000000000005</v>
      </c>
      <c r="Q455" s="130">
        <v>45.43</v>
      </c>
      <c r="R455" s="79">
        <f t="shared" si="20"/>
        <v>322.37000000000006</v>
      </c>
      <c r="S455" s="77">
        <v>15.36</v>
      </c>
      <c r="T455" s="75">
        <f t="shared" si="19"/>
        <v>337.73000000000008</v>
      </c>
      <c r="U455" s="7"/>
    </row>
    <row r="456" spans="1:21" x14ac:dyDescent="0.2">
      <c r="A456" s="136" t="s">
        <v>967</v>
      </c>
      <c r="B456" s="63" t="s">
        <v>968</v>
      </c>
      <c r="C456" s="125">
        <v>44652</v>
      </c>
      <c r="D456" s="136">
        <v>240</v>
      </c>
      <c r="E456" s="128">
        <v>7.64</v>
      </c>
      <c r="F456" s="128">
        <v>225.82</v>
      </c>
      <c r="G456" s="128">
        <v>58.49</v>
      </c>
      <c r="H456" s="128">
        <v>3.8</v>
      </c>
      <c r="I456" s="76">
        <v>0</v>
      </c>
      <c r="J456" s="76">
        <v>0</v>
      </c>
      <c r="K456" s="76">
        <v>4.32</v>
      </c>
      <c r="L456" s="76">
        <v>4.49</v>
      </c>
      <c r="M456" s="78">
        <v>-2.54</v>
      </c>
      <c r="N456" s="76">
        <v>3.04</v>
      </c>
      <c r="O456" s="129">
        <v>-0.77</v>
      </c>
      <c r="P456" s="74">
        <f t="shared" si="18"/>
        <v>304.29000000000002</v>
      </c>
      <c r="Q456" s="130">
        <v>50.75</v>
      </c>
      <c r="R456" s="79">
        <f t="shared" si="20"/>
        <v>355.04</v>
      </c>
      <c r="S456" s="77">
        <v>22.81</v>
      </c>
      <c r="T456" s="75">
        <f t="shared" si="19"/>
        <v>377.85</v>
      </c>
      <c r="U456" s="7"/>
    </row>
    <row r="457" spans="1:21" x14ac:dyDescent="0.2">
      <c r="A457" s="136" t="s">
        <v>969</v>
      </c>
      <c r="B457" s="63" t="s">
        <v>970</v>
      </c>
      <c r="C457" s="125">
        <v>44652</v>
      </c>
      <c r="D457" s="136">
        <v>121</v>
      </c>
      <c r="E457" s="128">
        <v>7.73</v>
      </c>
      <c r="F457" s="128">
        <v>264.47000000000003</v>
      </c>
      <c r="G457" s="128">
        <v>58.73</v>
      </c>
      <c r="H457" s="128">
        <v>0.97</v>
      </c>
      <c r="I457" s="76">
        <v>0</v>
      </c>
      <c r="J457" s="76">
        <v>0</v>
      </c>
      <c r="K457" s="76">
        <v>3.13</v>
      </c>
      <c r="L457" s="76">
        <v>5.01</v>
      </c>
      <c r="M457" s="78">
        <v>-1.55</v>
      </c>
      <c r="N457" s="76">
        <v>3.39</v>
      </c>
      <c r="O457" s="129">
        <v>-0.74</v>
      </c>
      <c r="P457" s="74">
        <f t="shared" ref="P457:P520" si="21">SUM(E457:O457)</f>
        <v>341.14000000000004</v>
      </c>
      <c r="Q457" s="130">
        <v>30.92</v>
      </c>
      <c r="R457" s="79">
        <f t="shared" si="20"/>
        <v>372.06000000000006</v>
      </c>
      <c r="S457" s="77">
        <v>19.760000000000002</v>
      </c>
      <c r="T457" s="75">
        <f t="shared" ref="T457:T520" si="22">+R457+S457</f>
        <v>391.82000000000005</v>
      </c>
      <c r="U457" s="7"/>
    </row>
    <row r="458" spans="1:21" x14ac:dyDescent="0.2">
      <c r="A458" s="136" t="s">
        <v>971</v>
      </c>
      <c r="B458" s="63" t="s">
        <v>972</v>
      </c>
      <c r="C458" s="125">
        <v>44652</v>
      </c>
      <c r="D458" s="136">
        <v>188</v>
      </c>
      <c r="E458" s="128">
        <v>9.2100000000000009</v>
      </c>
      <c r="F458" s="128">
        <v>222.74</v>
      </c>
      <c r="G458" s="128">
        <v>59.69</v>
      </c>
      <c r="H458" s="128">
        <v>1.7</v>
      </c>
      <c r="I458" s="76">
        <v>0</v>
      </c>
      <c r="J458" s="76">
        <v>-7.59</v>
      </c>
      <c r="K458" s="76">
        <v>1.32</v>
      </c>
      <c r="L458" s="76">
        <v>4.42</v>
      </c>
      <c r="M458" s="78">
        <v>-4.28</v>
      </c>
      <c r="N458" s="76">
        <v>2.98</v>
      </c>
      <c r="O458" s="129">
        <v>-0.82</v>
      </c>
      <c r="P458" s="74">
        <f t="shared" si="21"/>
        <v>289.37000000000006</v>
      </c>
      <c r="Q458" s="130">
        <v>85.55</v>
      </c>
      <c r="R458" s="79">
        <f t="shared" ref="R458:R521" si="23">SUM(P458:Q458)</f>
        <v>374.92000000000007</v>
      </c>
      <c r="S458" s="77">
        <v>21.78</v>
      </c>
      <c r="T458" s="75">
        <f t="shared" si="22"/>
        <v>396.70000000000005</v>
      </c>
      <c r="U458" s="7"/>
    </row>
    <row r="459" spans="1:21" x14ac:dyDescent="0.2">
      <c r="A459" s="136" t="s">
        <v>973</v>
      </c>
      <c r="B459" s="63" t="s">
        <v>974</v>
      </c>
      <c r="C459" s="125">
        <v>44652</v>
      </c>
      <c r="D459" s="136">
        <v>376</v>
      </c>
      <c r="E459" s="128">
        <v>14.81</v>
      </c>
      <c r="F459" s="128">
        <v>133.12</v>
      </c>
      <c r="G459" s="128">
        <v>60.42</v>
      </c>
      <c r="H459" s="128">
        <v>2.52</v>
      </c>
      <c r="I459" s="76">
        <v>0</v>
      </c>
      <c r="J459" s="76">
        <v>0</v>
      </c>
      <c r="K459" s="76">
        <v>0.28999999999999998</v>
      </c>
      <c r="L459" s="76">
        <v>3.17</v>
      </c>
      <c r="M459" s="78">
        <v>-1.88</v>
      </c>
      <c r="N459" s="76">
        <v>2.14</v>
      </c>
      <c r="O459" s="129">
        <v>-0.59</v>
      </c>
      <c r="P459" s="74">
        <f t="shared" si="21"/>
        <v>214</v>
      </c>
      <c r="Q459" s="130">
        <v>37.619999999999997</v>
      </c>
      <c r="R459" s="79">
        <f t="shared" si="23"/>
        <v>251.62</v>
      </c>
      <c r="S459" s="77">
        <v>17.77</v>
      </c>
      <c r="T459" s="75">
        <f t="shared" si="22"/>
        <v>269.39</v>
      </c>
      <c r="U459" s="7"/>
    </row>
    <row r="460" spans="1:21" x14ac:dyDescent="0.2">
      <c r="A460" s="136" t="s">
        <v>975</v>
      </c>
      <c r="B460" s="63" t="s">
        <v>976</v>
      </c>
      <c r="C460" s="125">
        <v>44652</v>
      </c>
      <c r="D460" s="136">
        <v>72</v>
      </c>
      <c r="E460" s="128">
        <v>13.57</v>
      </c>
      <c r="F460" s="128">
        <v>131.85</v>
      </c>
      <c r="G460" s="128">
        <v>55.25</v>
      </c>
      <c r="H460" s="128">
        <v>1.2</v>
      </c>
      <c r="I460" s="76">
        <v>0</v>
      </c>
      <c r="J460" s="76">
        <v>0</v>
      </c>
      <c r="K460" s="76">
        <v>0.03</v>
      </c>
      <c r="L460" s="76">
        <v>3.02</v>
      </c>
      <c r="M460" s="78">
        <v>-2.9</v>
      </c>
      <c r="N460" s="76">
        <v>2.04</v>
      </c>
      <c r="O460" s="129">
        <v>-0.96</v>
      </c>
      <c r="P460" s="74">
        <f t="shared" si="21"/>
        <v>203.09999999999997</v>
      </c>
      <c r="Q460" s="130">
        <v>58.06</v>
      </c>
      <c r="R460" s="79">
        <f t="shared" si="23"/>
        <v>261.15999999999997</v>
      </c>
      <c r="S460" s="77">
        <v>25.31</v>
      </c>
      <c r="T460" s="75">
        <f t="shared" si="22"/>
        <v>286.46999999999997</v>
      </c>
      <c r="U460" s="7"/>
    </row>
    <row r="461" spans="1:21" x14ac:dyDescent="0.2">
      <c r="A461" s="136" t="s">
        <v>979</v>
      </c>
      <c r="B461" s="63" t="s">
        <v>980</v>
      </c>
      <c r="C461" s="125">
        <v>44652</v>
      </c>
      <c r="D461" s="136">
        <v>304</v>
      </c>
      <c r="E461" s="128">
        <v>11.09</v>
      </c>
      <c r="F461" s="128">
        <v>161.63999999999999</v>
      </c>
      <c r="G461" s="128">
        <v>69.099999999999994</v>
      </c>
      <c r="H461" s="128">
        <v>1.67</v>
      </c>
      <c r="I461" s="76">
        <v>0</v>
      </c>
      <c r="J461" s="76">
        <v>0</v>
      </c>
      <c r="K461" s="76">
        <v>0</v>
      </c>
      <c r="L461" s="76">
        <v>3.64</v>
      </c>
      <c r="M461" s="78">
        <v>-2.78</v>
      </c>
      <c r="N461" s="76">
        <v>2.46</v>
      </c>
      <c r="O461" s="129">
        <v>-0.87</v>
      </c>
      <c r="P461" s="74">
        <f t="shared" si="21"/>
        <v>245.94999999999996</v>
      </c>
      <c r="Q461" s="130">
        <v>55.65</v>
      </c>
      <c r="R461" s="79">
        <f t="shared" si="23"/>
        <v>301.59999999999997</v>
      </c>
      <c r="S461" s="77">
        <v>21.68</v>
      </c>
      <c r="T461" s="75">
        <f t="shared" si="22"/>
        <v>323.27999999999997</v>
      </c>
      <c r="U461" s="7"/>
    </row>
    <row r="462" spans="1:21" x14ac:dyDescent="0.2">
      <c r="A462" s="136" t="s">
        <v>981</v>
      </c>
      <c r="B462" s="63" t="s">
        <v>982</v>
      </c>
      <c r="C462" s="125">
        <v>44652</v>
      </c>
      <c r="D462" s="136">
        <v>284</v>
      </c>
      <c r="E462" s="128">
        <v>16.690000000000001</v>
      </c>
      <c r="F462" s="128">
        <v>123.68</v>
      </c>
      <c r="G462" s="128">
        <v>52.71</v>
      </c>
      <c r="H462" s="128">
        <v>3.05</v>
      </c>
      <c r="I462" s="76">
        <v>0</v>
      </c>
      <c r="J462" s="76">
        <v>0</v>
      </c>
      <c r="K462" s="76">
        <v>1.78</v>
      </c>
      <c r="L462" s="76">
        <v>2.96</v>
      </c>
      <c r="M462" s="78">
        <v>-0.63</v>
      </c>
      <c r="N462" s="76">
        <v>2</v>
      </c>
      <c r="O462" s="129">
        <v>-0.49</v>
      </c>
      <c r="P462" s="74">
        <f t="shared" si="21"/>
        <v>201.75000000000003</v>
      </c>
      <c r="Q462" s="130">
        <v>12.65</v>
      </c>
      <c r="R462" s="79">
        <f t="shared" si="23"/>
        <v>214.40000000000003</v>
      </c>
      <c r="S462" s="77">
        <v>15.07</v>
      </c>
      <c r="T462" s="75">
        <f t="shared" si="22"/>
        <v>229.47000000000003</v>
      </c>
      <c r="U462" s="7"/>
    </row>
    <row r="463" spans="1:21" x14ac:dyDescent="0.2">
      <c r="A463" s="136" t="s">
        <v>983</v>
      </c>
      <c r="B463" s="63" t="s">
        <v>984</v>
      </c>
      <c r="C463" s="125">
        <v>44652</v>
      </c>
      <c r="D463" s="136">
        <v>80</v>
      </c>
      <c r="E463" s="128">
        <v>23.41</v>
      </c>
      <c r="F463" s="128">
        <v>109.31</v>
      </c>
      <c r="G463" s="128">
        <v>59.25</v>
      </c>
      <c r="H463" s="128">
        <v>4.9800000000000004</v>
      </c>
      <c r="I463" s="76">
        <v>0</v>
      </c>
      <c r="J463" s="76">
        <v>0</v>
      </c>
      <c r="K463" s="76">
        <v>0.06</v>
      </c>
      <c r="L463" s="76">
        <v>2.94</v>
      </c>
      <c r="M463" s="78">
        <v>-1.18</v>
      </c>
      <c r="N463" s="76">
        <v>1.99</v>
      </c>
      <c r="O463" s="129">
        <v>-0.68</v>
      </c>
      <c r="P463" s="74">
        <f t="shared" si="21"/>
        <v>200.07999999999998</v>
      </c>
      <c r="Q463" s="130">
        <v>23.58</v>
      </c>
      <c r="R463" s="79">
        <f t="shared" si="23"/>
        <v>223.65999999999997</v>
      </c>
      <c r="S463" s="77">
        <v>12.78</v>
      </c>
      <c r="T463" s="75">
        <f t="shared" si="22"/>
        <v>236.43999999999997</v>
      </c>
      <c r="U463" s="7"/>
    </row>
    <row r="464" spans="1:21" x14ac:dyDescent="0.2">
      <c r="A464" s="136" t="s">
        <v>985</v>
      </c>
      <c r="B464" s="63" t="s">
        <v>986</v>
      </c>
      <c r="C464" s="125">
        <v>44652</v>
      </c>
      <c r="D464" s="136">
        <v>240</v>
      </c>
      <c r="E464" s="128">
        <v>29.04</v>
      </c>
      <c r="F464" s="128">
        <v>173.01</v>
      </c>
      <c r="G464" s="128">
        <v>64.84</v>
      </c>
      <c r="H464" s="128">
        <v>2.52</v>
      </c>
      <c r="I464" s="76">
        <v>0</v>
      </c>
      <c r="J464" s="76">
        <v>0</v>
      </c>
      <c r="K464" s="76">
        <v>0</v>
      </c>
      <c r="L464" s="76">
        <v>4.03</v>
      </c>
      <c r="M464" s="78">
        <v>-0.8</v>
      </c>
      <c r="N464" s="76">
        <v>2.73</v>
      </c>
      <c r="O464" s="129">
        <v>-0.69</v>
      </c>
      <c r="P464" s="74">
        <f t="shared" si="21"/>
        <v>274.67999999999995</v>
      </c>
      <c r="Q464" s="130">
        <v>15.97</v>
      </c>
      <c r="R464" s="79">
        <f t="shared" si="23"/>
        <v>290.64999999999998</v>
      </c>
      <c r="S464" s="77">
        <v>21.35</v>
      </c>
      <c r="T464" s="75">
        <f t="shared" si="22"/>
        <v>312</v>
      </c>
      <c r="U464" s="7"/>
    </row>
    <row r="465" spans="1:21" x14ac:dyDescent="0.2">
      <c r="A465" s="136" t="s">
        <v>989</v>
      </c>
      <c r="B465" s="63" t="s">
        <v>990</v>
      </c>
      <c r="C465" s="125">
        <v>44652</v>
      </c>
      <c r="D465" s="136">
        <v>230</v>
      </c>
      <c r="E465" s="128">
        <v>7.11</v>
      </c>
      <c r="F465" s="128">
        <v>160.91999999999999</v>
      </c>
      <c r="G465" s="128">
        <v>59.15</v>
      </c>
      <c r="H465" s="128">
        <v>4.3499999999999996</v>
      </c>
      <c r="I465" s="76">
        <v>0</v>
      </c>
      <c r="J465" s="76">
        <v>0</v>
      </c>
      <c r="K465" s="76">
        <v>0</v>
      </c>
      <c r="L465" s="76">
        <v>3.46</v>
      </c>
      <c r="M465" s="78">
        <v>-0.98</v>
      </c>
      <c r="N465" s="76">
        <v>2.34</v>
      </c>
      <c r="O465" s="129">
        <v>-0.67</v>
      </c>
      <c r="P465" s="74">
        <f t="shared" si="21"/>
        <v>235.68000000000004</v>
      </c>
      <c r="Q465" s="130">
        <v>19.66</v>
      </c>
      <c r="R465" s="79">
        <f t="shared" si="23"/>
        <v>255.34000000000003</v>
      </c>
      <c r="S465" s="77">
        <v>16.07</v>
      </c>
      <c r="T465" s="75">
        <f t="shared" si="22"/>
        <v>271.41000000000003</v>
      </c>
      <c r="U465" s="7"/>
    </row>
    <row r="466" spans="1:21" x14ac:dyDescent="0.2">
      <c r="A466" s="136" t="s">
        <v>991</v>
      </c>
      <c r="B466" s="63" t="s">
        <v>992</v>
      </c>
      <c r="C466" s="125">
        <v>44652</v>
      </c>
      <c r="D466" s="136">
        <v>250</v>
      </c>
      <c r="E466" s="128">
        <v>17.7</v>
      </c>
      <c r="F466" s="128">
        <v>165.65</v>
      </c>
      <c r="G466" s="128">
        <v>62.34</v>
      </c>
      <c r="H466" s="128">
        <v>7.42</v>
      </c>
      <c r="I466" s="76">
        <v>0</v>
      </c>
      <c r="J466" s="76">
        <v>0</v>
      </c>
      <c r="K466" s="76">
        <v>0</v>
      </c>
      <c r="L466" s="76">
        <v>3.79</v>
      </c>
      <c r="M466" s="78">
        <v>-0.52</v>
      </c>
      <c r="N466" s="76">
        <v>2.56</v>
      </c>
      <c r="O466" s="129">
        <v>-0.73</v>
      </c>
      <c r="P466" s="74">
        <f t="shared" si="21"/>
        <v>258.20999999999998</v>
      </c>
      <c r="Q466" s="130">
        <v>10.48</v>
      </c>
      <c r="R466" s="79">
        <f t="shared" si="23"/>
        <v>268.69</v>
      </c>
      <c r="S466" s="77">
        <v>16.170000000000002</v>
      </c>
      <c r="T466" s="75">
        <f t="shared" si="22"/>
        <v>284.86</v>
      </c>
      <c r="U466" s="7"/>
    </row>
    <row r="467" spans="1:21" x14ac:dyDescent="0.2">
      <c r="A467" s="136" t="s">
        <v>993</v>
      </c>
      <c r="B467" s="63" t="s">
        <v>994</v>
      </c>
      <c r="C467" s="125">
        <v>44652</v>
      </c>
      <c r="D467" s="136">
        <v>455</v>
      </c>
      <c r="E467" s="128">
        <v>15.92</v>
      </c>
      <c r="F467" s="128">
        <v>111.85</v>
      </c>
      <c r="G467" s="128">
        <v>59.79</v>
      </c>
      <c r="H467" s="128">
        <v>2.98</v>
      </c>
      <c r="I467" s="76">
        <v>0</v>
      </c>
      <c r="J467" s="76">
        <v>0</v>
      </c>
      <c r="K467" s="76">
        <v>0.12</v>
      </c>
      <c r="L467" s="76">
        <v>2.85</v>
      </c>
      <c r="M467" s="78">
        <v>-0.68</v>
      </c>
      <c r="N467" s="76">
        <v>1.93</v>
      </c>
      <c r="O467" s="129">
        <v>-0.6</v>
      </c>
      <c r="P467" s="74">
        <f t="shared" si="21"/>
        <v>194.16</v>
      </c>
      <c r="Q467" s="130">
        <v>13.51</v>
      </c>
      <c r="R467" s="79">
        <f t="shared" si="23"/>
        <v>207.67</v>
      </c>
      <c r="S467" s="77">
        <v>15.84</v>
      </c>
      <c r="T467" s="75">
        <f t="shared" si="22"/>
        <v>223.51</v>
      </c>
      <c r="U467" s="7"/>
    </row>
    <row r="468" spans="1:21" x14ac:dyDescent="0.2">
      <c r="A468" s="136" t="s">
        <v>995</v>
      </c>
      <c r="B468" s="63" t="s">
        <v>996</v>
      </c>
      <c r="C468" s="125">
        <v>44652</v>
      </c>
      <c r="D468" s="136">
        <v>20</v>
      </c>
      <c r="E468" s="128">
        <v>13.69</v>
      </c>
      <c r="F468" s="128">
        <v>99.58</v>
      </c>
      <c r="G468" s="128">
        <v>53.27</v>
      </c>
      <c r="H468" s="128">
        <v>4.6900000000000004</v>
      </c>
      <c r="I468" s="76">
        <v>0</v>
      </c>
      <c r="J468" s="76">
        <v>0</v>
      </c>
      <c r="K468" s="76">
        <v>0</v>
      </c>
      <c r="L468" s="76">
        <v>2.57</v>
      </c>
      <c r="M468" s="78">
        <v>-1.59</v>
      </c>
      <c r="N468" s="76">
        <v>1.74</v>
      </c>
      <c r="O468" s="129">
        <v>0</v>
      </c>
      <c r="P468" s="74">
        <f t="shared" si="21"/>
        <v>173.95</v>
      </c>
      <c r="Q468" s="130">
        <v>31.81</v>
      </c>
      <c r="R468" s="79">
        <f t="shared" si="23"/>
        <v>205.76</v>
      </c>
      <c r="S468" s="77">
        <v>22.76</v>
      </c>
      <c r="T468" s="75">
        <f t="shared" si="22"/>
        <v>228.51999999999998</v>
      </c>
      <c r="U468" s="7"/>
    </row>
    <row r="469" spans="1:21" x14ac:dyDescent="0.2">
      <c r="A469" s="136" t="s">
        <v>997</v>
      </c>
      <c r="B469" s="63" t="s">
        <v>998</v>
      </c>
      <c r="C469" s="125">
        <v>44652</v>
      </c>
      <c r="D469" s="136">
        <v>120</v>
      </c>
      <c r="E469" s="128">
        <v>5.44</v>
      </c>
      <c r="F469" s="128">
        <v>124.91</v>
      </c>
      <c r="G469" s="128">
        <v>50.82</v>
      </c>
      <c r="H469" s="128">
        <v>5.97</v>
      </c>
      <c r="I469" s="76">
        <v>0</v>
      </c>
      <c r="J469" s="76">
        <v>0</v>
      </c>
      <c r="K469" s="76">
        <v>1.96</v>
      </c>
      <c r="L469" s="76">
        <v>2.83</v>
      </c>
      <c r="M469" s="78">
        <v>-0.83</v>
      </c>
      <c r="N469" s="76">
        <v>1.91</v>
      </c>
      <c r="O469" s="129">
        <v>-0.45</v>
      </c>
      <c r="P469" s="74">
        <f t="shared" si="21"/>
        <v>192.56</v>
      </c>
      <c r="Q469" s="130">
        <v>16.54</v>
      </c>
      <c r="R469" s="79">
        <f t="shared" si="23"/>
        <v>209.1</v>
      </c>
      <c r="S469" s="77">
        <v>12.25</v>
      </c>
      <c r="T469" s="75">
        <f t="shared" si="22"/>
        <v>221.35</v>
      </c>
      <c r="U469" s="7"/>
    </row>
    <row r="470" spans="1:21" x14ac:dyDescent="0.2">
      <c r="A470" s="136" t="s">
        <v>1001</v>
      </c>
      <c r="B470" s="63" t="s">
        <v>1002</v>
      </c>
      <c r="C470" s="125">
        <v>44652</v>
      </c>
      <c r="D470" s="136">
        <v>84</v>
      </c>
      <c r="E470" s="128">
        <v>9.5500000000000007</v>
      </c>
      <c r="F470" s="128">
        <v>75.19</v>
      </c>
      <c r="G470" s="128">
        <v>47.37</v>
      </c>
      <c r="H470" s="128">
        <v>2.89</v>
      </c>
      <c r="I470" s="76">
        <v>0</v>
      </c>
      <c r="J470" s="76">
        <v>0</v>
      </c>
      <c r="K470" s="76">
        <v>1.46</v>
      </c>
      <c r="L470" s="76">
        <v>2.17</v>
      </c>
      <c r="M470" s="78">
        <v>-1.39</v>
      </c>
      <c r="N470" s="76">
        <v>1.47</v>
      </c>
      <c r="O470" s="129">
        <v>-0.51</v>
      </c>
      <c r="P470" s="74">
        <f t="shared" si="21"/>
        <v>138.19999999999999</v>
      </c>
      <c r="Q470" s="130">
        <v>27.81</v>
      </c>
      <c r="R470" s="79">
        <f t="shared" si="23"/>
        <v>166.01</v>
      </c>
      <c r="S470" s="77">
        <v>12.08</v>
      </c>
      <c r="T470" s="75">
        <f t="shared" si="22"/>
        <v>178.09</v>
      </c>
      <c r="U470" s="7"/>
    </row>
    <row r="471" spans="1:21" x14ac:dyDescent="0.2">
      <c r="A471" s="136" t="s">
        <v>1723</v>
      </c>
      <c r="B471" s="63" t="s">
        <v>1006</v>
      </c>
      <c r="C471" s="125">
        <v>44652</v>
      </c>
      <c r="D471" s="136">
        <v>85</v>
      </c>
      <c r="E471" s="128">
        <v>16.79</v>
      </c>
      <c r="F471" s="128">
        <v>101</v>
      </c>
      <c r="G471" s="128">
        <v>55.33</v>
      </c>
      <c r="H471" s="128">
        <v>3.66</v>
      </c>
      <c r="I471" s="76">
        <v>0</v>
      </c>
      <c r="J471" s="76">
        <v>-4.21</v>
      </c>
      <c r="K471" s="76">
        <v>7.0000000000000007E-2</v>
      </c>
      <c r="L471" s="76">
        <v>2.67</v>
      </c>
      <c r="M471" s="78">
        <v>-1.66</v>
      </c>
      <c r="N471" s="76">
        <v>1.79</v>
      </c>
      <c r="O471" s="129">
        <v>-0.49</v>
      </c>
      <c r="P471" s="74">
        <f t="shared" si="21"/>
        <v>174.94999999999996</v>
      </c>
      <c r="Q471" s="130">
        <v>33.11</v>
      </c>
      <c r="R471" s="79">
        <f t="shared" si="23"/>
        <v>208.05999999999995</v>
      </c>
      <c r="S471" s="77">
        <v>13.11</v>
      </c>
      <c r="T471" s="75">
        <f t="shared" si="22"/>
        <v>221.16999999999996</v>
      </c>
      <c r="U471" s="7"/>
    </row>
    <row r="472" spans="1:21" x14ac:dyDescent="0.2">
      <c r="A472" s="136" t="s">
        <v>1007</v>
      </c>
      <c r="B472" s="63" t="s">
        <v>1008</v>
      </c>
      <c r="C472" s="125">
        <v>44652</v>
      </c>
      <c r="D472" s="136">
        <v>46</v>
      </c>
      <c r="E472" s="128">
        <v>18.260000000000002</v>
      </c>
      <c r="F472" s="128">
        <v>125.74</v>
      </c>
      <c r="G472" s="128">
        <v>64.66</v>
      </c>
      <c r="H472" s="128">
        <v>3.19</v>
      </c>
      <c r="I472" s="76">
        <v>0</v>
      </c>
      <c r="J472" s="76">
        <v>0</v>
      </c>
      <c r="K472" s="76">
        <v>0</v>
      </c>
      <c r="L472" s="76">
        <v>3.17</v>
      </c>
      <c r="M472" s="78">
        <v>-2.17</v>
      </c>
      <c r="N472" s="76">
        <v>2.14</v>
      </c>
      <c r="O472" s="129">
        <v>-0.99</v>
      </c>
      <c r="P472" s="74">
        <f t="shared" si="21"/>
        <v>213.99999999999997</v>
      </c>
      <c r="Q472" s="130">
        <v>43.39</v>
      </c>
      <c r="R472" s="79">
        <f t="shared" si="23"/>
        <v>257.39</v>
      </c>
      <c r="S472" s="77">
        <v>15.76</v>
      </c>
      <c r="T472" s="75">
        <f t="shared" si="22"/>
        <v>273.14999999999998</v>
      </c>
      <c r="U472" s="7"/>
    </row>
    <row r="473" spans="1:21" x14ac:dyDescent="0.2">
      <c r="A473" s="136" t="s">
        <v>1009</v>
      </c>
      <c r="B473" s="63" t="s">
        <v>1010</v>
      </c>
      <c r="C473" s="125">
        <v>44652</v>
      </c>
      <c r="D473" s="136">
        <v>200</v>
      </c>
      <c r="E473" s="128">
        <v>13.03</v>
      </c>
      <c r="F473" s="128">
        <v>94.14</v>
      </c>
      <c r="G473" s="128">
        <v>49.18</v>
      </c>
      <c r="H473" s="128">
        <v>5.17</v>
      </c>
      <c r="I473" s="76">
        <v>0</v>
      </c>
      <c r="J473" s="76">
        <v>0</v>
      </c>
      <c r="K473" s="76">
        <v>2.67</v>
      </c>
      <c r="L473" s="76">
        <v>2.46</v>
      </c>
      <c r="M473" s="78">
        <v>-0.69</v>
      </c>
      <c r="N473" s="76">
        <v>1.66</v>
      </c>
      <c r="O473" s="129">
        <v>-0.46</v>
      </c>
      <c r="P473" s="74">
        <f t="shared" si="21"/>
        <v>167.15999999999997</v>
      </c>
      <c r="Q473" s="130">
        <v>13.87</v>
      </c>
      <c r="R473" s="79">
        <f t="shared" si="23"/>
        <v>181.02999999999997</v>
      </c>
      <c r="S473" s="77">
        <v>11.34</v>
      </c>
      <c r="T473" s="75">
        <f t="shared" si="22"/>
        <v>192.36999999999998</v>
      </c>
      <c r="U473" s="7"/>
    </row>
    <row r="474" spans="1:21" x14ac:dyDescent="0.2">
      <c r="A474" s="136" t="s">
        <v>1013</v>
      </c>
      <c r="B474" s="63" t="s">
        <v>1014</v>
      </c>
      <c r="C474" s="125">
        <v>44652</v>
      </c>
      <c r="D474" s="136">
        <v>264</v>
      </c>
      <c r="E474" s="128">
        <v>10.92</v>
      </c>
      <c r="F474" s="128">
        <v>150.1</v>
      </c>
      <c r="G474" s="128">
        <v>61.81</v>
      </c>
      <c r="H474" s="128">
        <v>1.86</v>
      </c>
      <c r="I474" s="76">
        <v>0</v>
      </c>
      <c r="J474" s="76">
        <v>0</v>
      </c>
      <c r="K474" s="76">
        <v>0.03</v>
      </c>
      <c r="L474" s="76">
        <v>3.36</v>
      </c>
      <c r="M474" s="78">
        <v>-0.56999999999999995</v>
      </c>
      <c r="N474" s="76">
        <v>2.27</v>
      </c>
      <c r="O474" s="129">
        <v>-0.63</v>
      </c>
      <c r="P474" s="74">
        <f t="shared" si="21"/>
        <v>229.15000000000003</v>
      </c>
      <c r="Q474" s="130">
        <v>11.48</v>
      </c>
      <c r="R474" s="79">
        <f t="shared" si="23"/>
        <v>240.63000000000002</v>
      </c>
      <c r="S474" s="77">
        <v>15.84</v>
      </c>
      <c r="T474" s="75">
        <f t="shared" si="22"/>
        <v>256.47000000000003</v>
      </c>
      <c r="U474" s="7"/>
    </row>
    <row r="475" spans="1:21" x14ac:dyDescent="0.2">
      <c r="A475" s="136" t="s">
        <v>1015</v>
      </c>
      <c r="B475" s="63" t="s">
        <v>1016</v>
      </c>
      <c r="C475" s="125">
        <v>44652</v>
      </c>
      <c r="D475" s="136">
        <v>160</v>
      </c>
      <c r="E475" s="128">
        <v>10.36</v>
      </c>
      <c r="F475" s="128">
        <v>136.03</v>
      </c>
      <c r="G475" s="128">
        <v>54.81</v>
      </c>
      <c r="H475" s="128">
        <v>4.58</v>
      </c>
      <c r="I475" s="76">
        <v>0</v>
      </c>
      <c r="J475" s="76">
        <v>0</v>
      </c>
      <c r="K475" s="76">
        <v>0.24</v>
      </c>
      <c r="L475" s="76">
        <v>3.08</v>
      </c>
      <c r="M475" s="78">
        <v>-0.45</v>
      </c>
      <c r="N475" s="76">
        <v>2.08</v>
      </c>
      <c r="O475" s="129">
        <v>-0.66</v>
      </c>
      <c r="P475" s="74">
        <f t="shared" si="21"/>
        <v>210.07000000000005</v>
      </c>
      <c r="Q475" s="130">
        <v>8.9</v>
      </c>
      <c r="R475" s="79">
        <f t="shared" si="23"/>
        <v>218.97000000000006</v>
      </c>
      <c r="S475" s="77">
        <v>15.52</v>
      </c>
      <c r="T475" s="75">
        <f t="shared" si="22"/>
        <v>234.49000000000007</v>
      </c>
      <c r="U475" s="7"/>
    </row>
    <row r="476" spans="1:21" x14ac:dyDescent="0.2">
      <c r="A476" s="136" t="s">
        <v>1019</v>
      </c>
      <c r="B476" s="63" t="s">
        <v>1020</v>
      </c>
      <c r="C476" s="125">
        <v>44652</v>
      </c>
      <c r="D476" s="136">
        <v>120</v>
      </c>
      <c r="E476" s="128">
        <v>12.16</v>
      </c>
      <c r="F476" s="128">
        <v>164.06</v>
      </c>
      <c r="G476" s="128">
        <v>59.51</v>
      </c>
      <c r="H476" s="128">
        <v>2.2799999999999998</v>
      </c>
      <c r="I476" s="76">
        <v>0</v>
      </c>
      <c r="J476" s="76">
        <v>0</v>
      </c>
      <c r="K476" s="76">
        <v>1.1000000000000001</v>
      </c>
      <c r="L476" s="76">
        <v>3.57</v>
      </c>
      <c r="M476" s="78">
        <v>-0.9</v>
      </c>
      <c r="N476" s="76">
        <v>2.42</v>
      </c>
      <c r="O476" s="129">
        <v>-1</v>
      </c>
      <c r="P476" s="74">
        <f t="shared" si="21"/>
        <v>243.19999999999996</v>
      </c>
      <c r="Q476" s="130">
        <v>17.899999999999999</v>
      </c>
      <c r="R476" s="79">
        <f t="shared" si="23"/>
        <v>261.09999999999997</v>
      </c>
      <c r="S476" s="77">
        <v>11.25</v>
      </c>
      <c r="T476" s="75">
        <f t="shared" si="22"/>
        <v>272.34999999999997</v>
      </c>
      <c r="U476" s="7"/>
    </row>
    <row r="477" spans="1:21" x14ac:dyDescent="0.2">
      <c r="A477" s="136" t="s">
        <v>1021</v>
      </c>
      <c r="B477" s="63" t="s">
        <v>1022</v>
      </c>
      <c r="C477" s="125">
        <v>44652</v>
      </c>
      <c r="D477" s="136">
        <v>300</v>
      </c>
      <c r="E477" s="128">
        <v>7.77</v>
      </c>
      <c r="F477" s="128">
        <v>223.66</v>
      </c>
      <c r="G477" s="128">
        <v>67.64</v>
      </c>
      <c r="H477" s="128">
        <v>2.16</v>
      </c>
      <c r="I477" s="76">
        <v>0</v>
      </c>
      <c r="J477" s="76">
        <v>0</v>
      </c>
      <c r="K477" s="76">
        <v>5.6</v>
      </c>
      <c r="L477" s="76">
        <v>4.59</v>
      </c>
      <c r="M477" s="78">
        <v>-1.1399999999999999</v>
      </c>
      <c r="N477" s="76">
        <v>3.11</v>
      </c>
      <c r="O477" s="129">
        <v>-0.7</v>
      </c>
      <c r="P477" s="74">
        <f t="shared" si="21"/>
        <v>312.69000000000005</v>
      </c>
      <c r="Q477" s="130">
        <v>22.81</v>
      </c>
      <c r="R477" s="79">
        <f t="shared" si="23"/>
        <v>335.50000000000006</v>
      </c>
      <c r="S477" s="77">
        <v>17.5</v>
      </c>
      <c r="T477" s="75">
        <f t="shared" si="22"/>
        <v>353.00000000000006</v>
      </c>
      <c r="U477" s="7"/>
    </row>
    <row r="478" spans="1:21" x14ac:dyDescent="0.2">
      <c r="A478" s="136" t="s">
        <v>1023</v>
      </c>
      <c r="B478" s="63" t="s">
        <v>1024</v>
      </c>
      <c r="C478" s="125">
        <v>44652</v>
      </c>
      <c r="D478" s="136">
        <v>105</v>
      </c>
      <c r="E478" s="128">
        <v>13.81</v>
      </c>
      <c r="F478" s="128">
        <v>146.85</v>
      </c>
      <c r="G478" s="128">
        <v>54</v>
      </c>
      <c r="H478" s="128">
        <v>6.65</v>
      </c>
      <c r="I478" s="76">
        <v>0</v>
      </c>
      <c r="J478" s="76">
        <v>0</v>
      </c>
      <c r="K478" s="76">
        <v>1.54</v>
      </c>
      <c r="L478" s="76">
        <v>3.33</v>
      </c>
      <c r="M478" s="78">
        <v>-1.73</v>
      </c>
      <c r="N478" s="76">
        <v>2.2599999999999998</v>
      </c>
      <c r="O478" s="129">
        <v>-0.62</v>
      </c>
      <c r="P478" s="74">
        <f t="shared" si="21"/>
        <v>226.09</v>
      </c>
      <c r="Q478" s="130">
        <v>34.65</v>
      </c>
      <c r="R478" s="79">
        <f t="shared" si="23"/>
        <v>260.74</v>
      </c>
      <c r="S478" s="77">
        <v>18.579999999999998</v>
      </c>
      <c r="T478" s="75">
        <f t="shared" si="22"/>
        <v>279.32</v>
      </c>
      <c r="U478" s="7"/>
    </row>
    <row r="479" spans="1:21" x14ac:dyDescent="0.2">
      <c r="A479" s="136" t="s">
        <v>1027</v>
      </c>
      <c r="B479" s="63" t="s">
        <v>1028</v>
      </c>
      <c r="C479" s="125">
        <v>44652</v>
      </c>
      <c r="D479" s="136">
        <v>146</v>
      </c>
      <c r="E479" s="128">
        <v>9.26</v>
      </c>
      <c r="F479" s="128">
        <v>134.69999999999999</v>
      </c>
      <c r="G479" s="128">
        <v>58.13</v>
      </c>
      <c r="H479" s="128">
        <v>3.89</v>
      </c>
      <c r="I479" s="76">
        <v>0</v>
      </c>
      <c r="J479" s="76">
        <v>0</v>
      </c>
      <c r="K479" s="76">
        <v>0</v>
      </c>
      <c r="L479" s="76">
        <v>3.08</v>
      </c>
      <c r="M479" s="78">
        <v>-0.44</v>
      </c>
      <c r="N479" s="76">
        <v>2.09</v>
      </c>
      <c r="O479" s="129">
        <v>-0.54</v>
      </c>
      <c r="P479" s="74">
        <f t="shared" si="21"/>
        <v>210.17</v>
      </c>
      <c r="Q479" s="130">
        <v>8.85</v>
      </c>
      <c r="R479" s="79">
        <f t="shared" si="23"/>
        <v>219.01999999999998</v>
      </c>
      <c r="S479" s="77">
        <v>12.98</v>
      </c>
      <c r="T479" s="75">
        <f t="shared" si="22"/>
        <v>231.99999999999997</v>
      </c>
      <c r="U479" s="7"/>
    </row>
    <row r="480" spans="1:21" x14ac:dyDescent="0.2">
      <c r="A480" s="136" t="s">
        <v>1031</v>
      </c>
      <c r="B480" s="63" t="s">
        <v>1032</v>
      </c>
      <c r="C480" s="125">
        <v>44652</v>
      </c>
      <c r="D480" s="136">
        <v>266</v>
      </c>
      <c r="E480" s="128">
        <v>12.93</v>
      </c>
      <c r="F480" s="128">
        <v>161.79</v>
      </c>
      <c r="G480" s="128">
        <v>59.08</v>
      </c>
      <c r="H480" s="128">
        <v>2.25</v>
      </c>
      <c r="I480" s="76">
        <v>0</v>
      </c>
      <c r="J480" s="76">
        <v>0</v>
      </c>
      <c r="K480" s="76">
        <v>0.83</v>
      </c>
      <c r="L480" s="76">
        <v>3.53</v>
      </c>
      <c r="M480" s="78">
        <v>-1.23</v>
      </c>
      <c r="N480" s="76">
        <v>2.4</v>
      </c>
      <c r="O480" s="129">
        <v>-0.71</v>
      </c>
      <c r="P480" s="74">
        <f t="shared" si="21"/>
        <v>240.87000000000003</v>
      </c>
      <c r="Q480" s="130">
        <v>24.68</v>
      </c>
      <c r="R480" s="79">
        <f t="shared" si="23"/>
        <v>265.55</v>
      </c>
      <c r="S480" s="77">
        <v>13.64</v>
      </c>
      <c r="T480" s="75">
        <f t="shared" si="22"/>
        <v>279.19</v>
      </c>
      <c r="U480" s="7"/>
    </row>
    <row r="481" spans="1:21" x14ac:dyDescent="0.2">
      <c r="A481" s="136" t="s">
        <v>1033</v>
      </c>
      <c r="B481" s="63" t="s">
        <v>1034</v>
      </c>
      <c r="C481" s="125">
        <v>44652</v>
      </c>
      <c r="D481" s="136">
        <v>80</v>
      </c>
      <c r="E481" s="128">
        <v>7.05</v>
      </c>
      <c r="F481" s="128">
        <v>131.66</v>
      </c>
      <c r="G481" s="128">
        <v>47.6</v>
      </c>
      <c r="H481" s="128">
        <v>2.68</v>
      </c>
      <c r="I481" s="76">
        <v>0</v>
      </c>
      <c r="J481" s="76">
        <v>-4.0599999999999996</v>
      </c>
      <c r="K481" s="76">
        <v>0.48</v>
      </c>
      <c r="L481" s="76">
        <v>2.78</v>
      </c>
      <c r="M481" s="78">
        <v>-0.59</v>
      </c>
      <c r="N481" s="76">
        <v>1.88</v>
      </c>
      <c r="O481" s="129">
        <v>-0.42</v>
      </c>
      <c r="P481" s="74">
        <f t="shared" si="21"/>
        <v>189.06</v>
      </c>
      <c r="Q481" s="130">
        <v>11.7</v>
      </c>
      <c r="R481" s="79">
        <f t="shared" si="23"/>
        <v>200.76</v>
      </c>
      <c r="S481" s="77">
        <v>13.61</v>
      </c>
      <c r="T481" s="75">
        <f t="shared" si="22"/>
        <v>214.37</v>
      </c>
      <c r="U481" s="7"/>
    </row>
    <row r="482" spans="1:21" x14ac:dyDescent="0.2">
      <c r="A482" s="136" t="s">
        <v>1035</v>
      </c>
      <c r="B482" s="63" t="s">
        <v>1036</v>
      </c>
      <c r="C482" s="125">
        <v>44652</v>
      </c>
      <c r="D482" s="136">
        <v>84</v>
      </c>
      <c r="E482" s="128">
        <v>9.48</v>
      </c>
      <c r="F482" s="128">
        <v>215.98</v>
      </c>
      <c r="G482" s="128">
        <v>60.41</v>
      </c>
      <c r="H482" s="128">
        <v>3.89</v>
      </c>
      <c r="I482" s="76">
        <v>0</v>
      </c>
      <c r="J482" s="76">
        <v>0</v>
      </c>
      <c r="K482" s="76">
        <v>0.01</v>
      </c>
      <c r="L482" s="76">
        <v>4.34</v>
      </c>
      <c r="M482" s="78">
        <v>-0.9</v>
      </c>
      <c r="N482" s="76">
        <v>2.93</v>
      </c>
      <c r="O482" s="129">
        <v>-0.65</v>
      </c>
      <c r="P482" s="74">
        <f t="shared" si="21"/>
        <v>295.49</v>
      </c>
      <c r="Q482" s="130">
        <v>18.09</v>
      </c>
      <c r="R482" s="79">
        <f t="shared" si="23"/>
        <v>313.58</v>
      </c>
      <c r="S482" s="77">
        <v>17.13</v>
      </c>
      <c r="T482" s="75">
        <f t="shared" si="22"/>
        <v>330.71</v>
      </c>
      <c r="U482" s="7"/>
    </row>
    <row r="483" spans="1:21" x14ac:dyDescent="0.2">
      <c r="A483" s="136" t="s">
        <v>1037</v>
      </c>
      <c r="B483" s="63" t="s">
        <v>1038</v>
      </c>
      <c r="C483" s="125">
        <v>44652</v>
      </c>
      <c r="D483" s="136">
        <v>120</v>
      </c>
      <c r="E483" s="128">
        <v>7.5</v>
      </c>
      <c r="F483" s="128">
        <v>112.86</v>
      </c>
      <c r="G483" s="128">
        <v>45.97</v>
      </c>
      <c r="H483" s="128">
        <v>3.89</v>
      </c>
      <c r="I483" s="76">
        <v>0</v>
      </c>
      <c r="J483" s="76">
        <v>-3.82</v>
      </c>
      <c r="K483" s="76">
        <v>5.12</v>
      </c>
      <c r="L483" s="76">
        <v>2.63</v>
      </c>
      <c r="M483" s="78">
        <v>-0.7</v>
      </c>
      <c r="N483" s="76">
        <v>1.78</v>
      </c>
      <c r="O483" s="129">
        <v>-0.37</v>
      </c>
      <c r="P483" s="74">
        <f t="shared" si="21"/>
        <v>174.85999999999999</v>
      </c>
      <c r="Q483" s="130">
        <v>13.91</v>
      </c>
      <c r="R483" s="79">
        <f t="shared" si="23"/>
        <v>188.76999999999998</v>
      </c>
      <c r="S483" s="77">
        <v>11.44</v>
      </c>
      <c r="T483" s="75">
        <f t="shared" si="22"/>
        <v>200.20999999999998</v>
      </c>
      <c r="U483" s="7"/>
    </row>
    <row r="484" spans="1:21" x14ac:dyDescent="0.2">
      <c r="A484" s="136" t="s">
        <v>1615</v>
      </c>
      <c r="B484" s="63" t="s">
        <v>1616</v>
      </c>
      <c r="C484" s="125">
        <v>44652</v>
      </c>
      <c r="D484" s="136">
        <v>149</v>
      </c>
      <c r="E484" s="128">
        <v>7.33</v>
      </c>
      <c r="F484" s="128">
        <v>156.72999999999999</v>
      </c>
      <c r="G484" s="128">
        <v>59.31</v>
      </c>
      <c r="H484" s="128">
        <v>2.83</v>
      </c>
      <c r="I484" s="76">
        <v>0</v>
      </c>
      <c r="J484" s="76">
        <v>-5.0199999999999996</v>
      </c>
      <c r="K484" s="76">
        <v>0.42</v>
      </c>
      <c r="L484" s="76">
        <v>3.39</v>
      </c>
      <c r="M484" s="78">
        <v>-1.1399999999999999</v>
      </c>
      <c r="N484" s="76">
        <v>2.29</v>
      </c>
      <c r="O484" s="129">
        <v>-0.57999999999999996</v>
      </c>
      <c r="P484" s="74">
        <f t="shared" si="21"/>
        <v>225.55999999999997</v>
      </c>
      <c r="Q484" s="130">
        <v>22.77</v>
      </c>
      <c r="R484" s="79">
        <f t="shared" si="23"/>
        <v>248.32999999999998</v>
      </c>
      <c r="S484" s="77">
        <v>11.45</v>
      </c>
      <c r="T484" s="75">
        <f t="shared" si="22"/>
        <v>259.77999999999997</v>
      </c>
      <c r="U484" s="7"/>
    </row>
    <row r="485" spans="1:21" x14ac:dyDescent="0.2">
      <c r="A485" s="136" t="s">
        <v>1039</v>
      </c>
      <c r="B485" s="63" t="s">
        <v>1040</v>
      </c>
      <c r="C485" s="125">
        <v>44652</v>
      </c>
      <c r="D485" s="136">
        <v>160</v>
      </c>
      <c r="E485" s="128">
        <v>8.7899999999999991</v>
      </c>
      <c r="F485" s="128">
        <v>132.44999999999999</v>
      </c>
      <c r="G485" s="128">
        <v>52.31</v>
      </c>
      <c r="H485" s="128">
        <v>2.79</v>
      </c>
      <c r="I485" s="76">
        <v>0</v>
      </c>
      <c r="J485" s="76">
        <v>0</v>
      </c>
      <c r="K485" s="76">
        <v>0.54</v>
      </c>
      <c r="L485" s="76">
        <v>2.95</v>
      </c>
      <c r="M485" s="78">
        <v>-1.51</v>
      </c>
      <c r="N485" s="76">
        <v>1.99</v>
      </c>
      <c r="O485" s="129">
        <v>-0.48</v>
      </c>
      <c r="P485" s="74">
        <f t="shared" si="21"/>
        <v>199.82999999999998</v>
      </c>
      <c r="Q485" s="130">
        <v>30.23</v>
      </c>
      <c r="R485" s="79">
        <f t="shared" si="23"/>
        <v>230.05999999999997</v>
      </c>
      <c r="S485" s="77">
        <v>13.78</v>
      </c>
      <c r="T485" s="75">
        <f t="shared" si="22"/>
        <v>243.83999999999997</v>
      </c>
      <c r="U485" s="7"/>
    </row>
    <row r="486" spans="1:21" x14ac:dyDescent="0.2">
      <c r="A486" s="136" t="s">
        <v>1041</v>
      </c>
      <c r="B486" s="63" t="s">
        <v>1042</v>
      </c>
      <c r="C486" s="125">
        <v>44652</v>
      </c>
      <c r="D486" s="136">
        <v>160</v>
      </c>
      <c r="E486" s="128">
        <v>7.03</v>
      </c>
      <c r="F486" s="128">
        <v>168.1</v>
      </c>
      <c r="G486" s="128">
        <v>59.22</v>
      </c>
      <c r="H486" s="128">
        <v>4.1100000000000003</v>
      </c>
      <c r="I486" s="76">
        <v>0</v>
      </c>
      <c r="J486" s="76">
        <v>0</v>
      </c>
      <c r="K486" s="76">
        <v>0.53</v>
      </c>
      <c r="L486" s="76">
        <v>3.58</v>
      </c>
      <c r="M486" s="78">
        <v>-0.71</v>
      </c>
      <c r="N486" s="76">
        <v>2.42</v>
      </c>
      <c r="O486" s="129">
        <v>-0.6</v>
      </c>
      <c r="P486" s="74">
        <f t="shared" si="21"/>
        <v>243.68</v>
      </c>
      <c r="Q486" s="130">
        <v>14.1</v>
      </c>
      <c r="R486" s="79">
        <f t="shared" si="23"/>
        <v>257.78000000000003</v>
      </c>
      <c r="S486" s="77">
        <v>10.27</v>
      </c>
      <c r="T486" s="75">
        <f t="shared" si="22"/>
        <v>268.05</v>
      </c>
      <c r="U486" s="7"/>
    </row>
    <row r="487" spans="1:21" x14ac:dyDescent="0.2">
      <c r="A487" s="136" t="s">
        <v>1739</v>
      </c>
      <c r="B487" s="63" t="s">
        <v>1738</v>
      </c>
      <c r="C487" s="125">
        <v>44652</v>
      </c>
      <c r="D487" s="136">
        <v>120</v>
      </c>
      <c r="E487" s="128">
        <v>9.4499999999999993</v>
      </c>
      <c r="F487" s="128">
        <v>178.37</v>
      </c>
      <c r="G487" s="128">
        <v>60.78</v>
      </c>
      <c r="H487" s="128">
        <v>3.64</v>
      </c>
      <c r="I487" s="76">
        <v>0</v>
      </c>
      <c r="J487" s="76">
        <v>0</v>
      </c>
      <c r="K487" s="76">
        <v>3.54</v>
      </c>
      <c r="L487" s="76">
        <v>3.74</v>
      </c>
      <c r="M487" s="78">
        <v>-1.66</v>
      </c>
      <c r="N487" s="76">
        <v>2.5299999999999998</v>
      </c>
      <c r="O487" s="129">
        <v>-0.68</v>
      </c>
      <c r="P487" s="74">
        <f t="shared" si="21"/>
        <v>259.70999999999992</v>
      </c>
      <c r="Q487" s="130">
        <v>33.25</v>
      </c>
      <c r="R487" s="79">
        <f t="shared" si="23"/>
        <v>292.95999999999992</v>
      </c>
      <c r="S487" s="77">
        <v>16.05</v>
      </c>
      <c r="T487" s="75">
        <f t="shared" si="22"/>
        <v>309.00999999999993</v>
      </c>
      <c r="U487" s="7"/>
    </row>
    <row r="488" spans="1:21" x14ac:dyDescent="0.2">
      <c r="A488" s="136" t="s">
        <v>1043</v>
      </c>
      <c r="B488" s="63" t="s">
        <v>1044</v>
      </c>
      <c r="C488" s="125">
        <v>44652</v>
      </c>
      <c r="D488" s="136">
        <v>120</v>
      </c>
      <c r="E488" s="128">
        <v>16.5</v>
      </c>
      <c r="F488" s="128">
        <v>91.04</v>
      </c>
      <c r="G488" s="128">
        <v>51.62</v>
      </c>
      <c r="H488" s="128">
        <v>1.99</v>
      </c>
      <c r="I488" s="76">
        <v>0</v>
      </c>
      <c r="J488" s="76">
        <v>0</v>
      </c>
      <c r="K488" s="76">
        <v>0.61</v>
      </c>
      <c r="L488" s="76">
        <v>2.42</v>
      </c>
      <c r="M488" s="78">
        <v>-1.42</v>
      </c>
      <c r="N488" s="76">
        <v>1.64</v>
      </c>
      <c r="O488" s="129">
        <v>-0.68</v>
      </c>
      <c r="P488" s="74">
        <f t="shared" si="21"/>
        <v>163.72</v>
      </c>
      <c r="Q488" s="130">
        <v>28.48</v>
      </c>
      <c r="R488" s="79">
        <f t="shared" si="23"/>
        <v>192.2</v>
      </c>
      <c r="S488" s="77">
        <v>17.010000000000002</v>
      </c>
      <c r="T488" s="75">
        <f t="shared" si="22"/>
        <v>209.20999999999998</v>
      </c>
      <c r="U488" s="7"/>
    </row>
    <row r="489" spans="1:21" x14ac:dyDescent="0.2">
      <c r="A489" s="136" t="s">
        <v>1047</v>
      </c>
      <c r="B489" s="63" t="s">
        <v>1048</v>
      </c>
      <c r="C489" s="125">
        <v>44652</v>
      </c>
      <c r="D489" s="136">
        <v>120</v>
      </c>
      <c r="E489" s="128">
        <v>12.28</v>
      </c>
      <c r="F489" s="128">
        <v>171</v>
      </c>
      <c r="G489" s="128">
        <v>57.29</v>
      </c>
      <c r="H489" s="128">
        <v>3.91</v>
      </c>
      <c r="I489" s="76">
        <v>0</v>
      </c>
      <c r="J489" s="76">
        <v>0</v>
      </c>
      <c r="K489" s="76">
        <v>7.46</v>
      </c>
      <c r="L489" s="76">
        <v>3.72</v>
      </c>
      <c r="M489" s="78">
        <v>-5.21</v>
      </c>
      <c r="N489" s="76">
        <v>2.5499999999999998</v>
      </c>
      <c r="O489" s="129">
        <v>-0.68</v>
      </c>
      <c r="P489" s="74">
        <f t="shared" si="21"/>
        <v>252.32</v>
      </c>
      <c r="Q489" s="130">
        <v>104.14</v>
      </c>
      <c r="R489" s="79">
        <f t="shared" si="23"/>
        <v>356.46</v>
      </c>
      <c r="S489" s="77">
        <v>21.82</v>
      </c>
      <c r="T489" s="75">
        <f t="shared" si="22"/>
        <v>378.28</v>
      </c>
      <c r="U489" s="7"/>
    </row>
    <row r="490" spans="1:21" x14ac:dyDescent="0.2">
      <c r="A490" s="136" t="s">
        <v>1688</v>
      </c>
      <c r="B490" s="63" t="s">
        <v>1689</v>
      </c>
      <c r="C490" s="125">
        <v>44652</v>
      </c>
      <c r="D490" s="136">
        <v>258</v>
      </c>
      <c r="E490" s="128">
        <v>7.98</v>
      </c>
      <c r="F490" s="128">
        <v>151.53</v>
      </c>
      <c r="G490" s="128">
        <v>55.07</v>
      </c>
      <c r="H490" s="128">
        <v>1.92</v>
      </c>
      <c r="I490" s="76">
        <v>0</v>
      </c>
      <c r="J490" s="76">
        <v>0</v>
      </c>
      <c r="K490" s="76">
        <v>2.02</v>
      </c>
      <c r="L490" s="76">
        <v>3.27</v>
      </c>
      <c r="M490" s="78">
        <v>-1.03</v>
      </c>
      <c r="N490" s="76">
        <v>2.21</v>
      </c>
      <c r="O490" s="129">
        <v>-0.53</v>
      </c>
      <c r="P490" s="74">
        <f t="shared" si="21"/>
        <v>222.44</v>
      </c>
      <c r="Q490" s="130">
        <v>20.66</v>
      </c>
      <c r="R490" s="79">
        <f t="shared" si="23"/>
        <v>243.1</v>
      </c>
      <c r="S490" s="77">
        <v>15.81</v>
      </c>
      <c r="T490" s="75">
        <f t="shared" si="22"/>
        <v>258.90999999999997</v>
      </c>
      <c r="U490" s="7"/>
    </row>
    <row r="491" spans="1:21" x14ac:dyDescent="0.2">
      <c r="A491" s="136" t="s">
        <v>1051</v>
      </c>
      <c r="B491" s="63" t="s">
        <v>1052</v>
      </c>
      <c r="C491" s="125">
        <v>44652</v>
      </c>
      <c r="D491" s="136">
        <v>559</v>
      </c>
      <c r="E491" s="128">
        <v>31.62</v>
      </c>
      <c r="F491" s="128">
        <v>186.08</v>
      </c>
      <c r="G491" s="128">
        <v>67.7</v>
      </c>
      <c r="H491" s="128">
        <v>3.6</v>
      </c>
      <c r="I491" s="76">
        <v>0</v>
      </c>
      <c r="J491" s="76">
        <v>0</v>
      </c>
      <c r="K491" s="76">
        <v>0.09</v>
      </c>
      <c r="L491" s="76">
        <v>4.33</v>
      </c>
      <c r="M491" s="78">
        <v>-0.97</v>
      </c>
      <c r="N491" s="76">
        <v>2.93</v>
      </c>
      <c r="O491" s="129">
        <v>-0.78</v>
      </c>
      <c r="P491" s="74">
        <f t="shared" si="21"/>
        <v>294.60000000000002</v>
      </c>
      <c r="Q491" s="130">
        <v>19.350000000000001</v>
      </c>
      <c r="R491" s="79">
        <f t="shared" si="23"/>
        <v>313.95000000000005</v>
      </c>
      <c r="S491" s="77">
        <v>24.99</v>
      </c>
      <c r="T491" s="75">
        <f t="shared" si="22"/>
        <v>338.94000000000005</v>
      </c>
      <c r="U491" s="7"/>
    </row>
    <row r="492" spans="1:21" x14ac:dyDescent="0.2">
      <c r="A492" s="136" t="s">
        <v>1053</v>
      </c>
      <c r="B492" s="63" t="s">
        <v>1054</v>
      </c>
      <c r="C492" s="125">
        <v>44652</v>
      </c>
      <c r="D492" s="136">
        <v>300</v>
      </c>
      <c r="E492" s="128">
        <v>11.45</v>
      </c>
      <c r="F492" s="128">
        <v>123.55</v>
      </c>
      <c r="G492" s="128">
        <v>60.56</v>
      </c>
      <c r="H492" s="128">
        <v>2.15</v>
      </c>
      <c r="I492" s="76">
        <v>0</v>
      </c>
      <c r="J492" s="76">
        <v>0</v>
      </c>
      <c r="K492" s="76">
        <v>1.39</v>
      </c>
      <c r="L492" s="76">
        <v>2.98</v>
      </c>
      <c r="M492" s="78">
        <v>-0.55000000000000004</v>
      </c>
      <c r="N492" s="76">
        <v>2.02</v>
      </c>
      <c r="O492" s="129">
        <v>-0.45</v>
      </c>
      <c r="P492" s="74">
        <f t="shared" si="21"/>
        <v>203.1</v>
      </c>
      <c r="Q492" s="130">
        <v>10.93</v>
      </c>
      <c r="R492" s="79">
        <f t="shared" si="23"/>
        <v>214.03</v>
      </c>
      <c r="S492" s="77">
        <v>17.54</v>
      </c>
      <c r="T492" s="75">
        <f t="shared" si="22"/>
        <v>231.57</v>
      </c>
      <c r="U492" s="7"/>
    </row>
    <row r="493" spans="1:21" x14ac:dyDescent="0.2">
      <c r="A493" s="136" t="s">
        <v>1057</v>
      </c>
      <c r="B493" s="63" t="s">
        <v>1058</v>
      </c>
      <c r="C493" s="125">
        <v>44652</v>
      </c>
      <c r="D493" s="136">
        <v>354</v>
      </c>
      <c r="E493" s="128">
        <v>27.11</v>
      </c>
      <c r="F493" s="128">
        <v>132.88999999999999</v>
      </c>
      <c r="G493" s="128">
        <v>64.430000000000007</v>
      </c>
      <c r="H493" s="128">
        <v>3.74</v>
      </c>
      <c r="I493" s="76">
        <v>0</v>
      </c>
      <c r="J493" s="76">
        <v>0</v>
      </c>
      <c r="K493" s="76">
        <v>0.39</v>
      </c>
      <c r="L493" s="76">
        <v>3.42</v>
      </c>
      <c r="M493" s="78">
        <v>-3.88</v>
      </c>
      <c r="N493" s="76">
        <v>2.31</v>
      </c>
      <c r="O493" s="129">
        <v>-0.71</v>
      </c>
      <c r="P493" s="74">
        <f t="shared" si="21"/>
        <v>229.7</v>
      </c>
      <c r="Q493" s="130">
        <v>77.599999999999994</v>
      </c>
      <c r="R493" s="79">
        <f t="shared" si="23"/>
        <v>307.29999999999995</v>
      </c>
      <c r="S493" s="77">
        <v>19.350000000000001</v>
      </c>
      <c r="T493" s="75">
        <f t="shared" si="22"/>
        <v>326.64999999999998</v>
      </c>
      <c r="U493" s="7"/>
    </row>
    <row r="494" spans="1:21" x14ac:dyDescent="0.2">
      <c r="A494" s="136" t="s">
        <v>1059</v>
      </c>
      <c r="B494" s="63" t="s">
        <v>1060</v>
      </c>
      <c r="C494" s="125">
        <v>44652</v>
      </c>
      <c r="D494" s="136">
        <v>56</v>
      </c>
      <c r="E494" s="128">
        <v>7.43</v>
      </c>
      <c r="F494" s="128">
        <v>132.34</v>
      </c>
      <c r="G494" s="128">
        <v>60.45</v>
      </c>
      <c r="H494" s="128">
        <v>1.01</v>
      </c>
      <c r="I494" s="76">
        <v>0</v>
      </c>
      <c r="J494" s="76">
        <v>0</v>
      </c>
      <c r="K494" s="76">
        <v>0</v>
      </c>
      <c r="L494" s="76">
        <v>2.82</v>
      </c>
      <c r="M494" s="78">
        <v>-0.89</v>
      </c>
      <c r="N494" s="76">
        <v>1.9</v>
      </c>
      <c r="O494" s="129">
        <v>-13.77</v>
      </c>
      <c r="P494" s="74">
        <f t="shared" si="21"/>
        <v>191.29000000000002</v>
      </c>
      <c r="Q494" s="130">
        <v>17.72</v>
      </c>
      <c r="R494" s="79">
        <f t="shared" si="23"/>
        <v>209.01000000000002</v>
      </c>
      <c r="S494" s="77">
        <v>12.27</v>
      </c>
      <c r="T494" s="75">
        <f t="shared" si="22"/>
        <v>221.28000000000003</v>
      </c>
      <c r="U494" s="7"/>
    </row>
    <row r="495" spans="1:21" x14ac:dyDescent="0.2">
      <c r="A495" s="136" t="s">
        <v>1061</v>
      </c>
      <c r="B495" s="63" t="s">
        <v>1062</v>
      </c>
      <c r="C495" s="125">
        <v>44652</v>
      </c>
      <c r="D495" s="136">
        <v>120</v>
      </c>
      <c r="E495" s="128">
        <v>13.13</v>
      </c>
      <c r="F495" s="128">
        <v>115.27</v>
      </c>
      <c r="G495" s="128">
        <v>53.11</v>
      </c>
      <c r="H495" s="128">
        <v>3.98</v>
      </c>
      <c r="I495" s="76">
        <v>0</v>
      </c>
      <c r="J495" s="76">
        <v>0</v>
      </c>
      <c r="K495" s="76">
        <v>0.45</v>
      </c>
      <c r="L495" s="76">
        <v>2.78</v>
      </c>
      <c r="M495" s="78">
        <v>-0.7</v>
      </c>
      <c r="N495" s="76">
        <v>1.88</v>
      </c>
      <c r="O495" s="129">
        <v>-0.49</v>
      </c>
      <c r="P495" s="74">
        <f t="shared" si="21"/>
        <v>189.40999999999997</v>
      </c>
      <c r="Q495" s="130">
        <v>14.02</v>
      </c>
      <c r="R495" s="79">
        <f t="shared" si="23"/>
        <v>203.42999999999998</v>
      </c>
      <c r="S495" s="77">
        <v>18.13</v>
      </c>
      <c r="T495" s="75">
        <f t="shared" si="22"/>
        <v>221.55999999999997</v>
      </c>
      <c r="U495" s="7"/>
    </row>
    <row r="496" spans="1:21" x14ac:dyDescent="0.2">
      <c r="A496" s="136" t="s">
        <v>1063</v>
      </c>
      <c r="B496" s="63" t="s">
        <v>1064</v>
      </c>
      <c r="C496" s="125">
        <v>44652</v>
      </c>
      <c r="D496" s="136">
        <v>54</v>
      </c>
      <c r="E496" s="128">
        <v>7.63</v>
      </c>
      <c r="F496" s="128">
        <v>134.62</v>
      </c>
      <c r="G496" s="128">
        <v>52.05</v>
      </c>
      <c r="H496" s="128">
        <v>1.83</v>
      </c>
      <c r="I496" s="76">
        <v>0</v>
      </c>
      <c r="J496" s="76">
        <v>0</v>
      </c>
      <c r="K496" s="76">
        <v>1.4</v>
      </c>
      <c r="L496" s="76">
        <v>2.89</v>
      </c>
      <c r="M496" s="78">
        <v>-1.63</v>
      </c>
      <c r="N496" s="76">
        <v>1.95</v>
      </c>
      <c r="O496" s="129">
        <v>-0.45</v>
      </c>
      <c r="P496" s="74">
        <f t="shared" si="21"/>
        <v>200.29000000000002</v>
      </c>
      <c r="Q496" s="130">
        <v>32.520000000000003</v>
      </c>
      <c r="R496" s="79">
        <f t="shared" si="23"/>
        <v>232.81000000000003</v>
      </c>
      <c r="S496" s="77">
        <v>15.18</v>
      </c>
      <c r="T496" s="75">
        <f t="shared" si="22"/>
        <v>247.99000000000004</v>
      </c>
      <c r="U496" s="7"/>
    </row>
    <row r="497" spans="1:21" x14ac:dyDescent="0.2">
      <c r="A497" s="136" t="s">
        <v>1717</v>
      </c>
      <c r="B497" s="63" t="s">
        <v>1718</v>
      </c>
      <c r="C497" s="125">
        <v>44652</v>
      </c>
      <c r="D497" s="136">
        <v>28</v>
      </c>
      <c r="E497" s="128">
        <v>6.35</v>
      </c>
      <c r="F497" s="128">
        <v>97.36</v>
      </c>
      <c r="G497" s="128">
        <v>50.86</v>
      </c>
      <c r="H497" s="128">
        <v>5.31</v>
      </c>
      <c r="I497" s="76">
        <v>0</v>
      </c>
      <c r="J497" s="76">
        <v>0</v>
      </c>
      <c r="K497" s="76">
        <v>0.96</v>
      </c>
      <c r="L497" s="76">
        <v>2.41</v>
      </c>
      <c r="M497" s="78">
        <v>-0.63</v>
      </c>
      <c r="N497" s="76">
        <v>1.63</v>
      </c>
      <c r="O497" s="129">
        <v>-0.4</v>
      </c>
      <c r="P497" s="74">
        <f t="shared" si="21"/>
        <v>163.85</v>
      </c>
      <c r="Q497" s="130">
        <v>12.52</v>
      </c>
      <c r="R497" s="79">
        <f t="shared" si="23"/>
        <v>176.37</v>
      </c>
      <c r="S497" s="77">
        <v>11.96</v>
      </c>
      <c r="T497" s="75">
        <f t="shared" si="22"/>
        <v>188.33</v>
      </c>
      <c r="U497" s="7"/>
    </row>
    <row r="498" spans="1:21" x14ac:dyDescent="0.2">
      <c r="A498" s="136" t="s">
        <v>1066</v>
      </c>
      <c r="B498" s="63" t="s">
        <v>1067</v>
      </c>
      <c r="C498" s="125">
        <v>44652</v>
      </c>
      <c r="D498" s="136">
        <v>82</v>
      </c>
      <c r="E498" s="128">
        <v>8.18</v>
      </c>
      <c r="F498" s="128">
        <v>109.01</v>
      </c>
      <c r="G498" s="128">
        <v>50.38</v>
      </c>
      <c r="H498" s="128">
        <v>1.73</v>
      </c>
      <c r="I498" s="76">
        <v>0</v>
      </c>
      <c r="J498" s="76">
        <v>0</v>
      </c>
      <c r="K498" s="76">
        <v>2.34</v>
      </c>
      <c r="L498" s="76">
        <v>2.57</v>
      </c>
      <c r="M498" s="78">
        <v>-0.96</v>
      </c>
      <c r="N498" s="76">
        <v>1.74</v>
      </c>
      <c r="O498" s="129">
        <v>-0.5</v>
      </c>
      <c r="P498" s="74">
        <f t="shared" si="21"/>
        <v>174.48999999999998</v>
      </c>
      <c r="Q498" s="130">
        <v>19.22</v>
      </c>
      <c r="R498" s="79">
        <f t="shared" si="23"/>
        <v>193.70999999999998</v>
      </c>
      <c r="S498" s="77">
        <v>12.71</v>
      </c>
      <c r="T498" s="75">
        <f t="shared" si="22"/>
        <v>206.42</v>
      </c>
      <c r="U498" s="7"/>
    </row>
    <row r="499" spans="1:21" x14ac:dyDescent="0.2">
      <c r="A499" s="136" t="s">
        <v>1617</v>
      </c>
      <c r="B499" s="63" t="s">
        <v>1618</v>
      </c>
      <c r="C499" s="125">
        <v>44652</v>
      </c>
      <c r="D499" s="136">
        <v>189</v>
      </c>
      <c r="E499" s="128">
        <v>8.73</v>
      </c>
      <c r="F499" s="128">
        <v>178.7</v>
      </c>
      <c r="G499" s="128">
        <v>59.83</v>
      </c>
      <c r="H499" s="128">
        <v>5.16</v>
      </c>
      <c r="I499" s="76">
        <v>0</v>
      </c>
      <c r="J499" s="76">
        <v>0</v>
      </c>
      <c r="K499" s="76">
        <v>0.9</v>
      </c>
      <c r="L499" s="76">
        <v>3.79</v>
      </c>
      <c r="M499" s="78">
        <v>-0.9</v>
      </c>
      <c r="N499" s="76">
        <v>2.57</v>
      </c>
      <c r="O499" s="129">
        <v>-0.61</v>
      </c>
      <c r="P499" s="74">
        <f t="shared" si="21"/>
        <v>258.17</v>
      </c>
      <c r="Q499" s="130">
        <v>17.899999999999999</v>
      </c>
      <c r="R499" s="79">
        <f t="shared" si="23"/>
        <v>276.07</v>
      </c>
      <c r="S499" s="77">
        <v>14.77</v>
      </c>
      <c r="T499" s="75">
        <f t="shared" si="22"/>
        <v>290.83999999999997</v>
      </c>
      <c r="U499" s="7"/>
    </row>
    <row r="500" spans="1:21" x14ac:dyDescent="0.2">
      <c r="A500" s="136" t="s">
        <v>1442</v>
      </c>
      <c r="B500" s="63" t="s">
        <v>1460</v>
      </c>
      <c r="C500" s="125">
        <v>44652</v>
      </c>
      <c r="D500" s="136">
        <v>385</v>
      </c>
      <c r="E500" s="128">
        <v>6.65</v>
      </c>
      <c r="F500" s="128">
        <v>200</v>
      </c>
      <c r="G500" s="128">
        <v>65.569999999999993</v>
      </c>
      <c r="H500" s="128">
        <v>29.18</v>
      </c>
      <c r="I500" s="76">
        <v>0</v>
      </c>
      <c r="J500" s="76">
        <v>0</v>
      </c>
      <c r="K500" s="76">
        <v>1.24</v>
      </c>
      <c r="L500" s="76">
        <v>4.53</v>
      </c>
      <c r="M500" s="78">
        <v>-0.65</v>
      </c>
      <c r="N500" s="76">
        <v>3.07</v>
      </c>
      <c r="O500" s="129">
        <v>-0.57999999999999996</v>
      </c>
      <c r="P500" s="74">
        <f t="shared" si="21"/>
        <v>309.01000000000005</v>
      </c>
      <c r="Q500" s="130">
        <v>13</v>
      </c>
      <c r="R500" s="79">
        <f t="shared" si="23"/>
        <v>322.01000000000005</v>
      </c>
      <c r="S500" s="77">
        <v>17.13</v>
      </c>
      <c r="T500" s="75">
        <f t="shared" si="22"/>
        <v>339.14000000000004</v>
      </c>
      <c r="U500" s="7"/>
    </row>
    <row r="501" spans="1:21" x14ac:dyDescent="0.2">
      <c r="A501" s="136" t="s">
        <v>60</v>
      </c>
      <c r="B501" s="63" t="s">
        <v>1619</v>
      </c>
      <c r="C501" s="125">
        <v>44652</v>
      </c>
      <c r="D501" s="136">
        <v>300</v>
      </c>
      <c r="E501" s="128">
        <v>7.25</v>
      </c>
      <c r="F501" s="128">
        <v>127.6</v>
      </c>
      <c r="G501" s="128">
        <v>60.13</v>
      </c>
      <c r="H501" s="128">
        <v>5.0999999999999996</v>
      </c>
      <c r="I501" s="76">
        <v>0</v>
      </c>
      <c r="J501" s="76">
        <v>0</v>
      </c>
      <c r="K501" s="76">
        <v>0.94</v>
      </c>
      <c r="L501" s="76">
        <v>3.01</v>
      </c>
      <c r="M501" s="78">
        <v>-0.94</v>
      </c>
      <c r="N501" s="76">
        <v>2.04</v>
      </c>
      <c r="O501" s="129">
        <v>-0.4</v>
      </c>
      <c r="P501" s="74">
        <f t="shared" si="21"/>
        <v>204.72999999999996</v>
      </c>
      <c r="Q501" s="130">
        <v>18.87</v>
      </c>
      <c r="R501" s="79">
        <f t="shared" si="23"/>
        <v>223.59999999999997</v>
      </c>
      <c r="S501" s="77">
        <v>14.36</v>
      </c>
      <c r="T501" s="75">
        <f t="shared" si="22"/>
        <v>237.95999999999998</v>
      </c>
      <c r="U501" s="7"/>
    </row>
    <row r="502" spans="1:21" x14ac:dyDescent="0.2">
      <c r="A502" s="136" t="s">
        <v>889</v>
      </c>
      <c r="B502" s="63" t="s">
        <v>1421</v>
      </c>
      <c r="C502" s="125">
        <v>44652</v>
      </c>
      <c r="D502" s="136">
        <v>156</v>
      </c>
      <c r="E502" s="128">
        <v>9.2799999999999994</v>
      </c>
      <c r="F502" s="128">
        <v>120.33</v>
      </c>
      <c r="G502" s="128">
        <v>53.64</v>
      </c>
      <c r="H502" s="128">
        <v>2.48</v>
      </c>
      <c r="I502" s="76">
        <v>0</v>
      </c>
      <c r="J502" s="76">
        <v>0</v>
      </c>
      <c r="K502" s="76">
        <v>0.26</v>
      </c>
      <c r="L502" s="76">
        <v>2.78</v>
      </c>
      <c r="M502" s="78">
        <v>-2.19</v>
      </c>
      <c r="N502" s="76">
        <v>1.88</v>
      </c>
      <c r="O502" s="129">
        <v>-0.46</v>
      </c>
      <c r="P502" s="74">
        <f t="shared" si="21"/>
        <v>187.99999999999997</v>
      </c>
      <c r="Q502" s="130">
        <v>43.71</v>
      </c>
      <c r="R502" s="79">
        <f t="shared" si="23"/>
        <v>231.70999999999998</v>
      </c>
      <c r="S502" s="77">
        <v>17.850000000000001</v>
      </c>
      <c r="T502" s="75">
        <f t="shared" si="22"/>
        <v>249.55999999999997</v>
      </c>
      <c r="U502" s="7"/>
    </row>
    <row r="503" spans="1:21" x14ac:dyDescent="0.2">
      <c r="A503" s="136" t="s">
        <v>829</v>
      </c>
      <c r="B503" s="63" t="s">
        <v>1633</v>
      </c>
      <c r="C503" s="125">
        <v>44652</v>
      </c>
      <c r="D503" s="136">
        <v>120</v>
      </c>
      <c r="E503" s="128">
        <v>9.4600000000000009</v>
      </c>
      <c r="F503" s="128">
        <v>127.31</v>
      </c>
      <c r="G503" s="128">
        <v>52.35</v>
      </c>
      <c r="H503" s="128">
        <v>4.42</v>
      </c>
      <c r="I503" s="76">
        <v>0</v>
      </c>
      <c r="J503" s="76">
        <v>0</v>
      </c>
      <c r="K503" s="76">
        <v>2.59</v>
      </c>
      <c r="L503" s="76">
        <v>2.94</v>
      </c>
      <c r="M503" s="78">
        <v>-0.59</v>
      </c>
      <c r="N503" s="76">
        <v>1.99</v>
      </c>
      <c r="O503" s="129">
        <v>-0.44</v>
      </c>
      <c r="P503" s="74">
        <f t="shared" si="21"/>
        <v>200.03</v>
      </c>
      <c r="Q503" s="130">
        <v>11.79</v>
      </c>
      <c r="R503" s="79">
        <f t="shared" si="23"/>
        <v>211.82</v>
      </c>
      <c r="S503" s="77">
        <v>14.51</v>
      </c>
      <c r="T503" s="75">
        <f t="shared" si="22"/>
        <v>226.32999999999998</v>
      </c>
      <c r="U503" s="7"/>
    </row>
    <row r="504" spans="1:21" x14ac:dyDescent="0.2">
      <c r="A504" s="136" t="s">
        <v>1527</v>
      </c>
      <c r="B504" s="63" t="s">
        <v>1528</v>
      </c>
      <c r="C504" s="125">
        <v>44652</v>
      </c>
      <c r="D504" s="136">
        <v>96</v>
      </c>
      <c r="E504" s="128">
        <v>12.9</v>
      </c>
      <c r="F504" s="128">
        <v>182.14</v>
      </c>
      <c r="G504" s="128">
        <v>60.69</v>
      </c>
      <c r="H504" s="128">
        <v>2.98</v>
      </c>
      <c r="I504" s="76">
        <v>0</v>
      </c>
      <c r="J504" s="76">
        <v>0</v>
      </c>
      <c r="K504" s="76">
        <v>0.01</v>
      </c>
      <c r="L504" s="76">
        <v>3.87</v>
      </c>
      <c r="M504" s="78">
        <v>-0.86</v>
      </c>
      <c r="N504" s="76">
        <v>2.62</v>
      </c>
      <c r="O504" s="129">
        <v>-0.7</v>
      </c>
      <c r="P504" s="74">
        <f t="shared" si="21"/>
        <v>263.64999999999998</v>
      </c>
      <c r="Q504" s="130">
        <v>17.25</v>
      </c>
      <c r="R504" s="79">
        <f t="shared" si="23"/>
        <v>280.89999999999998</v>
      </c>
      <c r="S504" s="77">
        <v>15.49</v>
      </c>
      <c r="T504" s="75">
        <f t="shared" si="22"/>
        <v>296.39</v>
      </c>
      <c r="U504" s="7"/>
    </row>
    <row r="505" spans="1:21" x14ac:dyDescent="0.2">
      <c r="A505" s="136" t="s">
        <v>1529</v>
      </c>
      <c r="B505" s="63" t="s">
        <v>1530</v>
      </c>
      <c r="C505" s="125">
        <v>44652</v>
      </c>
      <c r="D505" s="136">
        <v>160</v>
      </c>
      <c r="E505" s="128">
        <v>6.36</v>
      </c>
      <c r="F505" s="128">
        <v>163.75</v>
      </c>
      <c r="G505" s="128">
        <v>55.06</v>
      </c>
      <c r="H505" s="128">
        <v>2.15</v>
      </c>
      <c r="I505" s="76">
        <v>0</v>
      </c>
      <c r="J505" s="76">
        <v>0</v>
      </c>
      <c r="K505" s="76">
        <v>0.02</v>
      </c>
      <c r="L505" s="76">
        <v>3.4</v>
      </c>
      <c r="M505" s="78">
        <v>-1.22</v>
      </c>
      <c r="N505" s="76">
        <v>2.2999999999999998</v>
      </c>
      <c r="O505" s="129">
        <v>-0.56999999999999995</v>
      </c>
      <c r="P505" s="74">
        <f t="shared" si="21"/>
        <v>231.25000000000006</v>
      </c>
      <c r="Q505" s="130">
        <v>24.4</v>
      </c>
      <c r="R505" s="79">
        <f t="shared" si="23"/>
        <v>255.65000000000006</v>
      </c>
      <c r="S505" s="77">
        <v>15.5</v>
      </c>
      <c r="T505" s="75">
        <f t="shared" si="22"/>
        <v>271.15000000000009</v>
      </c>
      <c r="U505" s="7"/>
    </row>
    <row r="506" spans="1:21" x14ac:dyDescent="0.2">
      <c r="A506" s="136" t="s">
        <v>1221</v>
      </c>
      <c r="B506" s="63" t="s">
        <v>1620</v>
      </c>
      <c r="C506" s="125">
        <v>44652</v>
      </c>
      <c r="D506" s="136">
        <v>280</v>
      </c>
      <c r="E506" s="128">
        <v>15.05</v>
      </c>
      <c r="F506" s="128">
        <v>230.33</v>
      </c>
      <c r="G506" s="128">
        <v>67.349999999999994</v>
      </c>
      <c r="H506" s="128">
        <v>4.5199999999999996</v>
      </c>
      <c r="I506" s="76">
        <v>0</v>
      </c>
      <c r="J506" s="76">
        <v>0</v>
      </c>
      <c r="K506" s="76">
        <v>0.16</v>
      </c>
      <c r="L506" s="76">
        <v>4.7300000000000004</v>
      </c>
      <c r="M506" s="78">
        <v>-3.62</v>
      </c>
      <c r="N506" s="76">
        <v>3.21</v>
      </c>
      <c r="O506" s="129">
        <v>-0.66</v>
      </c>
      <c r="P506" s="74">
        <f t="shared" si="21"/>
        <v>321.07</v>
      </c>
      <c r="Q506" s="130">
        <v>72.31</v>
      </c>
      <c r="R506" s="79">
        <f t="shared" si="23"/>
        <v>393.38</v>
      </c>
      <c r="S506" s="77">
        <v>27.04</v>
      </c>
      <c r="T506" s="75">
        <f t="shared" si="22"/>
        <v>420.42</v>
      </c>
      <c r="U506" s="7"/>
    </row>
    <row r="507" spans="1:21" x14ac:dyDescent="0.2">
      <c r="A507" s="136" t="s">
        <v>1072</v>
      </c>
      <c r="B507" s="63" t="s">
        <v>1073</v>
      </c>
      <c r="C507" s="125">
        <v>44652</v>
      </c>
      <c r="D507" s="136">
        <v>200</v>
      </c>
      <c r="E507" s="128">
        <v>12.19</v>
      </c>
      <c r="F507" s="128">
        <v>110.99</v>
      </c>
      <c r="G507" s="128">
        <v>54.12</v>
      </c>
      <c r="H507" s="128">
        <v>1.98</v>
      </c>
      <c r="I507" s="76">
        <v>0</v>
      </c>
      <c r="J507" s="76">
        <v>0</v>
      </c>
      <c r="K507" s="76">
        <v>0.32</v>
      </c>
      <c r="L507" s="76">
        <v>2.69</v>
      </c>
      <c r="M507" s="78">
        <v>-1.71</v>
      </c>
      <c r="N507" s="76">
        <v>1.82</v>
      </c>
      <c r="O507" s="129">
        <v>-0.31</v>
      </c>
      <c r="P507" s="74">
        <f t="shared" si="21"/>
        <v>182.08999999999995</v>
      </c>
      <c r="Q507" s="130">
        <v>34.14</v>
      </c>
      <c r="R507" s="79">
        <f t="shared" si="23"/>
        <v>216.22999999999996</v>
      </c>
      <c r="S507" s="77">
        <v>23.19</v>
      </c>
      <c r="T507" s="75">
        <f t="shared" si="22"/>
        <v>239.41999999999996</v>
      </c>
      <c r="U507" s="7"/>
    </row>
    <row r="508" spans="1:21" x14ac:dyDescent="0.2">
      <c r="A508" s="136" t="s">
        <v>1074</v>
      </c>
      <c r="B508" s="63" t="s">
        <v>1075</v>
      </c>
      <c r="C508" s="125">
        <v>44652</v>
      </c>
      <c r="D508" s="136">
        <v>158</v>
      </c>
      <c r="E508" s="128">
        <v>7.42</v>
      </c>
      <c r="F508" s="128">
        <v>179.34</v>
      </c>
      <c r="G508" s="128">
        <v>59.7</v>
      </c>
      <c r="H508" s="128">
        <v>1.17</v>
      </c>
      <c r="I508" s="76">
        <v>0</v>
      </c>
      <c r="J508" s="76">
        <v>0</v>
      </c>
      <c r="K508" s="76">
        <v>0.45</v>
      </c>
      <c r="L508" s="76">
        <v>3.71</v>
      </c>
      <c r="M508" s="78">
        <v>-0.86</v>
      </c>
      <c r="N508" s="76">
        <v>2.5099999999999998</v>
      </c>
      <c r="O508" s="129">
        <v>-0.61</v>
      </c>
      <c r="P508" s="74">
        <f t="shared" si="21"/>
        <v>252.82999999999993</v>
      </c>
      <c r="Q508" s="130">
        <v>17.16</v>
      </c>
      <c r="R508" s="79">
        <f t="shared" si="23"/>
        <v>269.98999999999995</v>
      </c>
      <c r="S508" s="77">
        <v>17.18</v>
      </c>
      <c r="T508" s="75">
        <f t="shared" si="22"/>
        <v>287.16999999999996</v>
      </c>
      <c r="U508" s="7"/>
    </row>
    <row r="509" spans="1:21" x14ac:dyDescent="0.2">
      <c r="A509" s="136" t="s">
        <v>1621</v>
      </c>
      <c r="B509" s="63" t="s">
        <v>1622</v>
      </c>
      <c r="C509" s="125">
        <v>44652</v>
      </c>
      <c r="D509" s="136">
        <v>236</v>
      </c>
      <c r="E509" s="128">
        <v>13.73</v>
      </c>
      <c r="F509" s="128">
        <v>115.79</v>
      </c>
      <c r="G509" s="128">
        <v>53.82</v>
      </c>
      <c r="H509" s="128">
        <v>8.49</v>
      </c>
      <c r="I509" s="76">
        <v>0</v>
      </c>
      <c r="J509" s="76">
        <v>0</v>
      </c>
      <c r="K509" s="76">
        <v>1.74</v>
      </c>
      <c r="L509" s="76">
        <v>2.84</v>
      </c>
      <c r="M509" s="78">
        <v>-0.56999999999999995</v>
      </c>
      <c r="N509" s="76">
        <v>1.92</v>
      </c>
      <c r="O509" s="129">
        <v>-0.5</v>
      </c>
      <c r="P509" s="74">
        <f t="shared" si="21"/>
        <v>197.26000000000002</v>
      </c>
      <c r="Q509" s="130">
        <v>11.41</v>
      </c>
      <c r="R509" s="79">
        <f t="shared" si="23"/>
        <v>208.67000000000002</v>
      </c>
      <c r="S509" s="77">
        <v>12.76</v>
      </c>
      <c r="T509" s="75">
        <f t="shared" si="22"/>
        <v>221.43</v>
      </c>
      <c r="U509" s="7"/>
    </row>
    <row r="510" spans="1:21" x14ac:dyDescent="0.2">
      <c r="A510" s="136" t="s">
        <v>1690</v>
      </c>
      <c r="B510" s="63" t="s">
        <v>1691</v>
      </c>
      <c r="C510" s="125">
        <v>44652</v>
      </c>
      <c r="D510" s="136">
        <v>62</v>
      </c>
      <c r="E510" s="128">
        <v>9.4600000000000009</v>
      </c>
      <c r="F510" s="128">
        <v>111.01</v>
      </c>
      <c r="G510" s="128">
        <v>50.75</v>
      </c>
      <c r="H510" s="128">
        <v>7.03</v>
      </c>
      <c r="I510" s="76">
        <v>0</v>
      </c>
      <c r="J510" s="76">
        <v>-3.9</v>
      </c>
      <c r="K510" s="76">
        <v>4.82</v>
      </c>
      <c r="L510" s="76">
        <v>2.74</v>
      </c>
      <c r="M510" s="78">
        <v>-0.5</v>
      </c>
      <c r="N510" s="76">
        <v>1.85</v>
      </c>
      <c r="O510" s="129">
        <v>-0.39</v>
      </c>
      <c r="P510" s="74">
        <f t="shared" si="21"/>
        <v>182.87</v>
      </c>
      <c r="Q510" s="130">
        <v>9.93</v>
      </c>
      <c r="R510" s="79">
        <f t="shared" si="23"/>
        <v>192.8</v>
      </c>
      <c r="S510" s="77">
        <v>12.4</v>
      </c>
      <c r="T510" s="75">
        <f t="shared" si="22"/>
        <v>205.20000000000002</v>
      </c>
      <c r="U510" s="7"/>
    </row>
    <row r="511" spans="1:21" x14ac:dyDescent="0.2">
      <c r="A511" s="136" t="s">
        <v>207</v>
      </c>
      <c r="B511" s="63" t="s">
        <v>1461</v>
      </c>
      <c r="C511" s="125">
        <v>44652</v>
      </c>
      <c r="D511" s="136">
        <v>80</v>
      </c>
      <c r="E511" s="128">
        <v>9.43</v>
      </c>
      <c r="F511" s="128">
        <v>119.79</v>
      </c>
      <c r="G511" s="128">
        <v>49.03</v>
      </c>
      <c r="H511" s="128">
        <v>6.83</v>
      </c>
      <c r="I511" s="76">
        <v>0</v>
      </c>
      <c r="J511" s="76">
        <v>-4.33</v>
      </c>
      <c r="K511" s="76">
        <v>3.99</v>
      </c>
      <c r="L511" s="76">
        <v>2.83</v>
      </c>
      <c r="M511" s="78">
        <v>-1.32</v>
      </c>
      <c r="N511" s="76">
        <v>1.92</v>
      </c>
      <c r="O511" s="129">
        <v>-0.33</v>
      </c>
      <c r="P511" s="74">
        <f t="shared" si="21"/>
        <v>187.84</v>
      </c>
      <c r="Q511" s="130">
        <v>26.43</v>
      </c>
      <c r="R511" s="79">
        <f t="shared" si="23"/>
        <v>214.27</v>
      </c>
      <c r="S511" s="77">
        <v>13.48</v>
      </c>
      <c r="T511" s="75">
        <f t="shared" si="22"/>
        <v>227.75</v>
      </c>
      <c r="U511" s="7"/>
    </row>
    <row r="512" spans="1:21" x14ac:dyDescent="0.2">
      <c r="A512" s="136" t="s">
        <v>1730</v>
      </c>
      <c r="B512" s="63" t="s">
        <v>1731</v>
      </c>
      <c r="C512" s="125">
        <v>44652</v>
      </c>
      <c r="D512" s="136">
        <v>95</v>
      </c>
      <c r="E512" s="128">
        <v>6.89</v>
      </c>
      <c r="F512" s="128">
        <v>119.77</v>
      </c>
      <c r="G512" s="128">
        <v>50.1</v>
      </c>
      <c r="H512" s="128">
        <v>7.65</v>
      </c>
      <c r="I512" s="76">
        <v>0</v>
      </c>
      <c r="J512" s="76">
        <v>0</v>
      </c>
      <c r="K512" s="76">
        <v>2.1</v>
      </c>
      <c r="L512" s="76">
        <v>2.79</v>
      </c>
      <c r="M512" s="78">
        <v>-0.84</v>
      </c>
      <c r="N512" s="76">
        <v>1.89</v>
      </c>
      <c r="O512" s="129">
        <v>-0.4</v>
      </c>
      <c r="P512" s="74">
        <f t="shared" si="21"/>
        <v>189.94999999999996</v>
      </c>
      <c r="Q512" s="130">
        <v>16.87</v>
      </c>
      <c r="R512" s="79">
        <f t="shared" si="23"/>
        <v>206.81999999999996</v>
      </c>
      <c r="S512" s="77">
        <v>12.04</v>
      </c>
      <c r="T512" s="75">
        <f t="shared" si="22"/>
        <v>218.85999999999996</v>
      </c>
      <c r="U512" s="7"/>
    </row>
    <row r="513" spans="1:21" x14ac:dyDescent="0.2">
      <c r="A513" s="136" t="s">
        <v>1692</v>
      </c>
      <c r="B513" s="63" t="s">
        <v>1693</v>
      </c>
      <c r="C513" s="125">
        <v>44652</v>
      </c>
      <c r="D513" s="136">
        <v>214</v>
      </c>
      <c r="E513" s="128">
        <v>6.8</v>
      </c>
      <c r="F513" s="128">
        <v>163.99</v>
      </c>
      <c r="G513" s="128">
        <v>61.1</v>
      </c>
      <c r="H513" s="128">
        <v>3.88</v>
      </c>
      <c r="I513" s="76">
        <v>0</v>
      </c>
      <c r="J513" s="76">
        <v>0</v>
      </c>
      <c r="K513" s="76">
        <v>0.01</v>
      </c>
      <c r="L513" s="76">
        <v>3.53</v>
      </c>
      <c r="M513" s="78">
        <v>-1.03</v>
      </c>
      <c r="N513" s="76">
        <v>2.39</v>
      </c>
      <c r="O513" s="129">
        <v>-0.69</v>
      </c>
      <c r="P513" s="74">
        <f t="shared" si="21"/>
        <v>239.98</v>
      </c>
      <c r="Q513" s="130">
        <v>20.65</v>
      </c>
      <c r="R513" s="79">
        <f t="shared" si="23"/>
        <v>260.63</v>
      </c>
      <c r="S513" s="77">
        <v>16.12</v>
      </c>
      <c r="T513" s="75">
        <f t="shared" si="22"/>
        <v>276.75</v>
      </c>
      <c r="U513" s="7"/>
    </row>
    <row r="514" spans="1:21" x14ac:dyDescent="0.2">
      <c r="A514" s="136" t="s">
        <v>1531</v>
      </c>
      <c r="B514" s="63" t="s">
        <v>1532</v>
      </c>
      <c r="C514" s="125">
        <v>44652</v>
      </c>
      <c r="D514" s="136">
        <v>127</v>
      </c>
      <c r="E514" s="128">
        <v>5.37</v>
      </c>
      <c r="F514" s="128">
        <v>130.22999999999999</v>
      </c>
      <c r="G514" s="128">
        <v>53.43</v>
      </c>
      <c r="H514" s="128">
        <v>4.5199999999999996</v>
      </c>
      <c r="I514" s="76">
        <v>0</v>
      </c>
      <c r="J514" s="76">
        <v>-4.6399999999999997</v>
      </c>
      <c r="K514" s="76">
        <v>10.91</v>
      </c>
      <c r="L514" s="76">
        <v>2.99</v>
      </c>
      <c r="M514" s="78">
        <v>-1.32</v>
      </c>
      <c r="N514" s="76">
        <v>2.0299999999999998</v>
      </c>
      <c r="O514" s="129">
        <v>-0.39</v>
      </c>
      <c r="P514" s="74">
        <f t="shared" si="21"/>
        <v>203.13000000000005</v>
      </c>
      <c r="Q514" s="130">
        <v>26.46</v>
      </c>
      <c r="R514" s="79">
        <f t="shared" si="23"/>
        <v>229.59000000000006</v>
      </c>
      <c r="S514" s="77">
        <v>13.85</v>
      </c>
      <c r="T514" s="75">
        <f t="shared" si="22"/>
        <v>243.44000000000005</v>
      </c>
      <c r="U514" s="7"/>
    </row>
    <row r="515" spans="1:21" x14ac:dyDescent="0.2">
      <c r="A515" s="136" t="s">
        <v>1694</v>
      </c>
      <c r="B515" s="63" t="s">
        <v>1695</v>
      </c>
      <c r="C515" s="125">
        <v>44652</v>
      </c>
      <c r="D515" s="136">
        <v>120</v>
      </c>
      <c r="E515" s="128">
        <v>14.86</v>
      </c>
      <c r="F515" s="128">
        <v>122.14</v>
      </c>
      <c r="G515" s="128">
        <v>49.62</v>
      </c>
      <c r="H515" s="128">
        <v>5.34</v>
      </c>
      <c r="I515" s="76">
        <v>0</v>
      </c>
      <c r="J515" s="76">
        <v>-4.16</v>
      </c>
      <c r="K515" s="76">
        <v>4.38</v>
      </c>
      <c r="L515" s="76">
        <v>2.88</v>
      </c>
      <c r="M515" s="78">
        <v>-0.5</v>
      </c>
      <c r="N515" s="76">
        <v>1.95</v>
      </c>
      <c r="O515" s="129">
        <v>-0.46</v>
      </c>
      <c r="P515" s="74">
        <f t="shared" si="21"/>
        <v>196.04999999999998</v>
      </c>
      <c r="Q515" s="130">
        <v>9.91</v>
      </c>
      <c r="R515" s="79">
        <f t="shared" si="23"/>
        <v>205.95999999999998</v>
      </c>
      <c r="S515" s="77">
        <v>11.47</v>
      </c>
      <c r="T515" s="75">
        <f t="shared" si="22"/>
        <v>217.42999999999998</v>
      </c>
      <c r="U515" s="7"/>
    </row>
    <row r="516" spans="1:21" x14ac:dyDescent="0.2">
      <c r="A516" s="136" t="s">
        <v>277</v>
      </c>
      <c r="B516" s="63" t="s">
        <v>1462</v>
      </c>
      <c r="C516" s="125">
        <v>44652</v>
      </c>
      <c r="D516" s="136">
        <v>122</v>
      </c>
      <c r="E516" s="128">
        <v>8.0299999999999994</v>
      </c>
      <c r="F516" s="128">
        <v>133.65</v>
      </c>
      <c r="G516" s="128">
        <v>56.68</v>
      </c>
      <c r="H516" s="128">
        <v>4.0999999999999996</v>
      </c>
      <c r="I516" s="76">
        <v>0</v>
      </c>
      <c r="J516" s="76">
        <v>0</v>
      </c>
      <c r="K516" s="76">
        <v>3.28</v>
      </c>
      <c r="L516" s="76">
        <v>3</v>
      </c>
      <c r="M516" s="78">
        <v>-0.73</v>
      </c>
      <c r="N516" s="76">
        <v>2.04</v>
      </c>
      <c r="O516" s="129">
        <v>-0.6</v>
      </c>
      <c r="P516" s="74">
        <f t="shared" si="21"/>
        <v>209.45000000000002</v>
      </c>
      <c r="Q516" s="130">
        <v>14.53</v>
      </c>
      <c r="R516" s="79">
        <f t="shared" si="23"/>
        <v>223.98000000000002</v>
      </c>
      <c r="S516" s="77">
        <v>14.22</v>
      </c>
      <c r="T516" s="75">
        <f t="shared" si="22"/>
        <v>238.20000000000002</v>
      </c>
      <c r="U516" s="7"/>
    </row>
    <row r="517" spans="1:21" x14ac:dyDescent="0.2">
      <c r="A517" s="136" t="s">
        <v>835</v>
      </c>
      <c r="B517" s="63" t="s">
        <v>1463</v>
      </c>
      <c r="C517" s="125">
        <v>44652</v>
      </c>
      <c r="D517" s="136">
        <v>179</v>
      </c>
      <c r="E517" s="128">
        <v>8.56</v>
      </c>
      <c r="F517" s="128">
        <v>172.77</v>
      </c>
      <c r="G517" s="128">
        <v>61.53</v>
      </c>
      <c r="H517" s="128">
        <v>2.11</v>
      </c>
      <c r="I517" s="76">
        <v>0</v>
      </c>
      <c r="J517" s="76">
        <v>0</v>
      </c>
      <c r="K517" s="76">
        <v>0.92</v>
      </c>
      <c r="L517" s="76">
        <v>3.68</v>
      </c>
      <c r="M517" s="78">
        <v>-1.1599999999999999</v>
      </c>
      <c r="N517" s="76">
        <v>2.4900000000000002</v>
      </c>
      <c r="O517" s="129">
        <v>-0.7</v>
      </c>
      <c r="P517" s="74">
        <f t="shared" si="21"/>
        <v>250.20000000000005</v>
      </c>
      <c r="Q517" s="130">
        <v>23.27</v>
      </c>
      <c r="R517" s="79">
        <f t="shared" si="23"/>
        <v>273.47000000000003</v>
      </c>
      <c r="S517" s="77">
        <v>16.53</v>
      </c>
      <c r="T517" s="75">
        <f t="shared" si="22"/>
        <v>290</v>
      </c>
      <c r="U517" s="7"/>
    </row>
    <row r="518" spans="1:21" x14ac:dyDescent="0.2">
      <c r="A518" s="136" t="s">
        <v>1533</v>
      </c>
      <c r="B518" s="63" t="s">
        <v>1534</v>
      </c>
      <c r="C518" s="125">
        <v>44652</v>
      </c>
      <c r="D518" s="136">
        <v>160</v>
      </c>
      <c r="E518" s="128">
        <v>7.26</v>
      </c>
      <c r="F518" s="128">
        <v>130.54</v>
      </c>
      <c r="G518" s="128">
        <v>54.84</v>
      </c>
      <c r="H518" s="128">
        <v>4.25</v>
      </c>
      <c r="I518" s="76">
        <v>0</v>
      </c>
      <c r="J518" s="76">
        <v>0</v>
      </c>
      <c r="K518" s="76">
        <v>0.28999999999999998</v>
      </c>
      <c r="L518" s="76">
        <v>2.96</v>
      </c>
      <c r="M518" s="78">
        <v>-2.25</v>
      </c>
      <c r="N518" s="76">
        <v>2</v>
      </c>
      <c r="O518" s="129">
        <v>-0.47</v>
      </c>
      <c r="P518" s="74">
        <f t="shared" si="21"/>
        <v>199.42</v>
      </c>
      <c r="Q518" s="130">
        <v>45.04</v>
      </c>
      <c r="R518" s="79">
        <f t="shared" si="23"/>
        <v>244.45999999999998</v>
      </c>
      <c r="S518" s="77">
        <v>15.58</v>
      </c>
      <c r="T518" s="75">
        <f t="shared" si="22"/>
        <v>260.03999999999996</v>
      </c>
      <c r="U518" s="7"/>
    </row>
    <row r="519" spans="1:21" x14ac:dyDescent="0.2">
      <c r="A519" s="136" t="s">
        <v>881</v>
      </c>
      <c r="B519" s="63" t="s">
        <v>1464</v>
      </c>
      <c r="C519" s="125">
        <v>44652</v>
      </c>
      <c r="D519" s="136">
        <v>160</v>
      </c>
      <c r="E519" s="128">
        <v>8.3000000000000007</v>
      </c>
      <c r="F519" s="128">
        <v>111.96</v>
      </c>
      <c r="G519" s="128">
        <v>51.09</v>
      </c>
      <c r="H519" s="128">
        <v>6</v>
      </c>
      <c r="I519" s="76">
        <v>0</v>
      </c>
      <c r="J519" s="76">
        <v>-4.01</v>
      </c>
      <c r="K519" s="76">
        <v>2.87</v>
      </c>
      <c r="L519" s="76">
        <v>2.64</v>
      </c>
      <c r="M519" s="78">
        <v>-0.95</v>
      </c>
      <c r="N519" s="76">
        <v>1.79</v>
      </c>
      <c r="O519" s="129">
        <v>-0.28999999999999998</v>
      </c>
      <c r="P519" s="74">
        <f t="shared" si="21"/>
        <v>179.4</v>
      </c>
      <c r="Q519" s="130">
        <v>19.07</v>
      </c>
      <c r="R519" s="79">
        <f t="shared" si="23"/>
        <v>198.47</v>
      </c>
      <c r="S519" s="77">
        <v>11.96</v>
      </c>
      <c r="T519" s="75">
        <f t="shared" si="22"/>
        <v>210.43</v>
      </c>
      <c r="U519" s="7"/>
    </row>
    <row r="520" spans="1:21" x14ac:dyDescent="0.2">
      <c r="A520" s="136" t="s">
        <v>1696</v>
      </c>
      <c r="B520" s="63" t="s">
        <v>1697</v>
      </c>
      <c r="C520" s="125">
        <v>44652</v>
      </c>
      <c r="D520" s="136">
        <v>185</v>
      </c>
      <c r="E520" s="128">
        <v>5.52</v>
      </c>
      <c r="F520" s="128">
        <v>155.61000000000001</v>
      </c>
      <c r="G520" s="128">
        <v>59.14</v>
      </c>
      <c r="H520" s="128">
        <v>3.07</v>
      </c>
      <c r="I520" s="76">
        <v>0</v>
      </c>
      <c r="J520" s="76">
        <v>0</v>
      </c>
      <c r="K520" s="76">
        <v>0.41</v>
      </c>
      <c r="L520" s="76">
        <v>3.35</v>
      </c>
      <c r="M520" s="78">
        <v>-0.96</v>
      </c>
      <c r="N520" s="76">
        <v>2.2599999999999998</v>
      </c>
      <c r="O520" s="129">
        <v>-0.68</v>
      </c>
      <c r="P520" s="74">
        <f t="shared" si="21"/>
        <v>227.72</v>
      </c>
      <c r="Q520" s="130">
        <v>19.2</v>
      </c>
      <c r="R520" s="79">
        <f t="shared" si="23"/>
        <v>246.92</v>
      </c>
      <c r="S520" s="77">
        <v>12.59</v>
      </c>
      <c r="T520" s="75">
        <f t="shared" si="22"/>
        <v>259.51</v>
      </c>
      <c r="U520" s="7"/>
    </row>
    <row r="521" spans="1:21" x14ac:dyDescent="0.2">
      <c r="A521" s="136" t="s">
        <v>1698</v>
      </c>
      <c r="B521" s="63" t="s">
        <v>1699</v>
      </c>
      <c r="C521" s="125">
        <v>44652</v>
      </c>
      <c r="D521" s="136">
        <v>220</v>
      </c>
      <c r="E521" s="128">
        <v>13.92</v>
      </c>
      <c r="F521" s="128">
        <v>106.62</v>
      </c>
      <c r="G521" s="128">
        <v>49.91</v>
      </c>
      <c r="H521" s="128">
        <v>7.42</v>
      </c>
      <c r="I521" s="76">
        <v>0</v>
      </c>
      <c r="J521" s="76">
        <v>-3.9</v>
      </c>
      <c r="K521" s="76">
        <v>2.85</v>
      </c>
      <c r="L521" s="76">
        <v>2.65</v>
      </c>
      <c r="M521" s="78">
        <v>-0.63</v>
      </c>
      <c r="N521" s="76">
        <v>1.79</v>
      </c>
      <c r="O521" s="129">
        <v>-0.46</v>
      </c>
      <c r="P521" s="74">
        <f t="shared" ref="P521:P584" si="24">SUM(E521:O521)</f>
        <v>180.16999999999996</v>
      </c>
      <c r="Q521" s="130">
        <v>12.62</v>
      </c>
      <c r="R521" s="79">
        <f t="shared" si="23"/>
        <v>192.78999999999996</v>
      </c>
      <c r="S521" s="77">
        <v>11.8</v>
      </c>
      <c r="T521" s="75">
        <f t="shared" ref="T521:T584" si="25">+R521+S521</f>
        <v>204.58999999999997</v>
      </c>
      <c r="U521" s="7"/>
    </row>
    <row r="522" spans="1:21" x14ac:dyDescent="0.2">
      <c r="A522" s="136" t="s">
        <v>1443</v>
      </c>
      <c r="B522" s="63" t="s">
        <v>1465</v>
      </c>
      <c r="C522" s="125">
        <v>44652</v>
      </c>
      <c r="D522" s="136">
        <v>160</v>
      </c>
      <c r="E522" s="128">
        <v>11</v>
      </c>
      <c r="F522" s="128">
        <v>194.8</v>
      </c>
      <c r="G522" s="128">
        <v>58.45</v>
      </c>
      <c r="H522" s="128">
        <v>3.72</v>
      </c>
      <c r="I522" s="76">
        <v>0</v>
      </c>
      <c r="J522" s="76">
        <v>0</v>
      </c>
      <c r="K522" s="76">
        <v>0</v>
      </c>
      <c r="L522" s="76">
        <v>4.0199999999999996</v>
      </c>
      <c r="M522" s="78">
        <v>-2.75</v>
      </c>
      <c r="N522" s="76">
        <v>2.72</v>
      </c>
      <c r="O522" s="129">
        <v>-0.61</v>
      </c>
      <c r="P522" s="74">
        <f t="shared" si="24"/>
        <v>271.35000000000002</v>
      </c>
      <c r="Q522" s="130">
        <v>54.92</v>
      </c>
      <c r="R522" s="79">
        <f t="shared" ref="R522:R585" si="26">SUM(P522:Q522)</f>
        <v>326.27000000000004</v>
      </c>
      <c r="S522" s="77">
        <v>18.8</v>
      </c>
      <c r="T522" s="75">
        <f t="shared" si="25"/>
        <v>345.07000000000005</v>
      </c>
      <c r="U522" s="7"/>
    </row>
    <row r="523" spans="1:21" x14ac:dyDescent="0.2">
      <c r="A523" s="136" t="s">
        <v>1700</v>
      </c>
      <c r="B523" s="63" t="s">
        <v>1701</v>
      </c>
      <c r="C523" s="125">
        <v>44652</v>
      </c>
      <c r="D523" s="136">
        <v>240</v>
      </c>
      <c r="E523" s="128">
        <v>13.68</v>
      </c>
      <c r="F523" s="128">
        <v>204.02</v>
      </c>
      <c r="G523" s="128">
        <v>60.96</v>
      </c>
      <c r="H523" s="128">
        <v>2.71</v>
      </c>
      <c r="I523" s="76">
        <v>0</v>
      </c>
      <c r="J523" s="76">
        <v>0</v>
      </c>
      <c r="K523" s="76">
        <v>0.04</v>
      </c>
      <c r="L523" s="76">
        <v>4.21</v>
      </c>
      <c r="M523" s="78">
        <v>-1.38</v>
      </c>
      <c r="N523" s="76">
        <v>2.85</v>
      </c>
      <c r="O523" s="129">
        <v>-0.76</v>
      </c>
      <c r="P523" s="74">
        <f t="shared" si="24"/>
        <v>286.33000000000004</v>
      </c>
      <c r="Q523" s="130">
        <v>27.68</v>
      </c>
      <c r="R523" s="79">
        <f t="shared" si="26"/>
        <v>314.01000000000005</v>
      </c>
      <c r="S523" s="77">
        <v>22.6</v>
      </c>
      <c r="T523" s="75">
        <f t="shared" si="25"/>
        <v>336.61000000000007</v>
      </c>
      <c r="U523" s="7"/>
    </row>
    <row r="524" spans="1:21" x14ac:dyDescent="0.2">
      <c r="A524" s="136" t="s">
        <v>1076</v>
      </c>
      <c r="B524" s="63" t="s">
        <v>1077</v>
      </c>
      <c r="C524" s="125">
        <v>44652</v>
      </c>
      <c r="D524" s="136">
        <v>280</v>
      </c>
      <c r="E524" s="128">
        <v>14.5</v>
      </c>
      <c r="F524" s="128">
        <v>169.89</v>
      </c>
      <c r="G524" s="128">
        <v>61.44</v>
      </c>
      <c r="H524" s="128">
        <v>2.83</v>
      </c>
      <c r="I524" s="76">
        <v>0</v>
      </c>
      <c r="J524" s="76">
        <v>0</v>
      </c>
      <c r="K524" s="76">
        <v>0</v>
      </c>
      <c r="L524" s="76">
        <v>3.72</v>
      </c>
      <c r="M524" s="78">
        <v>-1.35</v>
      </c>
      <c r="N524" s="76">
        <v>2.52</v>
      </c>
      <c r="O524" s="129">
        <v>-0.81</v>
      </c>
      <c r="P524" s="74">
        <f t="shared" si="24"/>
        <v>252.74</v>
      </c>
      <c r="Q524" s="130">
        <v>26.95</v>
      </c>
      <c r="R524" s="79">
        <f t="shared" si="26"/>
        <v>279.69</v>
      </c>
      <c r="S524" s="77">
        <v>17.16</v>
      </c>
      <c r="T524" s="75">
        <f t="shared" si="25"/>
        <v>296.85000000000002</v>
      </c>
      <c r="U524" s="7"/>
    </row>
    <row r="525" spans="1:21" x14ac:dyDescent="0.2">
      <c r="A525" s="136" t="s">
        <v>1078</v>
      </c>
      <c r="B525" s="63" t="s">
        <v>1079</v>
      </c>
      <c r="C525" s="125">
        <v>44652</v>
      </c>
      <c r="D525" s="136">
        <v>79</v>
      </c>
      <c r="E525" s="128">
        <v>8.9</v>
      </c>
      <c r="F525" s="128">
        <v>168.17</v>
      </c>
      <c r="G525" s="128">
        <v>58.77</v>
      </c>
      <c r="H525" s="128">
        <v>1.89</v>
      </c>
      <c r="I525" s="76">
        <v>0</v>
      </c>
      <c r="J525" s="76">
        <v>0</v>
      </c>
      <c r="K525" s="76">
        <v>0</v>
      </c>
      <c r="L525" s="76">
        <v>3.56</v>
      </c>
      <c r="M525" s="78">
        <v>-0.93</v>
      </c>
      <c r="N525" s="76">
        <v>2.41</v>
      </c>
      <c r="O525" s="129">
        <v>-0.77</v>
      </c>
      <c r="P525" s="74">
        <f t="shared" si="24"/>
        <v>241.99999999999997</v>
      </c>
      <c r="Q525" s="130">
        <v>18.63</v>
      </c>
      <c r="R525" s="79">
        <f t="shared" si="26"/>
        <v>260.63</v>
      </c>
      <c r="S525" s="77">
        <v>12.4</v>
      </c>
      <c r="T525" s="75">
        <f t="shared" si="25"/>
        <v>273.02999999999997</v>
      </c>
      <c r="U525" s="7"/>
    </row>
    <row r="526" spans="1:21" x14ac:dyDescent="0.2">
      <c r="A526" s="136" t="s">
        <v>1080</v>
      </c>
      <c r="B526" s="63" t="s">
        <v>1081</v>
      </c>
      <c r="C526" s="125">
        <v>44652</v>
      </c>
      <c r="D526" s="136">
        <v>122</v>
      </c>
      <c r="E526" s="128">
        <v>16.579999999999998</v>
      </c>
      <c r="F526" s="128">
        <v>111.61</v>
      </c>
      <c r="G526" s="128">
        <v>53.2</v>
      </c>
      <c r="H526" s="128">
        <v>3.05</v>
      </c>
      <c r="I526" s="76">
        <v>0</v>
      </c>
      <c r="J526" s="76">
        <v>0</v>
      </c>
      <c r="K526" s="76">
        <v>0.56000000000000005</v>
      </c>
      <c r="L526" s="76">
        <v>2.77</v>
      </c>
      <c r="M526" s="78">
        <v>-0.56999999999999995</v>
      </c>
      <c r="N526" s="76">
        <v>1.87</v>
      </c>
      <c r="O526" s="129">
        <v>-0.53</v>
      </c>
      <c r="P526" s="74">
        <f t="shared" si="24"/>
        <v>188.54000000000002</v>
      </c>
      <c r="Q526" s="130">
        <v>11.35</v>
      </c>
      <c r="R526" s="79">
        <f t="shared" si="26"/>
        <v>199.89000000000001</v>
      </c>
      <c r="S526" s="77">
        <v>16.12</v>
      </c>
      <c r="T526" s="75">
        <f t="shared" si="25"/>
        <v>216.01000000000002</v>
      </c>
      <c r="U526" s="7"/>
    </row>
    <row r="527" spans="1:21" x14ac:dyDescent="0.2">
      <c r="A527" s="136" t="s">
        <v>1082</v>
      </c>
      <c r="B527" s="63" t="s">
        <v>1083</v>
      </c>
      <c r="C527" s="125">
        <v>44652</v>
      </c>
      <c r="D527" s="136">
        <v>145</v>
      </c>
      <c r="E527" s="128">
        <v>11.05</v>
      </c>
      <c r="F527" s="128">
        <v>112.38</v>
      </c>
      <c r="G527" s="128">
        <v>52.57</v>
      </c>
      <c r="H527" s="128">
        <v>5.9</v>
      </c>
      <c r="I527" s="76">
        <v>0</v>
      </c>
      <c r="J527" s="76">
        <v>0</v>
      </c>
      <c r="K527" s="76">
        <v>0.61</v>
      </c>
      <c r="L527" s="76">
        <v>2.73</v>
      </c>
      <c r="M527" s="78">
        <v>-1.54</v>
      </c>
      <c r="N527" s="76">
        <v>1.85</v>
      </c>
      <c r="O527" s="129">
        <v>-0.51</v>
      </c>
      <c r="P527" s="74">
        <f t="shared" si="24"/>
        <v>185.04000000000002</v>
      </c>
      <c r="Q527" s="130">
        <v>30.78</v>
      </c>
      <c r="R527" s="79">
        <f t="shared" si="26"/>
        <v>215.82000000000002</v>
      </c>
      <c r="S527" s="77">
        <v>15.39</v>
      </c>
      <c r="T527" s="75">
        <f t="shared" si="25"/>
        <v>231.21000000000004</v>
      </c>
      <c r="U527" s="7"/>
    </row>
    <row r="528" spans="1:21" x14ac:dyDescent="0.2">
      <c r="A528" s="136" t="s">
        <v>1084</v>
      </c>
      <c r="B528" s="63" t="s">
        <v>1085</v>
      </c>
      <c r="C528" s="125">
        <v>44652</v>
      </c>
      <c r="D528" s="136">
        <v>160</v>
      </c>
      <c r="E528" s="128">
        <v>7.06</v>
      </c>
      <c r="F528" s="128">
        <v>111.94</v>
      </c>
      <c r="G528" s="128">
        <v>51.95</v>
      </c>
      <c r="H528" s="128">
        <v>1.97</v>
      </c>
      <c r="I528" s="76">
        <v>0</v>
      </c>
      <c r="J528" s="76">
        <v>0</v>
      </c>
      <c r="K528" s="76">
        <v>3.3</v>
      </c>
      <c r="L528" s="76">
        <v>2.64</v>
      </c>
      <c r="M528" s="78">
        <v>-0.57999999999999996</v>
      </c>
      <c r="N528" s="76">
        <v>1.78</v>
      </c>
      <c r="O528" s="129">
        <v>-0.5</v>
      </c>
      <c r="P528" s="74">
        <f t="shared" si="24"/>
        <v>179.55999999999997</v>
      </c>
      <c r="Q528" s="130">
        <v>11.51</v>
      </c>
      <c r="R528" s="79">
        <f t="shared" si="26"/>
        <v>191.06999999999996</v>
      </c>
      <c r="S528" s="77">
        <v>11.6</v>
      </c>
      <c r="T528" s="75">
        <f t="shared" si="25"/>
        <v>202.66999999999996</v>
      </c>
      <c r="U528" s="7"/>
    </row>
    <row r="529" spans="1:21" x14ac:dyDescent="0.2">
      <c r="A529" s="136" t="s">
        <v>1535</v>
      </c>
      <c r="B529" s="63" t="s">
        <v>1536</v>
      </c>
      <c r="C529" s="125">
        <v>44652</v>
      </c>
      <c r="D529" s="136">
        <v>20</v>
      </c>
      <c r="E529" s="128">
        <v>7.96</v>
      </c>
      <c r="F529" s="128">
        <v>171.65</v>
      </c>
      <c r="G529" s="128">
        <v>61.07</v>
      </c>
      <c r="H529" s="128">
        <v>0</v>
      </c>
      <c r="I529" s="76">
        <v>0</v>
      </c>
      <c r="J529" s="76">
        <v>0</v>
      </c>
      <c r="K529" s="76">
        <v>0</v>
      </c>
      <c r="L529" s="76">
        <v>3.61</v>
      </c>
      <c r="M529" s="78">
        <v>-0.51</v>
      </c>
      <c r="N529" s="76">
        <v>2.44</v>
      </c>
      <c r="O529" s="129">
        <v>0</v>
      </c>
      <c r="P529" s="74">
        <f t="shared" si="24"/>
        <v>246.22000000000003</v>
      </c>
      <c r="Q529" s="130">
        <v>10.25</v>
      </c>
      <c r="R529" s="79">
        <f t="shared" si="26"/>
        <v>256.47000000000003</v>
      </c>
      <c r="S529" s="77">
        <v>23.53</v>
      </c>
      <c r="T529" s="75">
        <f t="shared" si="25"/>
        <v>280</v>
      </c>
      <c r="U529" s="7"/>
    </row>
    <row r="530" spans="1:21" x14ac:dyDescent="0.2">
      <c r="A530" s="136" t="s">
        <v>539</v>
      </c>
      <c r="B530" s="63" t="s">
        <v>1466</v>
      </c>
      <c r="C530" s="125">
        <v>44652</v>
      </c>
      <c r="D530" s="136">
        <v>514</v>
      </c>
      <c r="E530" s="128">
        <v>29.58</v>
      </c>
      <c r="F530" s="128">
        <v>206.97</v>
      </c>
      <c r="G530" s="128">
        <v>68.88</v>
      </c>
      <c r="H530" s="128">
        <v>2.77</v>
      </c>
      <c r="I530" s="76">
        <v>0</v>
      </c>
      <c r="J530" s="76">
        <v>0</v>
      </c>
      <c r="K530" s="76">
        <v>0.33</v>
      </c>
      <c r="L530" s="76">
        <v>4.62</v>
      </c>
      <c r="M530" s="78">
        <v>-0.88</v>
      </c>
      <c r="N530" s="76">
        <v>3.12</v>
      </c>
      <c r="O530" s="129">
        <v>-0.9</v>
      </c>
      <c r="P530" s="74">
        <f t="shared" si="24"/>
        <v>314.49</v>
      </c>
      <c r="Q530" s="130">
        <v>17.66</v>
      </c>
      <c r="R530" s="79">
        <f t="shared" si="26"/>
        <v>332.15000000000003</v>
      </c>
      <c r="S530" s="77">
        <v>15.75</v>
      </c>
      <c r="T530" s="75">
        <f t="shared" si="25"/>
        <v>347.90000000000003</v>
      </c>
      <c r="U530" s="7"/>
    </row>
    <row r="531" spans="1:21" x14ac:dyDescent="0.2">
      <c r="A531" s="136" t="s">
        <v>541</v>
      </c>
      <c r="B531" s="63" t="s">
        <v>1467</v>
      </c>
      <c r="C531" s="125">
        <v>44652</v>
      </c>
      <c r="D531" s="136">
        <v>300</v>
      </c>
      <c r="E531" s="128">
        <v>15.24</v>
      </c>
      <c r="F531" s="128">
        <v>169.99</v>
      </c>
      <c r="G531" s="128">
        <v>68.75</v>
      </c>
      <c r="H531" s="128">
        <v>2.62</v>
      </c>
      <c r="I531" s="76">
        <v>0</v>
      </c>
      <c r="J531" s="76">
        <v>0</v>
      </c>
      <c r="K531" s="76">
        <v>0.01</v>
      </c>
      <c r="L531" s="76">
        <v>3.84</v>
      </c>
      <c r="M531" s="78">
        <v>-1.39</v>
      </c>
      <c r="N531" s="76">
        <v>2.6</v>
      </c>
      <c r="O531" s="129">
        <v>-0.85</v>
      </c>
      <c r="P531" s="74">
        <f t="shared" si="24"/>
        <v>260.81</v>
      </c>
      <c r="Q531" s="130">
        <v>27.71</v>
      </c>
      <c r="R531" s="79">
        <f t="shared" si="26"/>
        <v>288.52</v>
      </c>
      <c r="S531" s="77">
        <v>15.32</v>
      </c>
      <c r="T531" s="75">
        <f t="shared" si="25"/>
        <v>303.83999999999997</v>
      </c>
      <c r="U531" s="7"/>
    </row>
    <row r="532" spans="1:21" x14ac:dyDescent="0.2">
      <c r="A532" s="136" t="s">
        <v>1713</v>
      </c>
      <c r="B532" s="63" t="s">
        <v>1623</v>
      </c>
      <c r="C532" s="125">
        <v>44652</v>
      </c>
      <c r="D532" s="136">
        <v>300</v>
      </c>
      <c r="E532" s="128">
        <v>14.02</v>
      </c>
      <c r="F532" s="128">
        <v>206.48</v>
      </c>
      <c r="G532" s="128">
        <v>66.349999999999994</v>
      </c>
      <c r="H532" s="128">
        <v>1.95</v>
      </c>
      <c r="I532" s="76">
        <v>0</v>
      </c>
      <c r="J532" s="76">
        <v>0</v>
      </c>
      <c r="K532" s="76">
        <v>0</v>
      </c>
      <c r="L532" s="76">
        <v>4.32</v>
      </c>
      <c r="M532" s="78">
        <v>-1.22</v>
      </c>
      <c r="N532" s="76">
        <v>2.92</v>
      </c>
      <c r="O532" s="129">
        <v>-0.67</v>
      </c>
      <c r="P532" s="74">
        <f t="shared" si="24"/>
        <v>294.14999999999998</v>
      </c>
      <c r="Q532" s="130">
        <v>24.34</v>
      </c>
      <c r="R532" s="79">
        <f t="shared" si="26"/>
        <v>318.48999999999995</v>
      </c>
      <c r="S532" s="77">
        <v>18.5</v>
      </c>
      <c r="T532" s="75">
        <f t="shared" si="25"/>
        <v>336.98999999999995</v>
      </c>
      <c r="U532" s="7"/>
    </row>
    <row r="533" spans="1:21" x14ac:dyDescent="0.2">
      <c r="A533" s="136" t="s">
        <v>1624</v>
      </c>
      <c r="B533" s="63" t="s">
        <v>1415</v>
      </c>
      <c r="C533" s="125">
        <v>44652</v>
      </c>
      <c r="D533" s="136">
        <v>302</v>
      </c>
      <c r="E533" s="128">
        <v>19.72</v>
      </c>
      <c r="F533" s="128">
        <v>232.02</v>
      </c>
      <c r="G533" s="128">
        <v>68.16</v>
      </c>
      <c r="H533" s="128">
        <v>2.76</v>
      </c>
      <c r="I533" s="76">
        <v>0</v>
      </c>
      <c r="J533" s="76">
        <v>0</v>
      </c>
      <c r="K533" s="76">
        <v>2.14</v>
      </c>
      <c r="L533" s="76">
        <v>4.8600000000000003</v>
      </c>
      <c r="M533" s="78">
        <v>-2.23</v>
      </c>
      <c r="N533" s="76">
        <v>3.29</v>
      </c>
      <c r="O533" s="129">
        <v>-0.7</v>
      </c>
      <c r="P533" s="74">
        <f t="shared" si="24"/>
        <v>330.02</v>
      </c>
      <c r="Q533" s="130">
        <v>44.66</v>
      </c>
      <c r="R533" s="79">
        <f t="shared" si="26"/>
        <v>374.67999999999995</v>
      </c>
      <c r="S533" s="77">
        <v>24.33</v>
      </c>
      <c r="T533" s="75">
        <f t="shared" si="25"/>
        <v>399.00999999999993</v>
      </c>
      <c r="U533" s="7"/>
    </row>
    <row r="534" spans="1:21" x14ac:dyDescent="0.2">
      <c r="A534" s="136" t="s">
        <v>1735</v>
      </c>
      <c r="B534" s="63" t="s">
        <v>1736</v>
      </c>
      <c r="C534" s="125">
        <v>44652</v>
      </c>
      <c r="D534" s="136">
        <v>120</v>
      </c>
      <c r="E534" s="128">
        <v>9.4499999999999993</v>
      </c>
      <c r="F534" s="128">
        <v>115.34</v>
      </c>
      <c r="G534" s="128">
        <v>51.1</v>
      </c>
      <c r="H534" s="128">
        <v>6.02</v>
      </c>
      <c r="I534" s="76">
        <v>0</v>
      </c>
      <c r="J534" s="76">
        <v>0</v>
      </c>
      <c r="K534" s="76">
        <v>1.1299999999999999</v>
      </c>
      <c r="L534" s="76">
        <v>2.74</v>
      </c>
      <c r="M534" s="78">
        <v>-0.65</v>
      </c>
      <c r="N534" s="76">
        <v>1.85</v>
      </c>
      <c r="O534" s="129">
        <v>-0.43</v>
      </c>
      <c r="P534" s="74">
        <f t="shared" si="24"/>
        <v>186.55</v>
      </c>
      <c r="Q534" s="130">
        <v>12.95</v>
      </c>
      <c r="R534" s="79">
        <f t="shared" si="26"/>
        <v>199.5</v>
      </c>
      <c r="S534" s="77">
        <v>12.78</v>
      </c>
      <c r="T534" s="75">
        <f t="shared" si="25"/>
        <v>212.28</v>
      </c>
      <c r="U534" s="7"/>
    </row>
    <row r="535" spans="1:21" x14ac:dyDescent="0.2">
      <c r="A535" s="136" t="s">
        <v>1444</v>
      </c>
      <c r="B535" s="63" t="s">
        <v>1468</v>
      </c>
      <c r="C535" s="125">
        <v>44652</v>
      </c>
      <c r="D535" s="136">
        <v>400</v>
      </c>
      <c r="E535" s="128">
        <v>10.68</v>
      </c>
      <c r="F535" s="128">
        <v>185.58</v>
      </c>
      <c r="G535" s="128">
        <v>67.36</v>
      </c>
      <c r="H535" s="128">
        <v>3.17</v>
      </c>
      <c r="I535" s="76">
        <v>0</v>
      </c>
      <c r="J535" s="76">
        <v>-6.08</v>
      </c>
      <c r="K535" s="76">
        <v>0.35</v>
      </c>
      <c r="L535" s="76">
        <v>4</v>
      </c>
      <c r="M535" s="78">
        <v>-1.77</v>
      </c>
      <c r="N535" s="76">
        <v>2.7</v>
      </c>
      <c r="O535" s="129">
        <v>-0.74</v>
      </c>
      <c r="P535" s="74">
        <f t="shared" si="24"/>
        <v>265.25000000000006</v>
      </c>
      <c r="Q535" s="130">
        <v>35.47</v>
      </c>
      <c r="R535" s="79">
        <f t="shared" si="26"/>
        <v>300.72000000000003</v>
      </c>
      <c r="S535" s="77">
        <v>17.420000000000002</v>
      </c>
      <c r="T535" s="75">
        <f t="shared" si="25"/>
        <v>318.14000000000004</v>
      </c>
      <c r="U535" s="7"/>
    </row>
    <row r="536" spans="1:21" x14ac:dyDescent="0.2">
      <c r="A536" s="136" t="s">
        <v>1092</v>
      </c>
      <c r="B536" s="63" t="s">
        <v>1093</v>
      </c>
      <c r="C536" s="125">
        <v>44652</v>
      </c>
      <c r="D536" s="136">
        <v>115</v>
      </c>
      <c r="E536" s="128">
        <v>14.56</v>
      </c>
      <c r="F536" s="128">
        <v>119.36</v>
      </c>
      <c r="G536" s="128">
        <v>54.84</v>
      </c>
      <c r="H536" s="128">
        <v>2.82</v>
      </c>
      <c r="I536" s="76">
        <v>0</v>
      </c>
      <c r="J536" s="76">
        <v>0</v>
      </c>
      <c r="K536" s="76">
        <v>0.01</v>
      </c>
      <c r="L536" s="76">
        <v>2.86</v>
      </c>
      <c r="M536" s="78">
        <v>-1.02</v>
      </c>
      <c r="N536" s="76">
        <v>1.94</v>
      </c>
      <c r="O536" s="129">
        <v>-0.61</v>
      </c>
      <c r="P536" s="74">
        <f t="shared" si="24"/>
        <v>194.75999999999996</v>
      </c>
      <c r="Q536" s="130">
        <v>20.350000000000001</v>
      </c>
      <c r="R536" s="79">
        <f t="shared" si="26"/>
        <v>215.10999999999996</v>
      </c>
      <c r="S536" s="77">
        <v>14.17</v>
      </c>
      <c r="T536" s="75">
        <f t="shared" si="25"/>
        <v>229.27999999999994</v>
      </c>
      <c r="U536" s="7"/>
    </row>
    <row r="537" spans="1:21" x14ac:dyDescent="0.2">
      <c r="A537" s="136" t="s">
        <v>1094</v>
      </c>
      <c r="B537" s="63" t="s">
        <v>1095</v>
      </c>
      <c r="C537" s="125">
        <v>44652</v>
      </c>
      <c r="D537" s="136">
        <v>120</v>
      </c>
      <c r="E537" s="128">
        <v>10.95</v>
      </c>
      <c r="F537" s="128">
        <v>117.32</v>
      </c>
      <c r="G537" s="128">
        <v>54.66</v>
      </c>
      <c r="H537" s="128">
        <v>2.8</v>
      </c>
      <c r="I537" s="76">
        <v>0</v>
      </c>
      <c r="J537" s="76">
        <v>0</v>
      </c>
      <c r="K537" s="76">
        <v>0.01</v>
      </c>
      <c r="L537" s="76">
        <v>2.78</v>
      </c>
      <c r="M537" s="78">
        <v>-0.63</v>
      </c>
      <c r="N537" s="76">
        <v>1.88</v>
      </c>
      <c r="O537" s="129">
        <v>-0.49</v>
      </c>
      <c r="P537" s="74">
        <f t="shared" si="24"/>
        <v>189.27999999999997</v>
      </c>
      <c r="Q537" s="130">
        <v>12.69</v>
      </c>
      <c r="R537" s="79">
        <f t="shared" si="26"/>
        <v>201.96999999999997</v>
      </c>
      <c r="S537" s="77">
        <v>12.46</v>
      </c>
      <c r="T537" s="75">
        <f t="shared" si="25"/>
        <v>214.42999999999998</v>
      </c>
      <c r="U537" s="7"/>
    </row>
    <row r="538" spans="1:21" x14ac:dyDescent="0.2">
      <c r="A538" s="136" t="s">
        <v>1096</v>
      </c>
      <c r="B538" s="63" t="s">
        <v>1097</v>
      </c>
      <c r="C538" s="125">
        <v>44652</v>
      </c>
      <c r="D538" s="136">
        <v>136</v>
      </c>
      <c r="E538" s="128">
        <v>5.03</v>
      </c>
      <c r="F538" s="128">
        <v>124.22</v>
      </c>
      <c r="G538" s="128">
        <v>55.03</v>
      </c>
      <c r="H538" s="128">
        <v>4.01</v>
      </c>
      <c r="I538" s="76">
        <v>0</v>
      </c>
      <c r="J538" s="76">
        <v>0</v>
      </c>
      <c r="K538" s="76">
        <v>0.86</v>
      </c>
      <c r="L538" s="76">
        <v>2.83</v>
      </c>
      <c r="M538" s="78">
        <v>-0.74</v>
      </c>
      <c r="N538" s="76">
        <v>1.92</v>
      </c>
      <c r="O538" s="129">
        <v>-0.47</v>
      </c>
      <c r="P538" s="74">
        <f t="shared" si="24"/>
        <v>192.69</v>
      </c>
      <c r="Q538" s="130">
        <v>14.88</v>
      </c>
      <c r="R538" s="79">
        <f t="shared" si="26"/>
        <v>207.57</v>
      </c>
      <c r="S538" s="77">
        <v>14.95</v>
      </c>
      <c r="T538" s="75">
        <f t="shared" si="25"/>
        <v>222.51999999999998</v>
      </c>
      <c r="U538" s="7"/>
    </row>
    <row r="539" spans="1:21" x14ac:dyDescent="0.2">
      <c r="A539" s="136" t="s">
        <v>1098</v>
      </c>
      <c r="B539" s="63" t="s">
        <v>1099</v>
      </c>
      <c r="C539" s="125">
        <v>44652</v>
      </c>
      <c r="D539" s="136">
        <v>120</v>
      </c>
      <c r="E539" s="128">
        <v>9.3000000000000007</v>
      </c>
      <c r="F539" s="128">
        <v>108.38</v>
      </c>
      <c r="G539" s="128">
        <v>52.21</v>
      </c>
      <c r="H539" s="128">
        <v>5.76</v>
      </c>
      <c r="I539" s="76">
        <v>0</v>
      </c>
      <c r="J539" s="76">
        <v>0</v>
      </c>
      <c r="K539" s="76">
        <v>0.41</v>
      </c>
      <c r="L539" s="76">
        <v>2.63</v>
      </c>
      <c r="M539" s="78">
        <v>-0.85</v>
      </c>
      <c r="N539" s="76">
        <v>1.78</v>
      </c>
      <c r="O539" s="129">
        <v>-0.5</v>
      </c>
      <c r="P539" s="74">
        <f t="shared" si="24"/>
        <v>179.11999999999998</v>
      </c>
      <c r="Q539" s="130">
        <v>17.07</v>
      </c>
      <c r="R539" s="79">
        <f t="shared" si="26"/>
        <v>196.18999999999997</v>
      </c>
      <c r="S539" s="77">
        <v>13.63</v>
      </c>
      <c r="T539" s="75">
        <f t="shared" si="25"/>
        <v>209.81999999999996</v>
      </c>
      <c r="U539" s="7"/>
    </row>
    <row r="540" spans="1:21" x14ac:dyDescent="0.2">
      <c r="A540" s="136" t="s">
        <v>1100</v>
      </c>
      <c r="B540" s="63" t="s">
        <v>1101</v>
      </c>
      <c r="C540" s="125">
        <v>44652</v>
      </c>
      <c r="D540" s="136">
        <v>200</v>
      </c>
      <c r="E540" s="128">
        <v>7.24</v>
      </c>
      <c r="F540" s="128">
        <v>122.57</v>
      </c>
      <c r="G540" s="128">
        <v>55.88</v>
      </c>
      <c r="H540" s="128">
        <v>3</v>
      </c>
      <c r="I540" s="76">
        <v>0</v>
      </c>
      <c r="J540" s="76">
        <v>0</v>
      </c>
      <c r="K540" s="76">
        <v>0.67</v>
      </c>
      <c r="L540" s="76">
        <v>2.8</v>
      </c>
      <c r="M540" s="78">
        <v>-2.97</v>
      </c>
      <c r="N540" s="76">
        <v>1.92</v>
      </c>
      <c r="O540" s="129">
        <v>-0.56999999999999995</v>
      </c>
      <c r="P540" s="74">
        <f t="shared" si="24"/>
        <v>190.54</v>
      </c>
      <c r="Q540" s="130">
        <v>59.37</v>
      </c>
      <c r="R540" s="79">
        <f t="shared" si="26"/>
        <v>249.91</v>
      </c>
      <c r="S540" s="77">
        <v>18.8</v>
      </c>
      <c r="T540" s="75">
        <f t="shared" si="25"/>
        <v>268.70999999999998</v>
      </c>
      <c r="U540" s="7"/>
    </row>
    <row r="541" spans="1:21" x14ac:dyDescent="0.2">
      <c r="A541" s="136" t="s">
        <v>1102</v>
      </c>
      <c r="B541" s="63" t="s">
        <v>1103</v>
      </c>
      <c r="C541" s="125">
        <v>44652</v>
      </c>
      <c r="D541" s="136">
        <v>117</v>
      </c>
      <c r="E541" s="128">
        <v>8.75</v>
      </c>
      <c r="F541" s="128">
        <v>102.99</v>
      </c>
      <c r="G541" s="128">
        <v>51.37</v>
      </c>
      <c r="H541" s="128">
        <v>3.86</v>
      </c>
      <c r="I541" s="76">
        <v>0</v>
      </c>
      <c r="J541" s="76">
        <v>0</v>
      </c>
      <c r="K541" s="76">
        <v>1.1599999999999999</v>
      </c>
      <c r="L541" s="76">
        <v>2.52</v>
      </c>
      <c r="M541" s="78">
        <v>-1.22</v>
      </c>
      <c r="N541" s="76">
        <v>1.7</v>
      </c>
      <c r="O541" s="129">
        <v>-0.54</v>
      </c>
      <c r="P541" s="74">
        <f t="shared" si="24"/>
        <v>170.59</v>
      </c>
      <c r="Q541" s="130">
        <v>24.31</v>
      </c>
      <c r="R541" s="79">
        <f t="shared" si="26"/>
        <v>194.9</v>
      </c>
      <c r="S541" s="77">
        <v>13.37</v>
      </c>
      <c r="T541" s="75">
        <f t="shared" si="25"/>
        <v>208.27</v>
      </c>
      <c r="U541" s="7"/>
    </row>
    <row r="542" spans="1:21" x14ac:dyDescent="0.2">
      <c r="A542" s="136" t="s">
        <v>1537</v>
      </c>
      <c r="B542" s="63" t="s">
        <v>1538</v>
      </c>
      <c r="C542" s="125">
        <v>44652</v>
      </c>
      <c r="D542" s="136">
        <v>744</v>
      </c>
      <c r="E542" s="128">
        <v>23.4</v>
      </c>
      <c r="F542" s="128">
        <v>212.56</v>
      </c>
      <c r="G542" s="128">
        <v>69.03</v>
      </c>
      <c r="H542" s="128">
        <v>2.85</v>
      </c>
      <c r="I542" s="76">
        <v>0</v>
      </c>
      <c r="J542" s="76">
        <v>0</v>
      </c>
      <c r="K542" s="76">
        <v>0.46</v>
      </c>
      <c r="L542" s="76">
        <v>4.62</v>
      </c>
      <c r="M542" s="78">
        <v>-2.5299999999999998</v>
      </c>
      <c r="N542" s="76">
        <v>3.12</v>
      </c>
      <c r="O542" s="129">
        <v>-0.8</v>
      </c>
      <c r="P542" s="74">
        <f t="shared" si="24"/>
        <v>312.71000000000004</v>
      </c>
      <c r="Q542" s="130">
        <v>50.62</v>
      </c>
      <c r="R542" s="79">
        <f t="shared" si="26"/>
        <v>363.33000000000004</v>
      </c>
      <c r="S542" s="77">
        <v>18.87</v>
      </c>
      <c r="T542" s="75">
        <f t="shared" si="25"/>
        <v>382.20000000000005</v>
      </c>
      <c r="U542" s="7"/>
    </row>
    <row r="543" spans="1:21" x14ac:dyDescent="0.2">
      <c r="A543" s="136" t="s">
        <v>1104</v>
      </c>
      <c r="B543" s="63" t="s">
        <v>1105</v>
      </c>
      <c r="C543" s="125">
        <v>44652</v>
      </c>
      <c r="D543" s="136">
        <v>520</v>
      </c>
      <c r="E543" s="128">
        <v>11.24</v>
      </c>
      <c r="F543" s="128">
        <v>210.45</v>
      </c>
      <c r="G543" s="128">
        <v>68.77</v>
      </c>
      <c r="H543" s="128">
        <v>2.41</v>
      </c>
      <c r="I543" s="76">
        <v>0</v>
      </c>
      <c r="J543" s="76">
        <v>-7</v>
      </c>
      <c r="K543" s="76">
        <v>0.24</v>
      </c>
      <c r="L543" s="76">
        <v>4.3600000000000003</v>
      </c>
      <c r="M543" s="78">
        <v>-2.81</v>
      </c>
      <c r="N543" s="76">
        <v>2.97</v>
      </c>
      <c r="O543" s="129">
        <v>-0.72</v>
      </c>
      <c r="P543" s="74">
        <f t="shared" si="24"/>
        <v>289.91000000000003</v>
      </c>
      <c r="Q543" s="130">
        <v>56.21</v>
      </c>
      <c r="R543" s="79">
        <f t="shared" si="26"/>
        <v>346.12</v>
      </c>
      <c r="S543" s="77">
        <v>25.51</v>
      </c>
      <c r="T543" s="75">
        <f t="shared" si="25"/>
        <v>371.63</v>
      </c>
      <c r="U543" s="7"/>
    </row>
    <row r="544" spans="1:21" x14ac:dyDescent="0.2">
      <c r="A544" s="136" t="s">
        <v>1106</v>
      </c>
      <c r="B544" s="63" t="s">
        <v>1107</v>
      </c>
      <c r="C544" s="125">
        <v>44652</v>
      </c>
      <c r="D544" s="136">
        <v>229</v>
      </c>
      <c r="E544" s="128">
        <v>8.24</v>
      </c>
      <c r="F544" s="128">
        <v>104.73</v>
      </c>
      <c r="G544" s="128">
        <v>51.51</v>
      </c>
      <c r="H544" s="128">
        <v>2.72</v>
      </c>
      <c r="I544" s="76">
        <v>0</v>
      </c>
      <c r="J544" s="76">
        <v>0</v>
      </c>
      <c r="K544" s="76">
        <v>3.69</v>
      </c>
      <c r="L544" s="76">
        <v>2.56</v>
      </c>
      <c r="M544" s="78">
        <v>-0.3</v>
      </c>
      <c r="N544" s="76">
        <v>1.73</v>
      </c>
      <c r="O544" s="129">
        <v>-0.43</v>
      </c>
      <c r="P544" s="74">
        <f t="shared" si="24"/>
        <v>174.44999999999996</v>
      </c>
      <c r="Q544" s="130">
        <v>6</v>
      </c>
      <c r="R544" s="79">
        <f t="shared" si="26"/>
        <v>180.44999999999996</v>
      </c>
      <c r="S544" s="77">
        <v>10.53</v>
      </c>
      <c r="T544" s="75">
        <f t="shared" si="25"/>
        <v>190.97999999999996</v>
      </c>
      <c r="U544" s="7"/>
    </row>
    <row r="545" spans="1:21" x14ac:dyDescent="0.2">
      <c r="A545" s="136" t="s">
        <v>1112</v>
      </c>
      <c r="B545" s="63" t="s">
        <v>1113</v>
      </c>
      <c r="C545" s="125">
        <v>44652</v>
      </c>
      <c r="D545" s="136">
        <v>360</v>
      </c>
      <c r="E545" s="128">
        <v>9.65</v>
      </c>
      <c r="F545" s="128">
        <v>183.72</v>
      </c>
      <c r="G545" s="128">
        <v>73.22</v>
      </c>
      <c r="H545" s="128">
        <v>3.03</v>
      </c>
      <c r="I545" s="76">
        <v>0</v>
      </c>
      <c r="J545" s="76">
        <v>0</v>
      </c>
      <c r="K545" s="76">
        <v>0</v>
      </c>
      <c r="L545" s="76">
        <v>4.04</v>
      </c>
      <c r="M545" s="78">
        <v>-0.86</v>
      </c>
      <c r="N545" s="76">
        <v>2.73</v>
      </c>
      <c r="O545" s="129">
        <v>-0.68</v>
      </c>
      <c r="P545" s="74">
        <f t="shared" si="24"/>
        <v>274.85000000000002</v>
      </c>
      <c r="Q545" s="130">
        <v>17.149999999999999</v>
      </c>
      <c r="R545" s="79">
        <f t="shared" si="26"/>
        <v>292</v>
      </c>
      <c r="S545" s="77">
        <v>18.850000000000001</v>
      </c>
      <c r="T545" s="75">
        <f t="shared" si="25"/>
        <v>310.85000000000002</v>
      </c>
      <c r="U545" s="7"/>
    </row>
    <row r="546" spans="1:21" x14ac:dyDescent="0.2">
      <c r="A546" s="136" t="s">
        <v>1416</v>
      </c>
      <c r="B546" s="63" t="s">
        <v>1417</v>
      </c>
      <c r="C546" s="125">
        <v>44652</v>
      </c>
      <c r="D546" s="136">
        <v>120</v>
      </c>
      <c r="E546" s="128">
        <v>7.75</v>
      </c>
      <c r="F546" s="128">
        <v>131.74</v>
      </c>
      <c r="G546" s="128">
        <v>53.32</v>
      </c>
      <c r="H546" s="128">
        <v>9.33</v>
      </c>
      <c r="I546" s="76">
        <v>0</v>
      </c>
      <c r="J546" s="76">
        <v>0</v>
      </c>
      <c r="K546" s="76">
        <v>0.49</v>
      </c>
      <c r="L546" s="76">
        <v>3.03</v>
      </c>
      <c r="M546" s="78">
        <v>-1.1599999999999999</v>
      </c>
      <c r="N546" s="76">
        <v>2.0499999999999998</v>
      </c>
      <c r="O546" s="129">
        <v>-0.51</v>
      </c>
      <c r="P546" s="74">
        <f t="shared" si="24"/>
        <v>206.04000000000005</v>
      </c>
      <c r="Q546" s="130">
        <v>23.25</v>
      </c>
      <c r="R546" s="79">
        <f t="shared" si="26"/>
        <v>229.29000000000005</v>
      </c>
      <c r="S546" s="77">
        <v>12.05</v>
      </c>
      <c r="T546" s="75">
        <f t="shared" si="25"/>
        <v>241.34000000000006</v>
      </c>
      <c r="U546" s="7"/>
    </row>
    <row r="547" spans="1:21" x14ac:dyDescent="0.2">
      <c r="A547" s="136" t="s">
        <v>1116</v>
      </c>
      <c r="B547" s="63" t="s">
        <v>1117</v>
      </c>
      <c r="C547" s="125">
        <v>44652</v>
      </c>
      <c r="D547" s="136">
        <v>210</v>
      </c>
      <c r="E547" s="128">
        <v>11.41</v>
      </c>
      <c r="F547" s="128">
        <v>161.5</v>
      </c>
      <c r="G547" s="128">
        <v>61.44</v>
      </c>
      <c r="H547" s="128">
        <v>1.89</v>
      </c>
      <c r="I547" s="76">
        <v>0</v>
      </c>
      <c r="J547" s="76">
        <v>0</v>
      </c>
      <c r="K547" s="76">
        <v>0.05</v>
      </c>
      <c r="L547" s="76">
        <v>3.53</v>
      </c>
      <c r="M547" s="78">
        <v>-0.98</v>
      </c>
      <c r="N547" s="76">
        <v>2.39</v>
      </c>
      <c r="O547" s="129">
        <v>-0.68</v>
      </c>
      <c r="P547" s="74">
        <f t="shared" si="24"/>
        <v>240.54999999999998</v>
      </c>
      <c r="Q547" s="130">
        <v>19.57</v>
      </c>
      <c r="R547" s="79">
        <f t="shared" si="26"/>
        <v>260.12</v>
      </c>
      <c r="S547" s="77">
        <v>18.829999999999998</v>
      </c>
      <c r="T547" s="75">
        <f t="shared" si="25"/>
        <v>278.95</v>
      </c>
      <c r="U547" s="7"/>
    </row>
    <row r="548" spans="1:21" x14ac:dyDescent="0.2">
      <c r="A548" s="136" t="s">
        <v>839</v>
      </c>
      <c r="B548" s="63" t="s">
        <v>1539</v>
      </c>
      <c r="C548" s="125">
        <v>44652</v>
      </c>
      <c r="D548" s="136">
        <v>203</v>
      </c>
      <c r="E548" s="128">
        <v>8.24</v>
      </c>
      <c r="F548" s="128">
        <v>174.25</v>
      </c>
      <c r="G548" s="128">
        <v>61.75</v>
      </c>
      <c r="H548" s="128">
        <v>3.85</v>
      </c>
      <c r="I548" s="76">
        <v>0</v>
      </c>
      <c r="J548" s="76">
        <v>0</v>
      </c>
      <c r="K548" s="76">
        <v>0.01</v>
      </c>
      <c r="L548" s="76">
        <v>3.71</v>
      </c>
      <c r="M548" s="78">
        <v>-2.25</v>
      </c>
      <c r="N548" s="76">
        <v>2.5099999999999998</v>
      </c>
      <c r="O548" s="129">
        <v>-0.6</v>
      </c>
      <c r="P548" s="74">
        <f t="shared" si="24"/>
        <v>251.47</v>
      </c>
      <c r="Q548" s="130">
        <v>44.92</v>
      </c>
      <c r="R548" s="79">
        <f t="shared" si="26"/>
        <v>296.39</v>
      </c>
      <c r="S548" s="77">
        <v>17.25</v>
      </c>
      <c r="T548" s="75">
        <f t="shared" si="25"/>
        <v>313.64</v>
      </c>
      <c r="U548" s="7"/>
    </row>
    <row r="549" spans="1:21" x14ac:dyDescent="0.2">
      <c r="A549" s="136" t="s">
        <v>1118</v>
      </c>
      <c r="B549" s="63" t="s">
        <v>1469</v>
      </c>
      <c r="C549" s="125">
        <v>44652</v>
      </c>
      <c r="D549" s="136">
        <v>205</v>
      </c>
      <c r="E549" s="128">
        <v>10.11</v>
      </c>
      <c r="F549" s="128">
        <v>199.06</v>
      </c>
      <c r="G549" s="128">
        <v>59.27</v>
      </c>
      <c r="H549" s="128">
        <v>3.77</v>
      </c>
      <c r="I549" s="76">
        <v>0</v>
      </c>
      <c r="J549" s="76">
        <v>-6.13</v>
      </c>
      <c r="K549" s="76">
        <v>0.47</v>
      </c>
      <c r="L549" s="76">
        <v>4.08</v>
      </c>
      <c r="M549" s="78">
        <v>-1.61</v>
      </c>
      <c r="N549" s="76">
        <v>2.76</v>
      </c>
      <c r="O549" s="129">
        <v>-0.7</v>
      </c>
      <c r="P549" s="74">
        <f t="shared" si="24"/>
        <v>271.08</v>
      </c>
      <c r="Q549" s="130">
        <v>32.159999999999997</v>
      </c>
      <c r="R549" s="79">
        <f t="shared" si="26"/>
        <v>303.24</v>
      </c>
      <c r="S549" s="77">
        <v>19.079999999999998</v>
      </c>
      <c r="T549" s="75">
        <f t="shared" si="25"/>
        <v>322.32</v>
      </c>
      <c r="U549" s="7"/>
    </row>
    <row r="550" spans="1:21" x14ac:dyDescent="0.2">
      <c r="A550" s="136" t="s">
        <v>1120</v>
      </c>
      <c r="B550" s="63" t="s">
        <v>1121</v>
      </c>
      <c r="C550" s="125">
        <v>44652</v>
      </c>
      <c r="D550" s="136">
        <v>96</v>
      </c>
      <c r="E550" s="128">
        <v>9.3000000000000007</v>
      </c>
      <c r="F550" s="128">
        <v>104.94</v>
      </c>
      <c r="G550" s="128">
        <v>54.3</v>
      </c>
      <c r="H550" s="128">
        <v>1.72</v>
      </c>
      <c r="I550" s="76">
        <v>0</v>
      </c>
      <c r="J550" s="76">
        <v>0</v>
      </c>
      <c r="K550" s="76">
        <v>0</v>
      </c>
      <c r="L550" s="76">
        <v>2.5499999999999998</v>
      </c>
      <c r="M550" s="78">
        <v>-0.45</v>
      </c>
      <c r="N550" s="76">
        <v>1.72</v>
      </c>
      <c r="O550" s="129">
        <v>-0.52</v>
      </c>
      <c r="P550" s="74">
        <f t="shared" si="24"/>
        <v>173.56</v>
      </c>
      <c r="Q550" s="130">
        <v>8.9600000000000009</v>
      </c>
      <c r="R550" s="79">
        <f t="shared" si="26"/>
        <v>182.52</v>
      </c>
      <c r="S550" s="77">
        <v>14.58</v>
      </c>
      <c r="T550" s="75">
        <f t="shared" si="25"/>
        <v>197.10000000000002</v>
      </c>
      <c r="U550" s="7"/>
    </row>
    <row r="551" spans="1:21" x14ac:dyDescent="0.2">
      <c r="A551" s="136" t="s">
        <v>1122</v>
      </c>
      <c r="B551" s="63" t="s">
        <v>1123</v>
      </c>
      <c r="C551" s="125">
        <v>44652</v>
      </c>
      <c r="D551" s="136">
        <v>280</v>
      </c>
      <c r="E551" s="128">
        <v>8.4</v>
      </c>
      <c r="F551" s="128">
        <v>182.21</v>
      </c>
      <c r="G551" s="128">
        <v>58.83</v>
      </c>
      <c r="H551" s="128">
        <v>2.95</v>
      </c>
      <c r="I551" s="76">
        <v>0</v>
      </c>
      <c r="J551" s="76">
        <v>0</v>
      </c>
      <c r="K551" s="76">
        <v>0.21</v>
      </c>
      <c r="L551" s="76">
        <v>3.78</v>
      </c>
      <c r="M551" s="78">
        <v>-2.02</v>
      </c>
      <c r="N551" s="76">
        <v>2.56</v>
      </c>
      <c r="O551" s="129">
        <v>-0.72</v>
      </c>
      <c r="P551" s="74">
        <f t="shared" si="24"/>
        <v>256.19999999999993</v>
      </c>
      <c r="Q551" s="130">
        <v>40.31</v>
      </c>
      <c r="R551" s="79">
        <f t="shared" si="26"/>
        <v>296.50999999999993</v>
      </c>
      <c r="S551" s="77">
        <v>19.87</v>
      </c>
      <c r="T551" s="75">
        <f t="shared" si="25"/>
        <v>316.37999999999994</v>
      </c>
      <c r="U551" s="7"/>
    </row>
    <row r="552" spans="1:21" x14ac:dyDescent="0.2">
      <c r="A552" s="136" t="s">
        <v>1540</v>
      </c>
      <c r="B552" s="63" t="s">
        <v>1541</v>
      </c>
      <c r="C552" s="125">
        <v>44652</v>
      </c>
      <c r="D552" s="136">
        <v>405</v>
      </c>
      <c r="E552" s="128">
        <v>14.96</v>
      </c>
      <c r="F552" s="128">
        <v>254.79</v>
      </c>
      <c r="G552" s="128">
        <v>69.63</v>
      </c>
      <c r="H552" s="128">
        <v>2.5499999999999998</v>
      </c>
      <c r="I552" s="76">
        <v>0</v>
      </c>
      <c r="J552" s="76">
        <v>0</v>
      </c>
      <c r="K552" s="76">
        <v>17.350000000000001</v>
      </c>
      <c r="L552" s="76">
        <v>5.38</v>
      </c>
      <c r="M552" s="78">
        <v>-1.93</v>
      </c>
      <c r="N552" s="76">
        <v>3.64</v>
      </c>
      <c r="O552" s="129">
        <v>-0.66</v>
      </c>
      <c r="P552" s="74">
        <f t="shared" si="24"/>
        <v>365.71</v>
      </c>
      <c r="Q552" s="130">
        <v>38.520000000000003</v>
      </c>
      <c r="R552" s="79">
        <f t="shared" si="26"/>
        <v>404.22999999999996</v>
      </c>
      <c r="S552" s="77">
        <v>22.01</v>
      </c>
      <c r="T552" s="75">
        <f t="shared" si="25"/>
        <v>426.23999999999995</v>
      </c>
      <c r="U552" s="7"/>
    </row>
    <row r="553" spans="1:21" x14ac:dyDescent="0.2">
      <c r="A553" s="136" t="s">
        <v>1625</v>
      </c>
      <c r="B553" s="63" t="s">
        <v>1626</v>
      </c>
      <c r="C553" s="125">
        <v>44652</v>
      </c>
      <c r="D553" s="136">
        <v>78</v>
      </c>
      <c r="E553" s="128">
        <v>14.56</v>
      </c>
      <c r="F553" s="128">
        <v>138.88</v>
      </c>
      <c r="G553" s="128">
        <v>52.69</v>
      </c>
      <c r="H553" s="128">
        <v>4.6399999999999997</v>
      </c>
      <c r="I553" s="76">
        <v>0</v>
      </c>
      <c r="J553" s="76">
        <v>-4.87</v>
      </c>
      <c r="K553" s="76">
        <v>2.99</v>
      </c>
      <c r="L553" s="76">
        <v>3.13</v>
      </c>
      <c r="M553" s="78">
        <v>-1.42</v>
      </c>
      <c r="N553" s="76">
        <v>2.12</v>
      </c>
      <c r="O553" s="129">
        <v>-0.47</v>
      </c>
      <c r="P553" s="74">
        <f t="shared" si="24"/>
        <v>212.25</v>
      </c>
      <c r="Q553" s="130">
        <v>28.36</v>
      </c>
      <c r="R553" s="79">
        <f t="shared" si="26"/>
        <v>240.61</v>
      </c>
      <c r="S553" s="77">
        <v>14.42</v>
      </c>
      <c r="T553" s="75">
        <f t="shared" si="25"/>
        <v>255.03</v>
      </c>
      <c r="U553" s="7"/>
    </row>
    <row r="554" spans="1:21" x14ac:dyDescent="0.2">
      <c r="A554" s="136" t="s">
        <v>1126</v>
      </c>
      <c r="B554" s="63" t="s">
        <v>1127</v>
      </c>
      <c r="C554" s="125">
        <v>44652</v>
      </c>
      <c r="D554" s="136">
        <v>280</v>
      </c>
      <c r="E554" s="128">
        <v>8.6199999999999992</v>
      </c>
      <c r="F554" s="128">
        <v>180.63</v>
      </c>
      <c r="G554" s="128">
        <v>59.77</v>
      </c>
      <c r="H554" s="128">
        <v>1.08</v>
      </c>
      <c r="I554" s="76">
        <v>0</v>
      </c>
      <c r="J554" s="76">
        <v>0</v>
      </c>
      <c r="K554" s="76">
        <v>0.04</v>
      </c>
      <c r="L554" s="76">
        <v>3.74</v>
      </c>
      <c r="M554" s="78">
        <v>-3.05</v>
      </c>
      <c r="N554" s="76">
        <v>2.5299999999999998</v>
      </c>
      <c r="O554" s="129">
        <v>-0.72</v>
      </c>
      <c r="P554" s="74">
        <f t="shared" si="24"/>
        <v>252.64000000000001</v>
      </c>
      <c r="Q554" s="130">
        <v>60.93</v>
      </c>
      <c r="R554" s="79">
        <f t="shared" si="26"/>
        <v>313.57</v>
      </c>
      <c r="S554" s="77">
        <v>20.84</v>
      </c>
      <c r="T554" s="75">
        <f t="shared" si="25"/>
        <v>334.40999999999997</v>
      </c>
      <c r="U554" s="7"/>
    </row>
    <row r="555" spans="1:21" x14ac:dyDescent="0.2">
      <c r="A555" s="136" t="s">
        <v>1128</v>
      </c>
      <c r="B555" s="63" t="s">
        <v>1129</v>
      </c>
      <c r="C555" s="125">
        <v>44652</v>
      </c>
      <c r="D555" s="136">
        <v>296</v>
      </c>
      <c r="E555" s="128">
        <v>8.99</v>
      </c>
      <c r="F555" s="128">
        <v>153.97999999999999</v>
      </c>
      <c r="G555" s="128">
        <v>62.06</v>
      </c>
      <c r="H555" s="128">
        <v>1.66</v>
      </c>
      <c r="I555" s="76">
        <v>0</v>
      </c>
      <c r="J555" s="76">
        <v>0</v>
      </c>
      <c r="K555" s="76">
        <v>0.82</v>
      </c>
      <c r="L555" s="76">
        <v>3.4</v>
      </c>
      <c r="M555" s="78">
        <v>-2.2599999999999998</v>
      </c>
      <c r="N555" s="76">
        <v>2.2999999999999998</v>
      </c>
      <c r="O555" s="129">
        <v>-0.74</v>
      </c>
      <c r="P555" s="74">
        <f t="shared" si="24"/>
        <v>230.21</v>
      </c>
      <c r="Q555" s="130">
        <v>45.14</v>
      </c>
      <c r="R555" s="79">
        <f t="shared" si="26"/>
        <v>275.35000000000002</v>
      </c>
      <c r="S555" s="77">
        <v>18.23</v>
      </c>
      <c r="T555" s="75">
        <f t="shared" si="25"/>
        <v>293.58000000000004</v>
      </c>
      <c r="U555" s="7"/>
    </row>
    <row r="556" spans="1:21" x14ac:dyDescent="0.2">
      <c r="A556" s="136" t="s">
        <v>1130</v>
      </c>
      <c r="B556" s="63" t="s">
        <v>1131</v>
      </c>
      <c r="C556" s="125">
        <v>44652</v>
      </c>
      <c r="D556" s="136">
        <v>120</v>
      </c>
      <c r="E556" s="128">
        <v>13.63</v>
      </c>
      <c r="F556" s="128">
        <v>130.94</v>
      </c>
      <c r="G556" s="128">
        <v>59.79</v>
      </c>
      <c r="H556" s="128">
        <v>6.39</v>
      </c>
      <c r="I556" s="76">
        <v>0</v>
      </c>
      <c r="J556" s="76">
        <v>0</v>
      </c>
      <c r="K556" s="76">
        <v>0.02</v>
      </c>
      <c r="L556" s="76">
        <v>3.15</v>
      </c>
      <c r="M556" s="78">
        <v>-1.57</v>
      </c>
      <c r="N556" s="76">
        <v>2.13</v>
      </c>
      <c r="O556" s="129">
        <v>-0.62</v>
      </c>
      <c r="P556" s="74">
        <f t="shared" si="24"/>
        <v>213.85999999999999</v>
      </c>
      <c r="Q556" s="130">
        <v>31.43</v>
      </c>
      <c r="R556" s="79">
        <f t="shared" si="26"/>
        <v>245.29</v>
      </c>
      <c r="S556" s="77">
        <v>15.45</v>
      </c>
      <c r="T556" s="75">
        <f t="shared" si="25"/>
        <v>260.74</v>
      </c>
      <c r="U556" s="7"/>
    </row>
    <row r="557" spans="1:21" x14ac:dyDescent="0.2">
      <c r="A557" s="136" t="s">
        <v>1132</v>
      </c>
      <c r="B557" s="63" t="s">
        <v>1133</v>
      </c>
      <c r="C557" s="125">
        <v>44652</v>
      </c>
      <c r="D557" s="136">
        <v>45</v>
      </c>
      <c r="E557" s="128">
        <v>7.82</v>
      </c>
      <c r="F557" s="128">
        <v>197.64</v>
      </c>
      <c r="G557" s="128">
        <v>59.75</v>
      </c>
      <c r="H557" s="128">
        <v>3.06</v>
      </c>
      <c r="I557" s="76">
        <v>0</v>
      </c>
      <c r="J557" s="76">
        <v>0</v>
      </c>
      <c r="K557" s="76">
        <v>8.11</v>
      </c>
      <c r="L557" s="76">
        <v>4.1399999999999997</v>
      </c>
      <c r="M557" s="78">
        <v>-0.97</v>
      </c>
      <c r="N557" s="76">
        <v>2.8</v>
      </c>
      <c r="O557" s="129">
        <v>-0.63</v>
      </c>
      <c r="P557" s="74">
        <f t="shared" si="24"/>
        <v>281.71999999999997</v>
      </c>
      <c r="Q557" s="130">
        <v>19.440000000000001</v>
      </c>
      <c r="R557" s="79">
        <f t="shared" si="26"/>
        <v>301.15999999999997</v>
      </c>
      <c r="S557" s="77">
        <v>16.14</v>
      </c>
      <c r="T557" s="75">
        <f t="shared" si="25"/>
        <v>317.29999999999995</v>
      </c>
      <c r="U557" s="7"/>
    </row>
    <row r="558" spans="1:21" x14ac:dyDescent="0.2">
      <c r="A558" s="136" t="s">
        <v>264</v>
      </c>
      <c r="B558" s="63" t="s">
        <v>1542</v>
      </c>
      <c r="C558" s="125">
        <v>44652</v>
      </c>
      <c r="D558" s="136">
        <v>499</v>
      </c>
      <c r="E558" s="128">
        <v>12.89</v>
      </c>
      <c r="F558" s="128">
        <v>215.97</v>
      </c>
      <c r="G558" s="128">
        <v>68.56</v>
      </c>
      <c r="H558" s="128">
        <v>0.46</v>
      </c>
      <c r="I558" s="76">
        <v>0</v>
      </c>
      <c r="J558" s="76">
        <v>0</v>
      </c>
      <c r="K558" s="76">
        <v>0.3</v>
      </c>
      <c r="L558" s="76">
        <v>4.46</v>
      </c>
      <c r="M558" s="78">
        <v>-1.06</v>
      </c>
      <c r="N558" s="76">
        <v>3.02</v>
      </c>
      <c r="O558" s="129">
        <v>-0.72</v>
      </c>
      <c r="P558" s="74">
        <f t="shared" si="24"/>
        <v>303.87999999999994</v>
      </c>
      <c r="Q558" s="130">
        <v>21.22</v>
      </c>
      <c r="R558" s="79">
        <f t="shared" si="26"/>
        <v>325.09999999999991</v>
      </c>
      <c r="S558" s="77">
        <v>19.68</v>
      </c>
      <c r="T558" s="75">
        <f t="shared" si="25"/>
        <v>344.77999999999992</v>
      </c>
      <c r="U558" s="7"/>
    </row>
    <row r="559" spans="1:21" x14ac:dyDescent="0.2">
      <c r="A559" s="136" t="s">
        <v>1418</v>
      </c>
      <c r="B559" s="63" t="s">
        <v>1419</v>
      </c>
      <c r="C559" s="125">
        <v>44652</v>
      </c>
      <c r="D559" s="136">
        <v>120</v>
      </c>
      <c r="E559" s="128">
        <v>8.5500000000000007</v>
      </c>
      <c r="F559" s="128">
        <v>112.25</v>
      </c>
      <c r="G559" s="128">
        <v>47.75</v>
      </c>
      <c r="H559" s="128">
        <v>6.35</v>
      </c>
      <c r="I559" s="76">
        <v>0</v>
      </c>
      <c r="J559" s="76">
        <v>0</v>
      </c>
      <c r="K559" s="76">
        <v>2.37</v>
      </c>
      <c r="L559" s="76">
        <v>2.65</v>
      </c>
      <c r="M559" s="78">
        <v>-0.79</v>
      </c>
      <c r="N559" s="76">
        <v>1.79</v>
      </c>
      <c r="O559" s="129">
        <v>-0.43</v>
      </c>
      <c r="P559" s="74">
        <f t="shared" si="24"/>
        <v>180.49</v>
      </c>
      <c r="Q559" s="130">
        <v>15.73</v>
      </c>
      <c r="R559" s="79">
        <f t="shared" si="26"/>
        <v>196.22</v>
      </c>
      <c r="S559" s="77">
        <v>11.51</v>
      </c>
      <c r="T559" s="75">
        <f t="shared" si="25"/>
        <v>207.73</v>
      </c>
      <c r="U559" s="7"/>
    </row>
    <row r="560" spans="1:21" x14ac:dyDescent="0.2">
      <c r="A560" s="136" t="s">
        <v>1134</v>
      </c>
      <c r="B560" s="63" t="s">
        <v>1135</v>
      </c>
      <c r="C560" s="125">
        <v>44652</v>
      </c>
      <c r="D560" s="136">
        <v>160</v>
      </c>
      <c r="E560" s="128">
        <v>10.61</v>
      </c>
      <c r="F560" s="128">
        <v>99.2</v>
      </c>
      <c r="G560" s="128">
        <v>46.92</v>
      </c>
      <c r="H560" s="128">
        <v>4.43</v>
      </c>
      <c r="I560" s="76">
        <v>0</v>
      </c>
      <c r="J560" s="76">
        <v>0</v>
      </c>
      <c r="K560" s="76">
        <v>2.9</v>
      </c>
      <c r="L560" s="76">
        <v>2.4500000000000002</v>
      </c>
      <c r="M560" s="78">
        <v>-0.6</v>
      </c>
      <c r="N560" s="76">
        <v>1.66</v>
      </c>
      <c r="O560" s="129">
        <v>-0.48</v>
      </c>
      <c r="P560" s="74">
        <f t="shared" si="24"/>
        <v>167.09000000000003</v>
      </c>
      <c r="Q560" s="130">
        <v>11.96</v>
      </c>
      <c r="R560" s="79">
        <f t="shared" si="26"/>
        <v>179.05000000000004</v>
      </c>
      <c r="S560" s="77">
        <v>11.55</v>
      </c>
      <c r="T560" s="75">
        <f t="shared" si="25"/>
        <v>190.60000000000005</v>
      </c>
      <c r="U560" s="7"/>
    </row>
    <row r="561" spans="1:21" x14ac:dyDescent="0.2">
      <c r="A561" s="136" t="s">
        <v>1136</v>
      </c>
      <c r="B561" s="63" t="s">
        <v>1137</v>
      </c>
      <c r="C561" s="125">
        <v>44652</v>
      </c>
      <c r="D561" s="136">
        <v>82</v>
      </c>
      <c r="E561" s="128">
        <v>7.3</v>
      </c>
      <c r="F561" s="128">
        <v>141.4</v>
      </c>
      <c r="G561" s="128">
        <v>47.25</v>
      </c>
      <c r="H561" s="128">
        <v>4.75</v>
      </c>
      <c r="I561" s="76">
        <v>0</v>
      </c>
      <c r="J561" s="76">
        <v>0</v>
      </c>
      <c r="K561" s="76">
        <v>1.62</v>
      </c>
      <c r="L561" s="76">
        <v>3.03</v>
      </c>
      <c r="M561" s="78">
        <v>-0.42</v>
      </c>
      <c r="N561" s="76">
        <v>2.0499999999999998</v>
      </c>
      <c r="O561" s="129">
        <v>-0.55000000000000004</v>
      </c>
      <c r="P561" s="74">
        <f t="shared" si="24"/>
        <v>206.43000000000004</v>
      </c>
      <c r="Q561" s="130">
        <v>8.44</v>
      </c>
      <c r="R561" s="79">
        <f t="shared" si="26"/>
        <v>214.87000000000003</v>
      </c>
      <c r="S561" s="77">
        <v>12.71</v>
      </c>
      <c r="T561" s="75">
        <f t="shared" si="25"/>
        <v>227.58000000000004</v>
      </c>
      <c r="U561" s="7"/>
    </row>
    <row r="562" spans="1:21" x14ac:dyDescent="0.2">
      <c r="A562" s="136" t="s">
        <v>1138</v>
      </c>
      <c r="B562" s="63" t="s">
        <v>1139</v>
      </c>
      <c r="C562" s="125">
        <v>44652</v>
      </c>
      <c r="D562" s="136">
        <v>513</v>
      </c>
      <c r="E562" s="128">
        <v>14.21</v>
      </c>
      <c r="F562" s="128">
        <v>131.33000000000001</v>
      </c>
      <c r="G562" s="128">
        <v>61.06</v>
      </c>
      <c r="H562" s="128">
        <v>6.04</v>
      </c>
      <c r="I562" s="76">
        <v>0</v>
      </c>
      <c r="J562" s="76">
        <v>-4.67</v>
      </c>
      <c r="K562" s="76">
        <v>0.62</v>
      </c>
      <c r="L562" s="76">
        <v>3.19</v>
      </c>
      <c r="M562" s="78">
        <v>-0.94</v>
      </c>
      <c r="N562" s="76">
        <v>2.16</v>
      </c>
      <c r="O562" s="129">
        <v>-0.61</v>
      </c>
      <c r="P562" s="74">
        <f t="shared" si="24"/>
        <v>212.39000000000001</v>
      </c>
      <c r="Q562" s="130">
        <v>18.78</v>
      </c>
      <c r="R562" s="79">
        <f t="shared" si="26"/>
        <v>231.17000000000002</v>
      </c>
      <c r="S562" s="77">
        <v>12.53</v>
      </c>
      <c r="T562" s="75">
        <f t="shared" si="25"/>
        <v>243.70000000000002</v>
      </c>
      <c r="U562" s="7"/>
    </row>
    <row r="563" spans="1:21" x14ac:dyDescent="0.2">
      <c r="A563" s="136" t="s">
        <v>1140</v>
      </c>
      <c r="B563" s="63" t="s">
        <v>1141</v>
      </c>
      <c r="C563" s="125">
        <v>44652</v>
      </c>
      <c r="D563" s="136">
        <v>362</v>
      </c>
      <c r="E563" s="128">
        <v>14.91</v>
      </c>
      <c r="F563" s="128">
        <v>124.08</v>
      </c>
      <c r="G563" s="128">
        <v>62.49</v>
      </c>
      <c r="H563" s="128">
        <v>3.34</v>
      </c>
      <c r="I563" s="76">
        <v>0</v>
      </c>
      <c r="J563" s="76">
        <v>0</v>
      </c>
      <c r="K563" s="76">
        <v>0.01</v>
      </c>
      <c r="L563" s="76">
        <v>3.07</v>
      </c>
      <c r="M563" s="78">
        <v>-0.85</v>
      </c>
      <c r="N563" s="76">
        <v>2.0699999999999998</v>
      </c>
      <c r="O563" s="129">
        <v>-0.6</v>
      </c>
      <c r="P563" s="74">
        <f t="shared" si="24"/>
        <v>208.52</v>
      </c>
      <c r="Q563" s="130">
        <v>16.899999999999999</v>
      </c>
      <c r="R563" s="79">
        <f t="shared" si="26"/>
        <v>225.42000000000002</v>
      </c>
      <c r="S563" s="77">
        <v>16.100000000000001</v>
      </c>
      <c r="T563" s="75">
        <f t="shared" si="25"/>
        <v>241.52</v>
      </c>
      <c r="U563" s="7"/>
    </row>
    <row r="564" spans="1:21" x14ac:dyDescent="0.2">
      <c r="A564" s="136" t="s">
        <v>1142</v>
      </c>
      <c r="B564" s="63" t="s">
        <v>1143</v>
      </c>
      <c r="C564" s="125">
        <v>44652</v>
      </c>
      <c r="D564" s="136">
        <v>120</v>
      </c>
      <c r="E564" s="128">
        <v>5.18</v>
      </c>
      <c r="F564" s="128">
        <v>159.44999999999999</v>
      </c>
      <c r="G564" s="128">
        <v>59.47</v>
      </c>
      <c r="H564" s="128">
        <v>4</v>
      </c>
      <c r="I564" s="76">
        <v>0</v>
      </c>
      <c r="J564" s="76">
        <v>0</v>
      </c>
      <c r="K564" s="76">
        <v>0.54</v>
      </c>
      <c r="L564" s="76">
        <v>3.42</v>
      </c>
      <c r="M564" s="78">
        <v>-0.95</v>
      </c>
      <c r="N564" s="76">
        <v>2.3199999999999998</v>
      </c>
      <c r="O564" s="129">
        <v>-0.54</v>
      </c>
      <c r="P564" s="74">
        <f t="shared" si="24"/>
        <v>232.89</v>
      </c>
      <c r="Q564" s="130">
        <v>19.05</v>
      </c>
      <c r="R564" s="79">
        <f t="shared" si="26"/>
        <v>251.94</v>
      </c>
      <c r="S564" s="77">
        <v>13.8</v>
      </c>
      <c r="T564" s="75">
        <f t="shared" si="25"/>
        <v>265.74</v>
      </c>
      <c r="U564" s="7"/>
    </row>
    <row r="565" spans="1:21" x14ac:dyDescent="0.2">
      <c r="A565" s="136" t="s">
        <v>1543</v>
      </c>
      <c r="B565" s="63" t="s">
        <v>1145</v>
      </c>
      <c r="C565" s="125">
        <v>44652</v>
      </c>
      <c r="D565" s="136">
        <v>160</v>
      </c>
      <c r="E565" s="128">
        <v>8.02</v>
      </c>
      <c r="F565" s="128">
        <v>104.48</v>
      </c>
      <c r="G565" s="128">
        <v>50.56</v>
      </c>
      <c r="H565" s="128">
        <v>6.24</v>
      </c>
      <c r="I565" s="76">
        <v>0</v>
      </c>
      <c r="J565" s="76">
        <v>0</v>
      </c>
      <c r="K565" s="76">
        <v>2.0299999999999998</v>
      </c>
      <c r="L565" s="76">
        <v>2.5</v>
      </c>
      <c r="M565" s="78">
        <v>-2.2999999999999998</v>
      </c>
      <c r="N565" s="76">
        <v>1.69</v>
      </c>
      <c r="O565" s="129">
        <v>-0.48</v>
      </c>
      <c r="P565" s="74">
        <f t="shared" si="24"/>
        <v>172.74</v>
      </c>
      <c r="Q565" s="130">
        <v>46</v>
      </c>
      <c r="R565" s="79">
        <f t="shared" si="26"/>
        <v>218.74</v>
      </c>
      <c r="S565" s="77">
        <v>12.85</v>
      </c>
      <c r="T565" s="75">
        <f t="shared" si="25"/>
        <v>231.59</v>
      </c>
      <c r="U565" s="7"/>
    </row>
    <row r="566" spans="1:21" x14ac:dyDescent="0.2">
      <c r="A566" s="136" t="s">
        <v>1148</v>
      </c>
      <c r="B566" s="63" t="s">
        <v>1149</v>
      </c>
      <c r="C566" s="125">
        <v>44652</v>
      </c>
      <c r="D566" s="136">
        <v>105</v>
      </c>
      <c r="E566" s="128">
        <v>21.44</v>
      </c>
      <c r="F566" s="128">
        <v>202.51</v>
      </c>
      <c r="G566" s="128">
        <v>60.37</v>
      </c>
      <c r="H566" s="128">
        <v>19.29</v>
      </c>
      <c r="I566" s="76">
        <v>0</v>
      </c>
      <c r="J566" s="76">
        <v>0</v>
      </c>
      <c r="K566" s="76">
        <v>0.79</v>
      </c>
      <c r="L566" s="76">
        <v>4.51</v>
      </c>
      <c r="M566" s="78">
        <v>-3.6</v>
      </c>
      <c r="N566" s="76">
        <v>3.05</v>
      </c>
      <c r="O566" s="129">
        <v>-3.64</v>
      </c>
      <c r="P566" s="74">
        <f t="shared" si="24"/>
        <v>304.72000000000003</v>
      </c>
      <c r="Q566" s="130">
        <v>72.05</v>
      </c>
      <c r="R566" s="79">
        <f t="shared" si="26"/>
        <v>376.77000000000004</v>
      </c>
      <c r="S566" s="77">
        <v>16.329999999999998</v>
      </c>
      <c r="T566" s="75">
        <f t="shared" si="25"/>
        <v>393.1</v>
      </c>
      <c r="U566" s="7"/>
    </row>
    <row r="567" spans="1:21" x14ac:dyDescent="0.2">
      <c r="A567" s="136" t="s">
        <v>1445</v>
      </c>
      <c r="B567" s="63" t="s">
        <v>1470</v>
      </c>
      <c r="C567" s="125">
        <v>44652</v>
      </c>
      <c r="D567" s="136">
        <v>80</v>
      </c>
      <c r="E567" s="128">
        <v>7.5</v>
      </c>
      <c r="F567" s="128">
        <v>128.61000000000001</v>
      </c>
      <c r="G567" s="128">
        <v>50.25</v>
      </c>
      <c r="H567" s="128">
        <v>7.3</v>
      </c>
      <c r="I567" s="76">
        <v>0</v>
      </c>
      <c r="J567" s="76">
        <v>0</v>
      </c>
      <c r="K567" s="76">
        <v>1.24</v>
      </c>
      <c r="L567" s="76">
        <v>2.85</v>
      </c>
      <c r="M567" s="78">
        <v>-1.3</v>
      </c>
      <c r="N567" s="76">
        <v>1.93</v>
      </c>
      <c r="O567" s="129">
        <v>-0.5</v>
      </c>
      <c r="P567" s="74">
        <f t="shared" si="24"/>
        <v>197.88000000000002</v>
      </c>
      <c r="Q567" s="130">
        <v>26.08</v>
      </c>
      <c r="R567" s="79">
        <f t="shared" si="26"/>
        <v>223.96000000000004</v>
      </c>
      <c r="S567" s="77">
        <v>12.67</v>
      </c>
      <c r="T567" s="75">
        <f t="shared" si="25"/>
        <v>236.63000000000002</v>
      </c>
      <c r="U567" s="7"/>
    </row>
    <row r="568" spans="1:21" x14ac:dyDescent="0.2">
      <c r="A568" s="136" t="s">
        <v>1152</v>
      </c>
      <c r="B568" s="63" t="s">
        <v>1153</v>
      </c>
      <c r="C568" s="125">
        <v>44652</v>
      </c>
      <c r="D568" s="136">
        <v>122</v>
      </c>
      <c r="E568" s="128">
        <v>8.27</v>
      </c>
      <c r="F568" s="128">
        <v>129.78</v>
      </c>
      <c r="G568" s="128">
        <v>52.66</v>
      </c>
      <c r="H568" s="128">
        <v>5.08</v>
      </c>
      <c r="I568" s="76">
        <v>0</v>
      </c>
      <c r="J568" s="76">
        <v>0</v>
      </c>
      <c r="K568" s="76">
        <v>1.52</v>
      </c>
      <c r="L568" s="76">
        <v>2.93</v>
      </c>
      <c r="M568" s="78">
        <v>-1.91</v>
      </c>
      <c r="N568" s="76">
        <v>2</v>
      </c>
      <c r="O568" s="129">
        <v>-0.49</v>
      </c>
      <c r="P568" s="74">
        <f t="shared" si="24"/>
        <v>199.84000000000003</v>
      </c>
      <c r="Q568" s="130">
        <v>38.25</v>
      </c>
      <c r="R568" s="79">
        <f t="shared" si="26"/>
        <v>238.09000000000003</v>
      </c>
      <c r="S568" s="77">
        <v>16.899999999999999</v>
      </c>
      <c r="T568" s="75">
        <f t="shared" si="25"/>
        <v>254.99000000000004</v>
      </c>
      <c r="U568" s="7"/>
    </row>
    <row r="569" spans="1:21" x14ac:dyDescent="0.2">
      <c r="A569" s="136" t="s">
        <v>1702</v>
      </c>
      <c r="B569" s="63" t="s">
        <v>1703</v>
      </c>
      <c r="C569" s="125">
        <v>44652</v>
      </c>
      <c r="D569" s="136">
        <v>120</v>
      </c>
      <c r="E569" s="128">
        <v>10.68</v>
      </c>
      <c r="F569" s="128">
        <v>181.79</v>
      </c>
      <c r="G569" s="128">
        <v>61.75</v>
      </c>
      <c r="H569" s="128">
        <v>3.96</v>
      </c>
      <c r="I569" s="76">
        <v>0</v>
      </c>
      <c r="J569" s="76">
        <v>0</v>
      </c>
      <c r="K569" s="76">
        <v>0.03</v>
      </c>
      <c r="L569" s="76">
        <v>3.86</v>
      </c>
      <c r="M569" s="78">
        <v>-1.05</v>
      </c>
      <c r="N569" s="76">
        <v>2.61</v>
      </c>
      <c r="O569" s="129">
        <v>-0.83</v>
      </c>
      <c r="P569" s="74">
        <f t="shared" si="24"/>
        <v>262.8</v>
      </c>
      <c r="Q569" s="130">
        <v>20.91</v>
      </c>
      <c r="R569" s="79">
        <f t="shared" si="26"/>
        <v>283.71000000000004</v>
      </c>
      <c r="S569" s="77">
        <v>15.94</v>
      </c>
      <c r="T569" s="75">
        <f t="shared" si="25"/>
        <v>299.65000000000003</v>
      </c>
      <c r="U569" s="7"/>
    </row>
    <row r="570" spans="1:21" x14ac:dyDescent="0.2">
      <c r="A570" s="136" t="s">
        <v>1158</v>
      </c>
      <c r="B570" s="63" t="s">
        <v>1159</v>
      </c>
      <c r="C570" s="125">
        <v>44652</v>
      </c>
      <c r="D570" s="136">
        <v>130</v>
      </c>
      <c r="E570" s="128">
        <v>13.66</v>
      </c>
      <c r="F570" s="128">
        <v>189.78</v>
      </c>
      <c r="G570" s="128">
        <v>59.24</v>
      </c>
      <c r="H570" s="128">
        <v>2.77</v>
      </c>
      <c r="I570" s="76">
        <v>0</v>
      </c>
      <c r="J570" s="76">
        <v>0</v>
      </c>
      <c r="K570" s="76">
        <v>0.05</v>
      </c>
      <c r="L570" s="76">
        <v>3.97</v>
      </c>
      <c r="M570" s="78">
        <v>-0.86</v>
      </c>
      <c r="N570" s="76">
        <v>2.69</v>
      </c>
      <c r="O570" s="129">
        <v>-0.65</v>
      </c>
      <c r="P570" s="74">
        <f t="shared" si="24"/>
        <v>270.65000000000003</v>
      </c>
      <c r="Q570" s="130">
        <v>17.100000000000001</v>
      </c>
      <c r="R570" s="79">
        <f t="shared" si="26"/>
        <v>287.75000000000006</v>
      </c>
      <c r="S570" s="77">
        <v>16.3</v>
      </c>
      <c r="T570" s="75">
        <f t="shared" si="25"/>
        <v>304.05000000000007</v>
      </c>
      <c r="U570" s="7"/>
    </row>
    <row r="571" spans="1:21" x14ac:dyDescent="0.2">
      <c r="A571" s="136" t="s">
        <v>1160</v>
      </c>
      <c r="B571" s="63" t="s">
        <v>1161</v>
      </c>
      <c r="C571" s="125">
        <v>44652</v>
      </c>
      <c r="D571" s="136">
        <v>180</v>
      </c>
      <c r="E571" s="128">
        <v>11.38</v>
      </c>
      <c r="F571" s="128">
        <v>138.03</v>
      </c>
      <c r="G571" s="128">
        <v>60.34</v>
      </c>
      <c r="H571" s="128">
        <v>2.71</v>
      </c>
      <c r="I571" s="76">
        <v>0</v>
      </c>
      <c r="J571" s="76">
        <v>0</v>
      </c>
      <c r="K571" s="76">
        <v>0.84</v>
      </c>
      <c r="L571" s="76">
        <v>3.19</v>
      </c>
      <c r="M571" s="78">
        <v>-0.69</v>
      </c>
      <c r="N571" s="76">
        <v>2.16</v>
      </c>
      <c r="O571" s="129">
        <v>-0.54</v>
      </c>
      <c r="P571" s="74">
        <f t="shared" si="24"/>
        <v>217.42000000000002</v>
      </c>
      <c r="Q571" s="130">
        <v>13.86</v>
      </c>
      <c r="R571" s="79">
        <f t="shared" si="26"/>
        <v>231.28000000000003</v>
      </c>
      <c r="S571" s="77">
        <v>14.25</v>
      </c>
      <c r="T571" s="75">
        <f t="shared" si="25"/>
        <v>245.53000000000003</v>
      </c>
      <c r="U571" s="7"/>
    </row>
    <row r="572" spans="1:21" x14ac:dyDescent="0.2">
      <c r="A572" s="136" t="s">
        <v>441</v>
      </c>
      <c r="B572" s="63" t="s">
        <v>1495</v>
      </c>
      <c r="C572" s="125">
        <v>44652</v>
      </c>
      <c r="D572" s="136">
        <v>92</v>
      </c>
      <c r="E572" s="128">
        <v>8.1</v>
      </c>
      <c r="F572" s="128">
        <v>105.16</v>
      </c>
      <c r="G572" s="128">
        <v>46.74</v>
      </c>
      <c r="H572" s="128">
        <v>3.63</v>
      </c>
      <c r="I572" s="76">
        <v>0</v>
      </c>
      <c r="J572" s="76">
        <v>0</v>
      </c>
      <c r="K572" s="76">
        <v>2.4300000000000002</v>
      </c>
      <c r="L572" s="76">
        <v>2.4900000000000002</v>
      </c>
      <c r="M572" s="78">
        <v>-0.5</v>
      </c>
      <c r="N572" s="76">
        <v>1.68</v>
      </c>
      <c r="O572" s="129">
        <v>-0.38</v>
      </c>
      <c r="P572" s="74">
        <f t="shared" si="24"/>
        <v>169.35000000000002</v>
      </c>
      <c r="Q572" s="130">
        <v>10.029999999999999</v>
      </c>
      <c r="R572" s="79">
        <f t="shared" si="26"/>
        <v>179.38000000000002</v>
      </c>
      <c r="S572" s="77">
        <v>12.51</v>
      </c>
      <c r="T572" s="75">
        <f t="shared" si="25"/>
        <v>191.89000000000001</v>
      </c>
      <c r="U572" s="7"/>
    </row>
    <row r="573" spans="1:21" x14ac:dyDescent="0.2">
      <c r="A573" s="136" t="s">
        <v>1162</v>
      </c>
      <c r="B573" s="63" t="s">
        <v>1163</v>
      </c>
      <c r="C573" s="125">
        <v>44652</v>
      </c>
      <c r="D573" s="136">
        <v>243</v>
      </c>
      <c r="E573" s="128">
        <v>11.11</v>
      </c>
      <c r="F573" s="128">
        <v>166.32</v>
      </c>
      <c r="G573" s="128">
        <v>57.67</v>
      </c>
      <c r="H573" s="128">
        <v>2.9</v>
      </c>
      <c r="I573" s="76">
        <v>0</v>
      </c>
      <c r="J573" s="76">
        <v>0</v>
      </c>
      <c r="K573" s="76">
        <v>0.08</v>
      </c>
      <c r="L573" s="76">
        <v>3.56</v>
      </c>
      <c r="M573" s="78">
        <v>-1.28</v>
      </c>
      <c r="N573" s="76">
        <v>2.41</v>
      </c>
      <c r="O573" s="129">
        <v>-0.59</v>
      </c>
      <c r="P573" s="74">
        <f t="shared" si="24"/>
        <v>242.18000000000004</v>
      </c>
      <c r="Q573" s="130">
        <v>25.61</v>
      </c>
      <c r="R573" s="79">
        <f t="shared" si="26"/>
        <v>267.79000000000002</v>
      </c>
      <c r="S573" s="77">
        <v>18.48</v>
      </c>
      <c r="T573" s="75">
        <f t="shared" si="25"/>
        <v>286.27000000000004</v>
      </c>
      <c r="U573" s="7"/>
    </row>
    <row r="574" spans="1:21" x14ac:dyDescent="0.2">
      <c r="A574" s="136" t="s">
        <v>1164</v>
      </c>
      <c r="B574" s="63" t="s">
        <v>1165</v>
      </c>
      <c r="C574" s="125">
        <v>44652</v>
      </c>
      <c r="D574" s="136">
        <v>192</v>
      </c>
      <c r="E574" s="128">
        <v>10.14</v>
      </c>
      <c r="F574" s="128">
        <v>113.25</v>
      </c>
      <c r="G574" s="128">
        <v>55.17</v>
      </c>
      <c r="H574" s="128">
        <v>4.82</v>
      </c>
      <c r="I574" s="76">
        <v>0</v>
      </c>
      <c r="J574" s="76">
        <v>0</v>
      </c>
      <c r="K574" s="76">
        <v>0.35</v>
      </c>
      <c r="L574" s="76">
        <v>2.73</v>
      </c>
      <c r="M574" s="78">
        <v>-0.39</v>
      </c>
      <c r="N574" s="76">
        <v>1.86</v>
      </c>
      <c r="O574" s="129">
        <v>-0.65</v>
      </c>
      <c r="P574" s="74">
        <f t="shared" si="24"/>
        <v>187.28</v>
      </c>
      <c r="Q574" s="130">
        <v>7.77</v>
      </c>
      <c r="R574" s="79">
        <f t="shared" si="26"/>
        <v>195.05</v>
      </c>
      <c r="S574" s="77">
        <v>14.31</v>
      </c>
      <c r="T574" s="75">
        <f t="shared" si="25"/>
        <v>209.36</v>
      </c>
      <c r="U574" s="7"/>
    </row>
    <row r="575" spans="1:21" x14ac:dyDescent="0.2">
      <c r="A575" s="136" t="s">
        <v>1166</v>
      </c>
      <c r="B575" s="63" t="s">
        <v>1167</v>
      </c>
      <c r="C575" s="125">
        <v>44652</v>
      </c>
      <c r="D575" s="136">
        <v>180</v>
      </c>
      <c r="E575" s="128">
        <v>20.99</v>
      </c>
      <c r="F575" s="128">
        <v>114.04</v>
      </c>
      <c r="G575" s="128">
        <v>58.15</v>
      </c>
      <c r="H575" s="128">
        <v>7.9</v>
      </c>
      <c r="I575" s="76">
        <v>0</v>
      </c>
      <c r="J575" s="76">
        <v>0</v>
      </c>
      <c r="K575" s="76">
        <v>0.13</v>
      </c>
      <c r="L575" s="76">
        <v>3.01</v>
      </c>
      <c r="M575" s="78">
        <v>-1</v>
      </c>
      <c r="N575" s="76">
        <v>2.04</v>
      </c>
      <c r="O575" s="129">
        <v>-0.65</v>
      </c>
      <c r="P575" s="74">
        <f t="shared" si="24"/>
        <v>204.60999999999999</v>
      </c>
      <c r="Q575" s="130">
        <v>20.04</v>
      </c>
      <c r="R575" s="79">
        <f t="shared" si="26"/>
        <v>224.64999999999998</v>
      </c>
      <c r="S575" s="77">
        <v>15.9</v>
      </c>
      <c r="T575" s="75">
        <f t="shared" si="25"/>
        <v>240.54999999999998</v>
      </c>
      <c r="U575" s="7"/>
    </row>
    <row r="576" spans="1:21" x14ac:dyDescent="0.2">
      <c r="A576" s="136" t="s">
        <v>1627</v>
      </c>
      <c r="B576" s="63" t="s">
        <v>1628</v>
      </c>
      <c r="C576" s="125">
        <v>44652</v>
      </c>
      <c r="D576" s="136">
        <v>29</v>
      </c>
      <c r="E576" s="128">
        <v>6.47</v>
      </c>
      <c r="F576" s="128">
        <v>109.22</v>
      </c>
      <c r="G576" s="128">
        <v>50.39</v>
      </c>
      <c r="H576" s="128">
        <v>6.17</v>
      </c>
      <c r="I576" s="76">
        <v>0</v>
      </c>
      <c r="J576" s="76">
        <v>0</v>
      </c>
      <c r="K576" s="76">
        <v>1.26</v>
      </c>
      <c r="L576" s="76">
        <v>2.59</v>
      </c>
      <c r="M576" s="78">
        <v>-0.51</v>
      </c>
      <c r="N576" s="76">
        <v>1.76</v>
      </c>
      <c r="O576" s="129">
        <v>-0.45</v>
      </c>
      <c r="P576" s="74">
        <f t="shared" si="24"/>
        <v>176.89999999999998</v>
      </c>
      <c r="Q576" s="130">
        <v>10.19</v>
      </c>
      <c r="R576" s="79">
        <f t="shared" si="26"/>
        <v>187.08999999999997</v>
      </c>
      <c r="S576" s="77">
        <v>14.44</v>
      </c>
      <c r="T576" s="75">
        <f t="shared" si="25"/>
        <v>201.52999999999997</v>
      </c>
      <c r="U576" s="7"/>
    </row>
    <row r="577" spans="1:21" x14ac:dyDescent="0.2">
      <c r="A577" s="136" t="s">
        <v>1170</v>
      </c>
      <c r="B577" s="63" t="s">
        <v>1171</v>
      </c>
      <c r="C577" s="125">
        <v>44652</v>
      </c>
      <c r="D577" s="136">
        <v>100</v>
      </c>
      <c r="E577" s="128">
        <v>8.48</v>
      </c>
      <c r="F577" s="128">
        <v>98.34</v>
      </c>
      <c r="G577" s="128">
        <v>51.57</v>
      </c>
      <c r="H577" s="128">
        <v>1.38</v>
      </c>
      <c r="I577" s="76">
        <v>0</v>
      </c>
      <c r="J577" s="76">
        <v>-3.36</v>
      </c>
      <c r="K577" s="76">
        <v>0.52</v>
      </c>
      <c r="L577" s="76">
        <v>2.4</v>
      </c>
      <c r="M577" s="78">
        <v>-0.31</v>
      </c>
      <c r="N577" s="76">
        <v>1.62</v>
      </c>
      <c r="O577" s="129">
        <v>-0.43</v>
      </c>
      <c r="P577" s="74">
        <f t="shared" si="24"/>
        <v>160.21</v>
      </c>
      <c r="Q577" s="130">
        <v>6.18</v>
      </c>
      <c r="R577" s="79">
        <f t="shared" si="26"/>
        <v>166.39000000000001</v>
      </c>
      <c r="S577" s="77">
        <v>12.93</v>
      </c>
      <c r="T577" s="75">
        <f t="shared" si="25"/>
        <v>179.32000000000002</v>
      </c>
      <c r="U577" s="7"/>
    </row>
    <row r="578" spans="1:21" x14ac:dyDescent="0.2">
      <c r="A578" s="136" t="s">
        <v>1172</v>
      </c>
      <c r="B578" s="63" t="s">
        <v>1173</v>
      </c>
      <c r="C578" s="125">
        <v>44652</v>
      </c>
      <c r="D578" s="136">
        <v>120</v>
      </c>
      <c r="E578" s="128">
        <v>7.72</v>
      </c>
      <c r="F578" s="128">
        <v>147.22999999999999</v>
      </c>
      <c r="G578" s="128">
        <v>49.23</v>
      </c>
      <c r="H578" s="128">
        <v>2.5299999999999998</v>
      </c>
      <c r="I578" s="76">
        <v>0</v>
      </c>
      <c r="J578" s="76">
        <v>0</v>
      </c>
      <c r="K578" s="76">
        <v>1.28</v>
      </c>
      <c r="L578" s="76">
        <v>3.11</v>
      </c>
      <c r="M578" s="78">
        <v>-0.65</v>
      </c>
      <c r="N578" s="76">
        <v>2.11</v>
      </c>
      <c r="O578" s="129">
        <v>-0.5</v>
      </c>
      <c r="P578" s="74">
        <f t="shared" si="24"/>
        <v>212.06</v>
      </c>
      <c r="Q578" s="130">
        <v>13.09</v>
      </c>
      <c r="R578" s="79">
        <f t="shared" si="26"/>
        <v>225.15</v>
      </c>
      <c r="S578" s="77">
        <v>13.12</v>
      </c>
      <c r="T578" s="75">
        <f t="shared" si="25"/>
        <v>238.27</v>
      </c>
      <c r="U578" s="7"/>
    </row>
    <row r="579" spans="1:21" x14ac:dyDescent="0.2">
      <c r="A579" s="136" t="s">
        <v>1174</v>
      </c>
      <c r="B579" s="63" t="s">
        <v>1175</v>
      </c>
      <c r="C579" s="125">
        <v>44652</v>
      </c>
      <c r="D579" s="136">
        <v>200</v>
      </c>
      <c r="E579" s="128">
        <v>13.86</v>
      </c>
      <c r="F579" s="128">
        <v>108.41</v>
      </c>
      <c r="G579" s="128">
        <v>51.55</v>
      </c>
      <c r="H579" s="128">
        <v>7.13</v>
      </c>
      <c r="I579" s="76">
        <v>0</v>
      </c>
      <c r="J579" s="76">
        <v>0</v>
      </c>
      <c r="K579" s="76">
        <v>0.48</v>
      </c>
      <c r="L579" s="76">
        <v>2.72</v>
      </c>
      <c r="M579" s="78">
        <v>-0.81</v>
      </c>
      <c r="N579" s="76">
        <v>1.84</v>
      </c>
      <c r="O579" s="129">
        <v>-0.48</v>
      </c>
      <c r="P579" s="74">
        <f t="shared" si="24"/>
        <v>184.7</v>
      </c>
      <c r="Q579" s="130">
        <v>16.2</v>
      </c>
      <c r="R579" s="79">
        <f t="shared" si="26"/>
        <v>200.89999999999998</v>
      </c>
      <c r="S579" s="77">
        <v>8.6300000000000008</v>
      </c>
      <c r="T579" s="75">
        <f t="shared" si="25"/>
        <v>209.52999999999997</v>
      </c>
      <c r="U579" s="7"/>
    </row>
    <row r="580" spans="1:21" x14ac:dyDescent="0.2">
      <c r="A580" s="136" t="s">
        <v>1176</v>
      </c>
      <c r="B580" s="63" t="s">
        <v>1177</v>
      </c>
      <c r="C580" s="125">
        <v>44652</v>
      </c>
      <c r="D580" s="136">
        <v>342</v>
      </c>
      <c r="E580" s="128">
        <v>9.48</v>
      </c>
      <c r="F580" s="128">
        <v>129.06</v>
      </c>
      <c r="G580" s="128">
        <v>60.9</v>
      </c>
      <c r="H580" s="128">
        <v>4.71</v>
      </c>
      <c r="I580" s="76">
        <v>0</v>
      </c>
      <c r="J580" s="76">
        <v>0</v>
      </c>
      <c r="K580" s="76">
        <v>0.02</v>
      </c>
      <c r="L580" s="76">
        <v>3.06</v>
      </c>
      <c r="M580" s="78">
        <v>-1.01</v>
      </c>
      <c r="N580" s="76">
        <v>2.0699999999999998</v>
      </c>
      <c r="O580" s="129">
        <v>-0.53</v>
      </c>
      <c r="P580" s="74">
        <f t="shared" si="24"/>
        <v>207.76000000000002</v>
      </c>
      <c r="Q580" s="130">
        <v>20.170000000000002</v>
      </c>
      <c r="R580" s="79">
        <f t="shared" si="26"/>
        <v>227.93</v>
      </c>
      <c r="S580" s="77">
        <v>16.88</v>
      </c>
      <c r="T580" s="75">
        <f t="shared" si="25"/>
        <v>244.81</v>
      </c>
      <c r="U580" s="7"/>
    </row>
    <row r="581" spans="1:21" x14ac:dyDescent="0.2">
      <c r="A581" s="136" t="s">
        <v>1178</v>
      </c>
      <c r="B581" s="63" t="s">
        <v>1179</v>
      </c>
      <c r="C581" s="125">
        <v>44652</v>
      </c>
      <c r="D581" s="136">
        <v>215</v>
      </c>
      <c r="E581" s="128">
        <v>7.63</v>
      </c>
      <c r="F581" s="128">
        <v>206.37</v>
      </c>
      <c r="G581" s="128">
        <v>60.8</v>
      </c>
      <c r="H581" s="128">
        <v>2.64</v>
      </c>
      <c r="I581" s="76">
        <v>0</v>
      </c>
      <c r="J581" s="76">
        <v>0</v>
      </c>
      <c r="K581" s="76">
        <v>0.98</v>
      </c>
      <c r="L581" s="76">
        <v>4.05</v>
      </c>
      <c r="M581" s="78">
        <v>-1.54</v>
      </c>
      <c r="N581" s="76">
        <v>2.75</v>
      </c>
      <c r="O581" s="129">
        <v>-0.63</v>
      </c>
      <c r="P581" s="74">
        <f t="shared" si="24"/>
        <v>283.05</v>
      </c>
      <c r="Q581" s="130">
        <v>30.74</v>
      </c>
      <c r="R581" s="79">
        <f t="shared" si="26"/>
        <v>313.79000000000002</v>
      </c>
      <c r="S581" s="77">
        <v>20.21</v>
      </c>
      <c r="T581" s="75">
        <f t="shared" si="25"/>
        <v>334</v>
      </c>
      <c r="U581" s="7"/>
    </row>
    <row r="582" spans="1:21" x14ac:dyDescent="0.2">
      <c r="A582" s="136" t="s">
        <v>1182</v>
      </c>
      <c r="B582" s="63" t="s">
        <v>1183</v>
      </c>
      <c r="C582" s="125">
        <v>44652</v>
      </c>
      <c r="D582" s="136">
        <v>240</v>
      </c>
      <c r="E582" s="128">
        <v>6.26</v>
      </c>
      <c r="F582" s="128">
        <v>248.06</v>
      </c>
      <c r="G582" s="128">
        <v>59.08</v>
      </c>
      <c r="H582" s="128">
        <v>3.64</v>
      </c>
      <c r="I582" s="76">
        <v>0</v>
      </c>
      <c r="J582" s="76">
        <v>0</v>
      </c>
      <c r="K582" s="76">
        <v>0.2</v>
      </c>
      <c r="L582" s="76">
        <v>4.6500000000000004</v>
      </c>
      <c r="M582" s="78">
        <v>-1.19</v>
      </c>
      <c r="N582" s="76">
        <v>3.15</v>
      </c>
      <c r="O582" s="129">
        <v>-0.56000000000000005</v>
      </c>
      <c r="P582" s="74">
        <f t="shared" si="24"/>
        <v>323.28999999999991</v>
      </c>
      <c r="Q582" s="130">
        <v>23.81</v>
      </c>
      <c r="R582" s="79">
        <f t="shared" si="26"/>
        <v>347.09999999999991</v>
      </c>
      <c r="S582" s="77">
        <v>17.43</v>
      </c>
      <c r="T582" s="75">
        <f t="shared" si="25"/>
        <v>364.52999999999992</v>
      </c>
      <c r="U582" s="7"/>
    </row>
    <row r="583" spans="1:21" x14ac:dyDescent="0.2">
      <c r="A583" s="136" t="s">
        <v>1186</v>
      </c>
      <c r="B583" s="63" t="s">
        <v>1187</v>
      </c>
      <c r="C583" s="125">
        <v>44652</v>
      </c>
      <c r="D583" s="136">
        <v>126</v>
      </c>
      <c r="E583" s="128">
        <v>24.68</v>
      </c>
      <c r="F583" s="128">
        <v>110.4</v>
      </c>
      <c r="G583" s="128">
        <v>55.12</v>
      </c>
      <c r="H583" s="128">
        <v>1.66</v>
      </c>
      <c r="I583" s="76">
        <v>0</v>
      </c>
      <c r="J583" s="76">
        <v>0</v>
      </c>
      <c r="K583" s="76">
        <v>0.33</v>
      </c>
      <c r="L583" s="76">
        <v>2.88</v>
      </c>
      <c r="M583" s="78">
        <v>-1.78</v>
      </c>
      <c r="N583" s="76">
        <v>1.95</v>
      </c>
      <c r="O583" s="129">
        <v>-0.56000000000000005</v>
      </c>
      <c r="P583" s="74">
        <f t="shared" si="24"/>
        <v>194.68</v>
      </c>
      <c r="Q583" s="130">
        <v>35.549999999999997</v>
      </c>
      <c r="R583" s="79">
        <f t="shared" si="26"/>
        <v>230.23000000000002</v>
      </c>
      <c r="S583" s="77">
        <v>5.75</v>
      </c>
      <c r="T583" s="75">
        <f t="shared" si="25"/>
        <v>235.98000000000002</v>
      </c>
      <c r="U583" s="7"/>
    </row>
    <row r="584" spans="1:21" x14ac:dyDescent="0.2">
      <c r="A584" s="136" t="s">
        <v>1629</v>
      </c>
      <c r="B584" s="63" t="s">
        <v>1191</v>
      </c>
      <c r="C584" s="125">
        <v>44652</v>
      </c>
      <c r="D584" s="136">
        <v>180</v>
      </c>
      <c r="E584" s="128">
        <v>12.12</v>
      </c>
      <c r="F584" s="128">
        <v>197.24</v>
      </c>
      <c r="G584" s="128">
        <v>59.77</v>
      </c>
      <c r="H584" s="128">
        <v>2.81</v>
      </c>
      <c r="I584" s="76">
        <v>0</v>
      </c>
      <c r="J584" s="76">
        <v>0</v>
      </c>
      <c r="K584" s="76">
        <v>0</v>
      </c>
      <c r="L584" s="76">
        <v>4.07</v>
      </c>
      <c r="M584" s="78">
        <v>-0.95</v>
      </c>
      <c r="N584" s="76">
        <v>2.75</v>
      </c>
      <c r="O584" s="129">
        <v>-0.64</v>
      </c>
      <c r="P584" s="74">
        <f t="shared" si="24"/>
        <v>277.17</v>
      </c>
      <c r="Q584" s="130">
        <v>19.02</v>
      </c>
      <c r="R584" s="79">
        <f t="shared" si="26"/>
        <v>296.19</v>
      </c>
      <c r="S584" s="77">
        <v>18.18</v>
      </c>
      <c r="T584" s="75">
        <f t="shared" si="25"/>
        <v>314.37</v>
      </c>
      <c r="U584" s="7"/>
    </row>
    <row r="585" spans="1:21" x14ac:dyDescent="0.2">
      <c r="A585" s="136" t="s">
        <v>1193</v>
      </c>
      <c r="B585" s="63" t="s">
        <v>1194</v>
      </c>
      <c r="C585" s="125">
        <v>44652</v>
      </c>
      <c r="D585" s="136">
        <v>200</v>
      </c>
      <c r="E585" s="128">
        <v>5.94</v>
      </c>
      <c r="F585" s="128">
        <v>171.91</v>
      </c>
      <c r="G585" s="128">
        <v>60.36</v>
      </c>
      <c r="H585" s="128">
        <v>1.92</v>
      </c>
      <c r="I585" s="76">
        <v>0</v>
      </c>
      <c r="J585" s="76">
        <v>0</v>
      </c>
      <c r="K585" s="76">
        <v>0.08</v>
      </c>
      <c r="L585" s="76">
        <v>3.6</v>
      </c>
      <c r="M585" s="78">
        <v>-0.31</v>
      </c>
      <c r="N585" s="76">
        <v>2.4300000000000002</v>
      </c>
      <c r="O585" s="129">
        <v>-0.49</v>
      </c>
      <c r="P585" s="74">
        <f t="shared" ref="P585:P602" si="27">SUM(E585:O585)</f>
        <v>245.43999999999997</v>
      </c>
      <c r="Q585" s="130">
        <v>6.23</v>
      </c>
      <c r="R585" s="79">
        <f t="shared" si="26"/>
        <v>251.66999999999996</v>
      </c>
      <c r="S585" s="77">
        <v>16.2</v>
      </c>
      <c r="T585" s="75">
        <f t="shared" ref="T585:T602" si="28">+R585+S585</f>
        <v>267.86999999999995</v>
      </c>
      <c r="U585" s="7"/>
    </row>
    <row r="586" spans="1:21" x14ac:dyDescent="0.2">
      <c r="A586" s="136" t="s">
        <v>1704</v>
      </c>
      <c r="B586" s="63" t="s">
        <v>1705</v>
      </c>
      <c r="C586" s="125">
        <v>44652</v>
      </c>
      <c r="D586" s="136">
        <v>88</v>
      </c>
      <c r="E586" s="128">
        <v>8.66</v>
      </c>
      <c r="F586" s="128">
        <v>182.08</v>
      </c>
      <c r="G586" s="128">
        <v>58.09</v>
      </c>
      <c r="H586" s="128">
        <v>4.67</v>
      </c>
      <c r="I586" s="76">
        <v>0</v>
      </c>
      <c r="J586" s="76">
        <v>-5.73</v>
      </c>
      <c r="K586" s="76">
        <v>0.13</v>
      </c>
      <c r="L586" s="76">
        <v>3.79</v>
      </c>
      <c r="M586" s="78">
        <v>-1.57</v>
      </c>
      <c r="N586" s="76">
        <v>2.57</v>
      </c>
      <c r="O586" s="129">
        <v>-0.77</v>
      </c>
      <c r="P586" s="74">
        <f t="shared" si="27"/>
        <v>251.92</v>
      </c>
      <c r="Q586" s="130">
        <v>31.34</v>
      </c>
      <c r="R586" s="79">
        <f t="shared" ref="R586:R602" si="29">SUM(P586:Q586)</f>
        <v>283.26</v>
      </c>
      <c r="S586" s="77">
        <v>16.29</v>
      </c>
      <c r="T586" s="75">
        <f t="shared" si="28"/>
        <v>299.55</v>
      </c>
      <c r="U586" s="7"/>
    </row>
    <row r="587" spans="1:21" x14ac:dyDescent="0.2">
      <c r="A587" s="136" t="s">
        <v>1199</v>
      </c>
      <c r="B587" s="63" t="s">
        <v>1200</v>
      </c>
      <c r="C587" s="125">
        <v>44652</v>
      </c>
      <c r="D587" s="136">
        <v>160</v>
      </c>
      <c r="E587" s="128">
        <v>12.22</v>
      </c>
      <c r="F587" s="128">
        <v>112.12</v>
      </c>
      <c r="G587" s="128">
        <v>58.63</v>
      </c>
      <c r="H587" s="128">
        <v>3.01</v>
      </c>
      <c r="I587" s="76">
        <v>0</v>
      </c>
      <c r="J587" s="76">
        <v>0</v>
      </c>
      <c r="K587" s="76">
        <v>0</v>
      </c>
      <c r="L587" s="76">
        <v>2.78</v>
      </c>
      <c r="M587" s="78">
        <v>-0.64</v>
      </c>
      <c r="N587" s="76">
        <v>1.88</v>
      </c>
      <c r="O587" s="129">
        <v>-0.47</v>
      </c>
      <c r="P587" s="74">
        <f t="shared" si="27"/>
        <v>189.53</v>
      </c>
      <c r="Q587" s="130">
        <v>12.85</v>
      </c>
      <c r="R587" s="79">
        <f t="shared" si="29"/>
        <v>202.38</v>
      </c>
      <c r="S587" s="77">
        <v>12.25</v>
      </c>
      <c r="T587" s="75">
        <f t="shared" si="28"/>
        <v>214.63</v>
      </c>
      <c r="U587" s="7"/>
    </row>
    <row r="588" spans="1:21" x14ac:dyDescent="0.2">
      <c r="A588" s="136" t="s">
        <v>1201</v>
      </c>
      <c r="B588" s="63" t="s">
        <v>1630</v>
      </c>
      <c r="C588" s="125">
        <v>44652</v>
      </c>
      <c r="D588" s="136">
        <v>77</v>
      </c>
      <c r="E588" s="128">
        <v>7.97</v>
      </c>
      <c r="F588" s="128">
        <v>195.95</v>
      </c>
      <c r="G588" s="128">
        <v>59.66</v>
      </c>
      <c r="H588" s="128">
        <v>1.19</v>
      </c>
      <c r="I588" s="76">
        <v>0</v>
      </c>
      <c r="J588" s="76">
        <v>-6.07</v>
      </c>
      <c r="K588" s="76">
        <v>16.14</v>
      </c>
      <c r="L588" s="76">
        <v>4.12</v>
      </c>
      <c r="M588" s="78">
        <v>-1.02</v>
      </c>
      <c r="N588" s="76">
        <v>2.79</v>
      </c>
      <c r="O588" s="129">
        <v>-0.64</v>
      </c>
      <c r="P588" s="74">
        <f t="shared" si="27"/>
        <v>280.09000000000003</v>
      </c>
      <c r="Q588" s="130">
        <v>20.32</v>
      </c>
      <c r="R588" s="79">
        <f t="shared" si="29"/>
        <v>300.41000000000003</v>
      </c>
      <c r="S588" s="77">
        <v>16.23</v>
      </c>
      <c r="T588" s="75">
        <f t="shared" si="28"/>
        <v>316.64000000000004</v>
      </c>
      <c r="U588" s="7"/>
    </row>
    <row r="589" spans="1:21" x14ac:dyDescent="0.2">
      <c r="A589" s="136" t="s">
        <v>1203</v>
      </c>
      <c r="B589" s="63" t="s">
        <v>1204</v>
      </c>
      <c r="C589" s="125">
        <v>44652</v>
      </c>
      <c r="D589" s="136">
        <v>220</v>
      </c>
      <c r="E589" s="128">
        <v>8.7200000000000006</v>
      </c>
      <c r="F589" s="128">
        <v>152.26</v>
      </c>
      <c r="G589" s="128">
        <v>52.34</v>
      </c>
      <c r="H589" s="128">
        <v>4.55</v>
      </c>
      <c r="I589" s="76">
        <v>0</v>
      </c>
      <c r="J589" s="76">
        <v>-4.72</v>
      </c>
      <c r="K589" s="76">
        <v>0.84</v>
      </c>
      <c r="L589" s="76">
        <v>3.28</v>
      </c>
      <c r="M589" s="78">
        <v>-0.74</v>
      </c>
      <c r="N589" s="76">
        <v>2.2200000000000002</v>
      </c>
      <c r="O589" s="129">
        <v>-0.32</v>
      </c>
      <c r="P589" s="74">
        <f t="shared" si="27"/>
        <v>218.43</v>
      </c>
      <c r="Q589" s="130">
        <v>14.84</v>
      </c>
      <c r="R589" s="79">
        <f t="shared" si="29"/>
        <v>233.27</v>
      </c>
      <c r="S589" s="77">
        <v>8.42</v>
      </c>
      <c r="T589" s="75">
        <f t="shared" si="28"/>
        <v>241.69</v>
      </c>
      <c r="U589" s="7"/>
    </row>
    <row r="590" spans="1:21" x14ac:dyDescent="0.2">
      <c r="A590" s="136" t="s">
        <v>1205</v>
      </c>
      <c r="B590" s="63" t="s">
        <v>1544</v>
      </c>
      <c r="C590" s="125">
        <v>44652</v>
      </c>
      <c r="D590" s="136">
        <v>300</v>
      </c>
      <c r="E590" s="128">
        <v>5.64</v>
      </c>
      <c r="F590" s="128">
        <v>144.52000000000001</v>
      </c>
      <c r="G590" s="128">
        <v>61.51</v>
      </c>
      <c r="H590" s="128">
        <v>3.84</v>
      </c>
      <c r="I590" s="76">
        <v>0</v>
      </c>
      <c r="J590" s="76">
        <v>0</v>
      </c>
      <c r="K590" s="76">
        <v>1.22</v>
      </c>
      <c r="L590" s="76">
        <v>3.24</v>
      </c>
      <c r="M590" s="78">
        <v>-0.46</v>
      </c>
      <c r="N590" s="76">
        <v>2.19</v>
      </c>
      <c r="O590" s="129">
        <v>-0.52</v>
      </c>
      <c r="P590" s="74">
        <f t="shared" si="27"/>
        <v>221.17999999999998</v>
      </c>
      <c r="Q590" s="130">
        <v>9.2799999999999994</v>
      </c>
      <c r="R590" s="79">
        <f t="shared" si="29"/>
        <v>230.45999999999998</v>
      </c>
      <c r="S590" s="77">
        <v>18.329999999999998</v>
      </c>
      <c r="T590" s="75">
        <f t="shared" si="28"/>
        <v>248.78999999999996</v>
      </c>
      <c r="U590" s="7"/>
    </row>
    <row r="591" spans="1:21" x14ac:dyDescent="0.2">
      <c r="A591" s="136" t="s">
        <v>1207</v>
      </c>
      <c r="B591" s="63" t="s">
        <v>1208</v>
      </c>
      <c r="C591" s="125">
        <v>44652</v>
      </c>
      <c r="D591" s="136">
        <v>70</v>
      </c>
      <c r="E591" s="128">
        <v>7.08</v>
      </c>
      <c r="F591" s="128">
        <v>213.83</v>
      </c>
      <c r="G591" s="128">
        <v>59.51</v>
      </c>
      <c r="H591" s="128">
        <v>2.61</v>
      </c>
      <c r="I591" s="76">
        <v>0</v>
      </c>
      <c r="J591" s="76">
        <v>0</v>
      </c>
      <c r="K591" s="76">
        <v>0.63</v>
      </c>
      <c r="L591" s="76">
        <v>4.25</v>
      </c>
      <c r="M591" s="78">
        <v>-0.83</v>
      </c>
      <c r="N591" s="76">
        <v>2.87</v>
      </c>
      <c r="O591" s="129">
        <v>-0.64</v>
      </c>
      <c r="P591" s="74">
        <f t="shared" si="27"/>
        <v>289.31000000000006</v>
      </c>
      <c r="Q591" s="130">
        <v>16.53</v>
      </c>
      <c r="R591" s="79">
        <f t="shared" si="29"/>
        <v>305.84000000000003</v>
      </c>
      <c r="S591" s="77">
        <v>16.02</v>
      </c>
      <c r="T591" s="75">
        <f t="shared" si="28"/>
        <v>321.86</v>
      </c>
      <c r="U591" s="7"/>
    </row>
    <row r="592" spans="1:21" x14ac:dyDescent="0.2">
      <c r="A592" s="136" t="s">
        <v>1209</v>
      </c>
      <c r="B592" s="63" t="s">
        <v>1210</v>
      </c>
      <c r="C592" s="125">
        <v>44652</v>
      </c>
      <c r="D592" s="136">
        <v>160</v>
      </c>
      <c r="E592" s="128">
        <v>12.5</v>
      </c>
      <c r="F592" s="128">
        <v>117.93</v>
      </c>
      <c r="G592" s="128">
        <v>55.09</v>
      </c>
      <c r="H592" s="128">
        <v>3.56</v>
      </c>
      <c r="I592" s="76">
        <v>0</v>
      </c>
      <c r="J592" s="76">
        <v>0</v>
      </c>
      <c r="K592" s="76">
        <v>0.06</v>
      </c>
      <c r="L592" s="76">
        <v>2.83</v>
      </c>
      <c r="M592" s="78">
        <v>-2.04</v>
      </c>
      <c r="N592" s="76">
        <v>1.91</v>
      </c>
      <c r="O592" s="129">
        <v>-0.57999999999999996</v>
      </c>
      <c r="P592" s="74">
        <f t="shared" si="27"/>
        <v>191.26000000000002</v>
      </c>
      <c r="Q592" s="130">
        <v>40.85</v>
      </c>
      <c r="R592" s="79">
        <f t="shared" si="29"/>
        <v>232.11</v>
      </c>
      <c r="S592" s="77">
        <v>14.75</v>
      </c>
      <c r="T592" s="75">
        <f t="shared" si="28"/>
        <v>246.86</v>
      </c>
      <c r="U592" s="7"/>
    </row>
    <row r="593" spans="1:21" x14ac:dyDescent="0.2">
      <c r="A593" s="136" t="s">
        <v>1211</v>
      </c>
      <c r="B593" s="63" t="s">
        <v>1212</v>
      </c>
      <c r="C593" s="125">
        <v>44652</v>
      </c>
      <c r="D593" s="136">
        <v>160</v>
      </c>
      <c r="E593" s="128">
        <v>20.82</v>
      </c>
      <c r="F593" s="128">
        <v>125.12</v>
      </c>
      <c r="G593" s="128">
        <v>56.43</v>
      </c>
      <c r="H593" s="128">
        <v>3.64</v>
      </c>
      <c r="I593" s="76">
        <v>0</v>
      </c>
      <c r="J593" s="76">
        <v>0</v>
      </c>
      <c r="K593" s="76">
        <v>0.08</v>
      </c>
      <c r="L593" s="76">
        <v>3.08</v>
      </c>
      <c r="M593" s="78">
        <v>-1.98</v>
      </c>
      <c r="N593" s="76">
        <v>2.09</v>
      </c>
      <c r="O593" s="129">
        <v>-0.56000000000000005</v>
      </c>
      <c r="P593" s="74">
        <f t="shared" si="27"/>
        <v>208.72000000000003</v>
      </c>
      <c r="Q593" s="130">
        <v>39.69</v>
      </c>
      <c r="R593" s="79">
        <f t="shared" si="29"/>
        <v>248.41000000000003</v>
      </c>
      <c r="S593" s="77">
        <v>15.79</v>
      </c>
      <c r="T593" s="75">
        <f t="shared" si="28"/>
        <v>264.20000000000005</v>
      </c>
      <c r="U593" s="7"/>
    </row>
    <row r="594" spans="1:21" x14ac:dyDescent="0.2">
      <c r="A594" s="136" t="s">
        <v>1213</v>
      </c>
      <c r="B594" s="63" t="s">
        <v>1214</v>
      </c>
      <c r="C594" s="125">
        <v>44652</v>
      </c>
      <c r="D594" s="136">
        <v>120</v>
      </c>
      <c r="E594" s="128">
        <v>24.33</v>
      </c>
      <c r="F594" s="128">
        <v>120.57</v>
      </c>
      <c r="G594" s="128">
        <v>55.52</v>
      </c>
      <c r="H594" s="128">
        <v>3.85</v>
      </c>
      <c r="I594" s="76">
        <v>0</v>
      </c>
      <c r="J594" s="76">
        <v>0</v>
      </c>
      <c r="K594" s="76">
        <v>0.01</v>
      </c>
      <c r="L594" s="76">
        <v>3.06</v>
      </c>
      <c r="M594" s="78">
        <v>-2.06</v>
      </c>
      <c r="N594" s="76">
        <v>2.0699999999999998</v>
      </c>
      <c r="O594" s="129">
        <v>-0.57999999999999996</v>
      </c>
      <c r="P594" s="74">
        <f t="shared" si="27"/>
        <v>206.76999999999995</v>
      </c>
      <c r="Q594" s="130">
        <v>41.19</v>
      </c>
      <c r="R594" s="79">
        <f t="shared" si="29"/>
        <v>247.95999999999995</v>
      </c>
      <c r="S594" s="77">
        <v>19</v>
      </c>
      <c r="T594" s="75">
        <f t="shared" si="28"/>
        <v>266.95999999999992</v>
      </c>
      <c r="U594" s="7"/>
    </row>
    <row r="595" spans="1:21" x14ac:dyDescent="0.2">
      <c r="A595" s="136" t="s">
        <v>1215</v>
      </c>
      <c r="B595" s="63" t="s">
        <v>1216</v>
      </c>
      <c r="C595" s="125">
        <v>44652</v>
      </c>
      <c r="D595" s="136">
        <v>200</v>
      </c>
      <c r="E595" s="128">
        <v>8.68</v>
      </c>
      <c r="F595" s="128">
        <v>159.47999999999999</v>
      </c>
      <c r="G595" s="128">
        <v>59.23</v>
      </c>
      <c r="H595" s="128">
        <v>4.7300000000000004</v>
      </c>
      <c r="I595" s="76">
        <v>0</v>
      </c>
      <c r="J595" s="76">
        <v>0</v>
      </c>
      <c r="K595" s="76">
        <v>4.37</v>
      </c>
      <c r="L595" s="76">
        <v>3.54</v>
      </c>
      <c r="M595" s="78">
        <v>-0.93</v>
      </c>
      <c r="N595" s="76">
        <v>2.39</v>
      </c>
      <c r="O595" s="129">
        <v>-0.57999999999999996</v>
      </c>
      <c r="P595" s="74">
        <f t="shared" si="27"/>
        <v>240.90999999999994</v>
      </c>
      <c r="Q595" s="130">
        <v>18.53</v>
      </c>
      <c r="R595" s="79">
        <f t="shared" si="29"/>
        <v>259.43999999999994</v>
      </c>
      <c r="S595" s="77">
        <v>12.17</v>
      </c>
      <c r="T595" s="75">
        <f t="shared" si="28"/>
        <v>271.60999999999996</v>
      </c>
      <c r="U595" s="7"/>
    </row>
    <row r="596" spans="1:21" x14ac:dyDescent="0.2">
      <c r="A596" s="136" t="s">
        <v>1545</v>
      </c>
      <c r="B596" s="63" t="s">
        <v>1218</v>
      </c>
      <c r="C596" s="125">
        <v>44652</v>
      </c>
      <c r="D596" s="136">
        <v>143</v>
      </c>
      <c r="E596" s="128">
        <v>6.67</v>
      </c>
      <c r="F596" s="128">
        <v>181.62</v>
      </c>
      <c r="G596" s="128">
        <v>60.45</v>
      </c>
      <c r="H596" s="128">
        <v>2.0099999999999998</v>
      </c>
      <c r="I596" s="76">
        <v>0</v>
      </c>
      <c r="J596" s="76">
        <v>0</v>
      </c>
      <c r="K596" s="76">
        <v>0.12</v>
      </c>
      <c r="L596" s="76">
        <v>3.75</v>
      </c>
      <c r="M596" s="78">
        <v>-0.35</v>
      </c>
      <c r="N596" s="76">
        <v>2.54</v>
      </c>
      <c r="O596" s="129">
        <v>-0.66</v>
      </c>
      <c r="P596" s="74">
        <f t="shared" si="27"/>
        <v>256.14999999999998</v>
      </c>
      <c r="Q596" s="130">
        <v>7</v>
      </c>
      <c r="R596" s="79">
        <f t="shared" si="29"/>
        <v>263.14999999999998</v>
      </c>
      <c r="S596" s="77">
        <v>16.61</v>
      </c>
      <c r="T596" s="75">
        <f t="shared" si="28"/>
        <v>279.76</v>
      </c>
      <c r="U596" s="7"/>
    </row>
    <row r="597" spans="1:21" x14ac:dyDescent="0.2">
      <c r="A597" s="136" t="s">
        <v>1219</v>
      </c>
      <c r="B597" s="63" t="s">
        <v>1220</v>
      </c>
      <c r="C597" s="125">
        <v>44652</v>
      </c>
      <c r="D597" s="136">
        <v>40</v>
      </c>
      <c r="E597" s="128">
        <v>10.7</v>
      </c>
      <c r="F597" s="128">
        <v>104.11</v>
      </c>
      <c r="G597" s="128">
        <v>55.75</v>
      </c>
      <c r="H597" s="128">
        <v>6.09</v>
      </c>
      <c r="I597" s="76">
        <v>0</v>
      </c>
      <c r="J597" s="76">
        <v>0</v>
      </c>
      <c r="K597" s="76">
        <v>0</v>
      </c>
      <c r="L597" s="76">
        <v>2.65</v>
      </c>
      <c r="M597" s="78">
        <v>-2.3199999999999998</v>
      </c>
      <c r="N597" s="76">
        <v>1.79</v>
      </c>
      <c r="O597" s="129">
        <v>-0.55000000000000004</v>
      </c>
      <c r="P597" s="74">
        <f t="shared" si="27"/>
        <v>178.22</v>
      </c>
      <c r="Q597" s="130">
        <v>46.49</v>
      </c>
      <c r="R597" s="79">
        <f t="shared" si="29"/>
        <v>224.71</v>
      </c>
      <c r="S597" s="77">
        <v>4.3099999999999996</v>
      </c>
      <c r="T597" s="75">
        <f t="shared" si="28"/>
        <v>229.02</v>
      </c>
      <c r="U597" s="7"/>
    </row>
    <row r="598" spans="1:21" x14ac:dyDescent="0.2">
      <c r="A598" s="136" t="s">
        <v>1223</v>
      </c>
      <c r="B598" s="63" t="s">
        <v>1224</v>
      </c>
      <c r="C598" s="125">
        <v>44652</v>
      </c>
      <c r="D598" s="136">
        <v>44</v>
      </c>
      <c r="E598" s="128">
        <v>10.76</v>
      </c>
      <c r="F598" s="128">
        <v>129.62</v>
      </c>
      <c r="G598" s="128">
        <v>53.07</v>
      </c>
      <c r="H598" s="128">
        <v>3.37</v>
      </c>
      <c r="I598" s="76">
        <v>0</v>
      </c>
      <c r="J598" s="76">
        <v>0</v>
      </c>
      <c r="K598" s="76">
        <v>5.04</v>
      </c>
      <c r="L598" s="76">
        <v>3.02</v>
      </c>
      <c r="M598" s="78">
        <v>-1.1499999999999999</v>
      </c>
      <c r="N598" s="76">
        <v>2.04</v>
      </c>
      <c r="O598" s="129">
        <v>-0.45</v>
      </c>
      <c r="P598" s="74">
        <f t="shared" si="27"/>
        <v>205.32</v>
      </c>
      <c r="Q598" s="130">
        <v>22.98</v>
      </c>
      <c r="R598" s="79">
        <f t="shared" si="29"/>
        <v>228.29999999999998</v>
      </c>
      <c r="S598" s="77">
        <v>14.51</v>
      </c>
      <c r="T598" s="75">
        <f t="shared" si="28"/>
        <v>242.80999999999997</v>
      </c>
      <c r="U598" s="7"/>
    </row>
    <row r="599" spans="1:21" x14ac:dyDescent="0.2">
      <c r="A599" s="136" t="s">
        <v>1225</v>
      </c>
      <c r="B599" s="63" t="s">
        <v>1226</v>
      </c>
      <c r="C599" s="125">
        <v>44652</v>
      </c>
      <c r="D599" s="136">
        <v>524</v>
      </c>
      <c r="E599" s="128">
        <v>9.81</v>
      </c>
      <c r="F599" s="128">
        <v>188.47</v>
      </c>
      <c r="G599" s="128">
        <v>66.290000000000006</v>
      </c>
      <c r="H599" s="128">
        <v>3.3</v>
      </c>
      <c r="I599" s="76">
        <v>0</v>
      </c>
      <c r="J599" s="76">
        <v>0</v>
      </c>
      <c r="K599" s="76">
        <v>0.91</v>
      </c>
      <c r="L599" s="76">
        <v>4.01</v>
      </c>
      <c r="M599" s="78">
        <v>-1.8</v>
      </c>
      <c r="N599" s="76">
        <v>2.72</v>
      </c>
      <c r="O599" s="129">
        <v>-0.96</v>
      </c>
      <c r="P599" s="74">
        <f t="shared" si="27"/>
        <v>272.75000000000006</v>
      </c>
      <c r="Q599" s="130">
        <v>36.020000000000003</v>
      </c>
      <c r="R599" s="79">
        <f t="shared" si="29"/>
        <v>308.77000000000004</v>
      </c>
      <c r="S599" s="77">
        <v>16.47</v>
      </c>
      <c r="T599" s="75">
        <f t="shared" si="28"/>
        <v>325.24</v>
      </c>
      <c r="U599" s="7"/>
    </row>
    <row r="600" spans="1:21" x14ac:dyDescent="0.2">
      <c r="A600" s="136" t="s">
        <v>1227</v>
      </c>
      <c r="B600" s="63" t="s">
        <v>1228</v>
      </c>
      <c r="C600" s="125">
        <v>44652</v>
      </c>
      <c r="D600" s="136">
        <v>138</v>
      </c>
      <c r="E600" s="128">
        <v>9.15</v>
      </c>
      <c r="F600" s="128">
        <v>130.83000000000001</v>
      </c>
      <c r="G600" s="128">
        <v>58.75</v>
      </c>
      <c r="H600" s="128">
        <v>6.03</v>
      </c>
      <c r="I600" s="76">
        <v>0</v>
      </c>
      <c r="J600" s="76">
        <v>0</v>
      </c>
      <c r="K600" s="76">
        <v>0.42</v>
      </c>
      <c r="L600" s="76">
        <v>3.07</v>
      </c>
      <c r="M600" s="78">
        <v>-1.51</v>
      </c>
      <c r="N600" s="76">
        <v>2.08</v>
      </c>
      <c r="O600" s="129">
        <v>-0.52</v>
      </c>
      <c r="P600" s="74">
        <f t="shared" si="27"/>
        <v>208.3</v>
      </c>
      <c r="Q600" s="130">
        <v>30.22</v>
      </c>
      <c r="R600" s="79">
        <f t="shared" si="29"/>
        <v>238.52</v>
      </c>
      <c r="S600" s="77">
        <v>15.63</v>
      </c>
      <c r="T600" s="75">
        <f t="shared" si="28"/>
        <v>254.15</v>
      </c>
      <c r="U600" s="7"/>
    </row>
    <row r="601" spans="1:21" x14ac:dyDescent="0.2">
      <c r="A601" s="136" t="s">
        <v>1631</v>
      </c>
      <c r="B601" s="63" t="s">
        <v>1632</v>
      </c>
      <c r="C601" s="125">
        <v>44652</v>
      </c>
      <c r="D601" s="136">
        <v>200</v>
      </c>
      <c r="E601" s="128">
        <v>12.99</v>
      </c>
      <c r="F601" s="128">
        <v>190.81</v>
      </c>
      <c r="G601" s="128">
        <v>66.64</v>
      </c>
      <c r="H601" s="128">
        <v>2.4300000000000002</v>
      </c>
      <c r="I601" s="76">
        <v>0</v>
      </c>
      <c r="J601" s="76">
        <v>0</v>
      </c>
      <c r="K601" s="76">
        <v>0</v>
      </c>
      <c r="L601" s="76">
        <v>4.08</v>
      </c>
      <c r="M601" s="78">
        <v>-0.71</v>
      </c>
      <c r="N601" s="76">
        <v>2.76</v>
      </c>
      <c r="O601" s="129">
        <v>-0.61</v>
      </c>
      <c r="P601" s="74">
        <f t="shared" si="27"/>
        <v>278.39</v>
      </c>
      <c r="Q601" s="130">
        <v>14.13</v>
      </c>
      <c r="R601" s="79">
        <f t="shared" si="29"/>
        <v>292.52</v>
      </c>
      <c r="S601" s="77">
        <v>16.57</v>
      </c>
      <c r="T601" s="75">
        <f t="shared" si="28"/>
        <v>309.08999999999997</v>
      </c>
    </row>
    <row r="602" spans="1:21" x14ac:dyDescent="0.2">
      <c r="A602" s="164" t="s">
        <v>1663</v>
      </c>
      <c r="B602" s="132" t="s">
        <v>1664</v>
      </c>
      <c r="C602" s="165">
        <v>44652</v>
      </c>
      <c r="D602" s="164">
        <v>127</v>
      </c>
      <c r="E602" s="166">
        <v>6.56</v>
      </c>
      <c r="F602" s="166">
        <v>170.62</v>
      </c>
      <c r="G602" s="166">
        <v>60.23</v>
      </c>
      <c r="H602" s="166">
        <v>2.14</v>
      </c>
      <c r="I602" s="133">
        <v>0</v>
      </c>
      <c r="J602" s="133">
        <v>0</v>
      </c>
      <c r="K602" s="133">
        <v>0.1</v>
      </c>
      <c r="L602" s="133">
        <v>3.59</v>
      </c>
      <c r="M602" s="167">
        <v>-1.49</v>
      </c>
      <c r="N602" s="133">
        <v>2.4300000000000002</v>
      </c>
      <c r="O602" s="168">
        <v>-0.69</v>
      </c>
      <c r="P602" s="134">
        <f t="shared" si="27"/>
        <v>243.48999999999998</v>
      </c>
      <c r="Q602" s="166">
        <v>29.75</v>
      </c>
      <c r="R602" s="169">
        <f t="shared" si="29"/>
        <v>273.24</v>
      </c>
      <c r="S602" s="133">
        <v>16.14</v>
      </c>
      <c r="T602" s="170">
        <f t="shared" si="28"/>
        <v>289.38</v>
      </c>
    </row>
  </sheetData>
  <sortState xmlns:xlrd2="http://schemas.microsoft.com/office/spreadsheetml/2017/richdata2" ref="A9:V600">
    <sortCondition ref="B9:B600"/>
  </sortState>
  <mergeCells count="8">
    <mergeCell ref="E7:H7"/>
    <mergeCell ref="I7:M7"/>
    <mergeCell ref="E6:R6"/>
    <mergeCell ref="C1:T1"/>
    <mergeCell ref="C2:T2"/>
    <mergeCell ref="C3:T3"/>
    <mergeCell ref="C4:T4"/>
    <mergeCell ref="C5:T5"/>
  </mergeCells>
  <phoneticPr fontId="18" type="noConversion"/>
  <pageMargins left="0.25" right="0.25" top="0.25" bottom="0.25" header="0.05" footer="0.3"/>
  <pageSetup paperSize="5" scale="46" firstPageNumber="0" fitToHeight="0" orientation="landscape" r:id="rId1"/>
  <headerFooter alignWithMargins="0"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T603"/>
  <sheetViews>
    <sheetView zoomScale="70" zoomScaleNormal="70" workbookViewId="0">
      <pane xSplit="2" ySplit="8" topLeftCell="D9" activePane="bottomRight" state="frozen"/>
      <selection pane="topRight" activeCell="E1" sqref="E1"/>
      <selection pane="bottomLeft" activeCell="A9" sqref="A9"/>
      <selection pane="bottomRight" activeCell="T6" sqref="T1:T1048576"/>
    </sheetView>
  </sheetViews>
  <sheetFormatPr defaultColWidth="9.33203125" defaultRowHeight="12" x14ac:dyDescent="0.2"/>
  <cols>
    <col min="1" max="1" width="15.6640625" style="1" customWidth="1"/>
    <col min="2" max="2" width="88.6640625" style="1" customWidth="1"/>
    <col min="3" max="3" width="12.6640625" style="1" customWidth="1"/>
    <col min="4" max="4" width="10.6640625" style="1" customWidth="1"/>
    <col min="5" max="16" width="20.6640625" style="1" customWidth="1"/>
    <col min="17" max="17" width="20.6640625" style="30" customWidth="1"/>
    <col min="18" max="19" width="20.6640625" style="1" customWidth="1"/>
    <col min="20" max="20" width="14" style="1" customWidth="1"/>
    <col min="21" max="16384" width="9.33203125" style="1"/>
  </cols>
  <sheetData>
    <row r="1" spans="1:20" ht="18" x14ac:dyDescent="0.25">
      <c r="A1" s="91"/>
      <c r="B1" s="92"/>
      <c r="C1" s="199" t="s">
        <v>1332</v>
      </c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200"/>
    </row>
    <row r="2" spans="1:20" ht="18" x14ac:dyDescent="0.25">
      <c r="A2" s="56"/>
      <c r="B2" s="57"/>
      <c r="C2" s="201" t="s">
        <v>1732</v>
      </c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2"/>
    </row>
    <row r="3" spans="1:20" ht="18" x14ac:dyDescent="0.25">
      <c r="A3" s="58"/>
      <c r="B3" s="59"/>
      <c r="C3" s="203" t="s">
        <v>1751</v>
      </c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4"/>
    </row>
    <row r="4" spans="1:20" s="3" customFormat="1" ht="18" x14ac:dyDescent="0.25">
      <c r="A4" s="58"/>
      <c r="B4" s="59"/>
      <c r="C4" s="203" t="s">
        <v>1333</v>
      </c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4"/>
    </row>
    <row r="5" spans="1:20" ht="18" x14ac:dyDescent="0.25">
      <c r="A5" s="60"/>
      <c r="B5" s="61"/>
      <c r="C5" s="205" t="s">
        <v>1737</v>
      </c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6"/>
    </row>
    <row r="6" spans="1:20" ht="47.45" customHeight="1" x14ac:dyDescent="0.25">
      <c r="A6" s="192"/>
      <c r="B6" s="193"/>
      <c r="C6" s="175"/>
      <c r="D6" s="176"/>
      <c r="E6" s="208" t="s">
        <v>1749</v>
      </c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10"/>
      <c r="S6" s="177" t="s">
        <v>1335</v>
      </c>
      <c r="T6" s="178" t="s">
        <v>1336</v>
      </c>
    </row>
    <row r="7" spans="1:20" ht="21.75" customHeight="1" x14ac:dyDescent="0.25">
      <c r="A7" s="4"/>
      <c r="B7" s="104"/>
      <c r="C7" s="104"/>
      <c r="D7" s="6"/>
      <c r="E7" s="157"/>
      <c r="F7" s="156"/>
      <c r="G7" s="156"/>
      <c r="H7" s="156"/>
      <c r="I7" s="195" t="s">
        <v>5</v>
      </c>
      <c r="J7" s="196"/>
      <c r="K7" s="196"/>
      <c r="L7" s="196"/>
      <c r="M7" s="196"/>
      <c r="N7" s="196"/>
      <c r="O7" s="195"/>
      <c r="P7" s="196"/>
      <c r="Q7" s="196"/>
      <c r="R7" s="207"/>
      <c r="S7" s="155"/>
      <c r="T7" s="62"/>
    </row>
    <row r="8" spans="1:20" s="2" customFormat="1" ht="70.150000000000006" customHeight="1" thickBot="1" x14ac:dyDescent="0.25">
      <c r="A8" s="194" t="s">
        <v>1248</v>
      </c>
      <c r="B8" s="163" t="s">
        <v>0</v>
      </c>
      <c r="C8" s="105" t="s">
        <v>1</v>
      </c>
      <c r="D8" s="110" t="s">
        <v>7</v>
      </c>
      <c r="E8" s="80" t="s">
        <v>1337</v>
      </c>
      <c r="F8" s="87" t="s">
        <v>1428</v>
      </c>
      <c r="G8" s="81" t="s">
        <v>2</v>
      </c>
      <c r="H8" s="82" t="s">
        <v>4</v>
      </c>
      <c r="I8" s="113" t="s">
        <v>1498</v>
      </c>
      <c r="J8" s="109" t="s">
        <v>1645</v>
      </c>
      <c r="K8" s="109" t="s">
        <v>1497</v>
      </c>
      <c r="L8" s="109" t="s">
        <v>1667</v>
      </c>
      <c r="M8" s="87" t="s">
        <v>1745</v>
      </c>
      <c r="N8" s="140" t="s">
        <v>1740</v>
      </c>
      <c r="O8" s="109" t="s">
        <v>6</v>
      </c>
      <c r="P8" s="109" t="s">
        <v>1330</v>
      </c>
      <c r="Q8" s="109" t="s">
        <v>3</v>
      </c>
      <c r="R8" s="138" t="s">
        <v>1331</v>
      </c>
      <c r="S8" s="87" t="s">
        <v>1754</v>
      </c>
      <c r="T8" s="160" t="s">
        <v>1250</v>
      </c>
    </row>
    <row r="9" spans="1:20" ht="12.75" thickTop="1" x14ac:dyDescent="0.2">
      <c r="A9" s="136" t="s">
        <v>8</v>
      </c>
      <c r="B9" s="63" t="s">
        <v>9</v>
      </c>
      <c r="C9" s="125">
        <v>44652</v>
      </c>
      <c r="D9" s="137">
        <v>589</v>
      </c>
      <c r="E9" s="128">
        <v>29.8</v>
      </c>
      <c r="F9" s="128">
        <v>153.94999999999999</v>
      </c>
      <c r="G9" s="128">
        <v>72.97</v>
      </c>
      <c r="H9" s="135">
        <v>4.57</v>
      </c>
      <c r="I9" s="76">
        <v>0</v>
      </c>
      <c r="J9" s="76">
        <v>0</v>
      </c>
      <c r="K9" s="76">
        <v>0</v>
      </c>
      <c r="L9" s="76">
        <v>3.91</v>
      </c>
      <c r="M9" s="76">
        <v>-1.47</v>
      </c>
      <c r="N9" s="76">
        <v>2.65</v>
      </c>
      <c r="O9" s="129">
        <v>-0.7</v>
      </c>
      <c r="P9" s="74">
        <f t="shared" ref="P9:P72" si="0">SUM(E9:O9)</f>
        <v>265.68</v>
      </c>
      <c r="Q9" s="130">
        <v>29.47</v>
      </c>
      <c r="R9" s="79">
        <f>SUM(P9:Q9)</f>
        <v>295.14999999999998</v>
      </c>
      <c r="S9" s="77">
        <v>16.86</v>
      </c>
      <c r="T9" s="75">
        <f t="shared" ref="T9:T73" si="1">+R9+S9</f>
        <v>312.01</v>
      </c>
    </row>
    <row r="10" spans="1:20" x14ac:dyDescent="0.2">
      <c r="A10" s="136" t="s">
        <v>10</v>
      </c>
      <c r="B10" s="63" t="s">
        <v>11</v>
      </c>
      <c r="C10" s="125">
        <v>44652</v>
      </c>
      <c r="D10" s="137">
        <v>140</v>
      </c>
      <c r="E10" s="128">
        <v>12.93</v>
      </c>
      <c r="F10" s="128">
        <v>112.6</v>
      </c>
      <c r="G10" s="128">
        <v>52.01</v>
      </c>
      <c r="H10" s="135">
        <v>2.72</v>
      </c>
      <c r="I10" s="76">
        <v>0</v>
      </c>
      <c r="J10" s="76">
        <v>0</v>
      </c>
      <c r="K10" s="76">
        <v>1.85</v>
      </c>
      <c r="L10" s="76">
        <v>2.73</v>
      </c>
      <c r="M10" s="76">
        <v>-1.75</v>
      </c>
      <c r="N10" s="76">
        <v>1.84</v>
      </c>
      <c r="O10" s="129">
        <v>-0.53</v>
      </c>
      <c r="P10" s="74">
        <f t="shared" si="0"/>
        <v>184.39999999999998</v>
      </c>
      <c r="Q10" s="130">
        <v>34.94</v>
      </c>
      <c r="R10" s="79">
        <f t="shared" ref="R10:R73" si="2">SUM(P10:Q10)</f>
        <v>219.33999999999997</v>
      </c>
      <c r="S10" s="77">
        <v>15.71</v>
      </c>
      <c r="T10" s="75">
        <f t="shared" si="1"/>
        <v>235.04999999999998</v>
      </c>
    </row>
    <row r="11" spans="1:20" x14ac:dyDescent="0.2">
      <c r="A11" s="136" t="s">
        <v>12</v>
      </c>
      <c r="B11" s="63" t="s">
        <v>13</v>
      </c>
      <c r="C11" s="125">
        <v>44652</v>
      </c>
      <c r="D11" s="137">
        <v>37</v>
      </c>
      <c r="E11" s="128">
        <v>7.15</v>
      </c>
      <c r="F11" s="128">
        <v>123.1</v>
      </c>
      <c r="G11" s="128">
        <v>49</v>
      </c>
      <c r="H11" s="135">
        <v>0</v>
      </c>
      <c r="I11" s="76">
        <v>0</v>
      </c>
      <c r="J11" s="76">
        <v>0</v>
      </c>
      <c r="K11" s="76">
        <v>3.77</v>
      </c>
      <c r="L11" s="76">
        <v>2.74</v>
      </c>
      <c r="M11" s="76">
        <v>-0.77</v>
      </c>
      <c r="N11" s="76">
        <v>1.85</v>
      </c>
      <c r="O11" s="129">
        <v>-0.56999999999999995</v>
      </c>
      <c r="P11" s="74">
        <f t="shared" si="0"/>
        <v>186.27</v>
      </c>
      <c r="Q11" s="130">
        <v>15.49</v>
      </c>
      <c r="R11" s="79">
        <f t="shared" si="2"/>
        <v>201.76000000000002</v>
      </c>
      <c r="S11" s="77">
        <v>13.05</v>
      </c>
      <c r="T11" s="75">
        <f t="shared" si="1"/>
        <v>214.81000000000003</v>
      </c>
    </row>
    <row r="12" spans="1:20" x14ac:dyDescent="0.2">
      <c r="A12" s="136" t="s">
        <v>14</v>
      </c>
      <c r="B12" s="63" t="s">
        <v>15</v>
      </c>
      <c r="C12" s="125">
        <v>44652</v>
      </c>
      <c r="D12" s="137">
        <v>320</v>
      </c>
      <c r="E12" s="128">
        <v>5.84</v>
      </c>
      <c r="F12" s="128">
        <v>136.72</v>
      </c>
      <c r="G12" s="128">
        <v>58.07</v>
      </c>
      <c r="H12" s="135">
        <v>2.4300000000000002</v>
      </c>
      <c r="I12" s="76">
        <v>0</v>
      </c>
      <c r="J12" s="76">
        <v>-4.57</v>
      </c>
      <c r="K12" s="76">
        <v>3.33</v>
      </c>
      <c r="L12" s="76">
        <v>3.08</v>
      </c>
      <c r="M12" s="76">
        <v>-1.02</v>
      </c>
      <c r="N12" s="76">
        <v>2.09</v>
      </c>
      <c r="O12" s="129">
        <v>-0.47</v>
      </c>
      <c r="P12" s="74">
        <f t="shared" si="0"/>
        <v>205.50000000000003</v>
      </c>
      <c r="Q12" s="130">
        <v>20.440000000000001</v>
      </c>
      <c r="R12" s="79">
        <f t="shared" si="2"/>
        <v>225.94000000000003</v>
      </c>
      <c r="S12" s="77">
        <v>14.44</v>
      </c>
      <c r="T12" s="75">
        <f t="shared" si="1"/>
        <v>240.38000000000002</v>
      </c>
    </row>
    <row r="13" spans="1:20" x14ac:dyDescent="0.2">
      <c r="A13" s="136" t="s">
        <v>20</v>
      </c>
      <c r="B13" s="63" t="s">
        <v>21</v>
      </c>
      <c r="C13" s="125">
        <v>44652</v>
      </c>
      <c r="D13" s="137">
        <v>160</v>
      </c>
      <c r="E13" s="128">
        <v>6.63</v>
      </c>
      <c r="F13" s="128">
        <v>104.85</v>
      </c>
      <c r="G13" s="128">
        <v>51.67</v>
      </c>
      <c r="H13" s="135">
        <v>7.36</v>
      </c>
      <c r="I13" s="76">
        <v>0</v>
      </c>
      <c r="J13" s="76">
        <v>0</v>
      </c>
      <c r="K13" s="76">
        <v>2.57</v>
      </c>
      <c r="L13" s="76">
        <v>2.59</v>
      </c>
      <c r="M13" s="76">
        <v>-0.95</v>
      </c>
      <c r="N13" s="76">
        <v>1.75</v>
      </c>
      <c r="O13" s="129">
        <v>-0.48</v>
      </c>
      <c r="P13" s="74">
        <f t="shared" si="0"/>
        <v>175.99</v>
      </c>
      <c r="Q13" s="130">
        <v>18.97</v>
      </c>
      <c r="R13" s="79">
        <f t="shared" si="2"/>
        <v>194.96</v>
      </c>
      <c r="S13" s="77">
        <v>10.050000000000001</v>
      </c>
      <c r="T13" s="75">
        <f t="shared" si="1"/>
        <v>205.01000000000002</v>
      </c>
    </row>
    <row r="14" spans="1:20" x14ac:dyDescent="0.2">
      <c r="A14" s="136" t="s">
        <v>22</v>
      </c>
      <c r="B14" s="63" t="s">
        <v>23</v>
      </c>
      <c r="C14" s="125">
        <v>44652</v>
      </c>
      <c r="D14" s="137">
        <v>83</v>
      </c>
      <c r="E14" s="128">
        <v>5.64</v>
      </c>
      <c r="F14" s="128">
        <v>130.59</v>
      </c>
      <c r="G14" s="128">
        <v>50.51</v>
      </c>
      <c r="H14" s="135">
        <v>0.14000000000000001</v>
      </c>
      <c r="I14" s="76">
        <v>0</v>
      </c>
      <c r="J14" s="76">
        <v>0</v>
      </c>
      <c r="K14" s="76">
        <v>1.77</v>
      </c>
      <c r="L14" s="76">
        <v>2.82</v>
      </c>
      <c r="M14" s="76">
        <v>-0.62</v>
      </c>
      <c r="N14" s="76">
        <v>1.91</v>
      </c>
      <c r="O14" s="129">
        <v>-0.5</v>
      </c>
      <c r="P14" s="74">
        <f t="shared" si="0"/>
        <v>192.25999999999996</v>
      </c>
      <c r="Q14" s="130">
        <v>12.37</v>
      </c>
      <c r="R14" s="79">
        <f t="shared" si="2"/>
        <v>204.62999999999997</v>
      </c>
      <c r="S14" s="77">
        <v>13.83</v>
      </c>
      <c r="T14" s="75">
        <f t="shared" si="1"/>
        <v>218.45999999999998</v>
      </c>
    </row>
    <row r="15" spans="1:20" x14ac:dyDescent="0.2">
      <c r="A15" s="136" t="s">
        <v>30</v>
      </c>
      <c r="B15" s="63" t="s">
        <v>31</v>
      </c>
      <c r="C15" s="125">
        <v>44652</v>
      </c>
      <c r="D15" s="137">
        <v>120</v>
      </c>
      <c r="E15" s="128">
        <v>8.5500000000000007</v>
      </c>
      <c r="F15" s="128">
        <v>125.73</v>
      </c>
      <c r="G15" s="128">
        <v>49.76</v>
      </c>
      <c r="H15" s="135">
        <v>0.77</v>
      </c>
      <c r="I15" s="76">
        <v>0</v>
      </c>
      <c r="J15" s="76">
        <v>0</v>
      </c>
      <c r="K15" s="76">
        <v>0.94</v>
      </c>
      <c r="L15" s="76">
        <v>2.78</v>
      </c>
      <c r="M15" s="76">
        <v>-0.72</v>
      </c>
      <c r="N15" s="76">
        <v>1.88</v>
      </c>
      <c r="O15" s="129">
        <v>-0.48</v>
      </c>
      <c r="P15" s="74">
        <f t="shared" si="0"/>
        <v>189.21</v>
      </c>
      <c r="Q15" s="130">
        <v>14.36</v>
      </c>
      <c r="R15" s="79">
        <f t="shared" si="2"/>
        <v>203.57</v>
      </c>
      <c r="S15" s="77">
        <v>13.42</v>
      </c>
      <c r="T15" s="75">
        <f t="shared" si="1"/>
        <v>216.98999999999998</v>
      </c>
    </row>
    <row r="16" spans="1:20" x14ac:dyDescent="0.2">
      <c r="A16" s="136" t="s">
        <v>32</v>
      </c>
      <c r="B16" s="63" t="s">
        <v>33</v>
      </c>
      <c r="C16" s="125">
        <v>44652</v>
      </c>
      <c r="D16" s="137">
        <v>120</v>
      </c>
      <c r="E16" s="128">
        <v>6.24</v>
      </c>
      <c r="F16" s="128">
        <v>123.23</v>
      </c>
      <c r="G16" s="128">
        <v>49.93</v>
      </c>
      <c r="H16" s="135">
        <v>0.19</v>
      </c>
      <c r="I16" s="76">
        <v>0</v>
      </c>
      <c r="J16" s="76">
        <v>0</v>
      </c>
      <c r="K16" s="76">
        <v>3.16</v>
      </c>
      <c r="L16" s="76">
        <v>2.73</v>
      </c>
      <c r="M16" s="76">
        <v>-0.8</v>
      </c>
      <c r="N16" s="76">
        <v>1.85</v>
      </c>
      <c r="O16" s="129">
        <v>-0.52</v>
      </c>
      <c r="P16" s="74">
        <f t="shared" si="0"/>
        <v>186.00999999999996</v>
      </c>
      <c r="Q16" s="130">
        <v>16.04</v>
      </c>
      <c r="R16" s="79">
        <f t="shared" si="2"/>
        <v>202.04999999999995</v>
      </c>
      <c r="S16" s="77">
        <v>13.62</v>
      </c>
      <c r="T16" s="75">
        <f t="shared" si="1"/>
        <v>215.66999999999996</v>
      </c>
    </row>
    <row r="17" spans="1:20" x14ac:dyDescent="0.2">
      <c r="A17" s="136" t="s">
        <v>865</v>
      </c>
      <c r="B17" s="63" t="s">
        <v>1500</v>
      </c>
      <c r="C17" s="125">
        <v>44652</v>
      </c>
      <c r="D17" s="137">
        <v>181</v>
      </c>
      <c r="E17" s="128">
        <v>5.52</v>
      </c>
      <c r="F17" s="128">
        <v>156.13999999999999</v>
      </c>
      <c r="G17" s="128">
        <v>59.22</v>
      </c>
      <c r="H17" s="135">
        <v>2.5299999999999998</v>
      </c>
      <c r="I17" s="76">
        <v>0</v>
      </c>
      <c r="J17" s="76">
        <v>0</v>
      </c>
      <c r="K17" s="76">
        <v>0.08</v>
      </c>
      <c r="L17" s="76">
        <v>3.34</v>
      </c>
      <c r="M17" s="76">
        <v>-0.78</v>
      </c>
      <c r="N17" s="76">
        <v>2.2599999999999998</v>
      </c>
      <c r="O17" s="129">
        <v>-0.59</v>
      </c>
      <c r="P17" s="74">
        <f t="shared" si="0"/>
        <v>227.72</v>
      </c>
      <c r="Q17" s="130">
        <v>15.53</v>
      </c>
      <c r="R17" s="79">
        <f t="shared" si="2"/>
        <v>243.25</v>
      </c>
      <c r="S17" s="77">
        <v>16.11</v>
      </c>
      <c r="T17" s="75">
        <f t="shared" si="1"/>
        <v>259.36</v>
      </c>
    </row>
    <row r="18" spans="1:20" x14ac:dyDescent="0.2">
      <c r="A18" s="136" t="s">
        <v>34</v>
      </c>
      <c r="B18" s="63" t="s">
        <v>35</v>
      </c>
      <c r="C18" s="125">
        <v>44652</v>
      </c>
      <c r="D18" s="137">
        <v>140</v>
      </c>
      <c r="E18" s="128">
        <v>14.81</v>
      </c>
      <c r="F18" s="128">
        <v>147.19</v>
      </c>
      <c r="G18" s="128">
        <v>55.69</v>
      </c>
      <c r="H18" s="135">
        <v>3.03</v>
      </c>
      <c r="I18" s="76">
        <v>0</v>
      </c>
      <c r="J18" s="76">
        <v>-5.26</v>
      </c>
      <c r="K18" s="76">
        <v>0.1</v>
      </c>
      <c r="L18" s="76">
        <v>3.22</v>
      </c>
      <c r="M18" s="76">
        <v>-2.08</v>
      </c>
      <c r="N18" s="76">
        <v>2.1800000000000002</v>
      </c>
      <c r="O18" s="129">
        <v>-0.79</v>
      </c>
      <c r="P18" s="74">
        <f t="shared" si="0"/>
        <v>218.09</v>
      </c>
      <c r="Q18" s="130">
        <v>41.64</v>
      </c>
      <c r="R18" s="79">
        <f t="shared" si="2"/>
        <v>259.73</v>
      </c>
      <c r="S18" s="77">
        <v>16.68</v>
      </c>
      <c r="T18" s="75">
        <f t="shared" si="1"/>
        <v>276.41000000000003</v>
      </c>
    </row>
    <row r="19" spans="1:20" x14ac:dyDescent="0.2">
      <c r="A19" s="136" t="s">
        <v>1429</v>
      </c>
      <c r="B19" s="63" t="s">
        <v>1446</v>
      </c>
      <c r="C19" s="125">
        <v>44652</v>
      </c>
      <c r="D19" s="137">
        <v>120</v>
      </c>
      <c r="E19" s="128">
        <v>17.52</v>
      </c>
      <c r="F19" s="128">
        <v>270.57</v>
      </c>
      <c r="G19" s="128">
        <v>59.53</v>
      </c>
      <c r="H19" s="135">
        <v>2.56</v>
      </c>
      <c r="I19" s="76">
        <v>0</v>
      </c>
      <c r="J19" s="76">
        <v>0</v>
      </c>
      <c r="K19" s="76">
        <v>1.2</v>
      </c>
      <c r="L19" s="76">
        <v>5.26</v>
      </c>
      <c r="M19" s="76">
        <v>-1.3</v>
      </c>
      <c r="N19" s="76">
        <v>3.56</v>
      </c>
      <c r="O19" s="129">
        <v>-0.7</v>
      </c>
      <c r="P19" s="74">
        <f t="shared" si="0"/>
        <v>358.2</v>
      </c>
      <c r="Q19" s="130">
        <v>26.01</v>
      </c>
      <c r="R19" s="79">
        <f t="shared" si="2"/>
        <v>384.21</v>
      </c>
      <c r="S19" s="77">
        <v>20.87</v>
      </c>
      <c r="T19" s="75">
        <f t="shared" si="1"/>
        <v>405.08</v>
      </c>
    </row>
    <row r="20" spans="1:20" x14ac:dyDescent="0.2">
      <c r="A20" s="136" t="s">
        <v>38</v>
      </c>
      <c r="B20" s="63" t="s">
        <v>39</v>
      </c>
      <c r="C20" s="125">
        <v>44652</v>
      </c>
      <c r="D20" s="137">
        <v>280</v>
      </c>
      <c r="E20" s="128">
        <v>14.58</v>
      </c>
      <c r="F20" s="128">
        <v>219.32</v>
      </c>
      <c r="G20" s="128">
        <v>61.04</v>
      </c>
      <c r="H20" s="135">
        <v>2.0699999999999998</v>
      </c>
      <c r="I20" s="76">
        <v>0</v>
      </c>
      <c r="J20" s="76">
        <v>0</v>
      </c>
      <c r="K20" s="76">
        <v>0</v>
      </c>
      <c r="L20" s="76">
        <v>4.4400000000000004</v>
      </c>
      <c r="M20" s="76">
        <v>-1.7</v>
      </c>
      <c r="N20" s="76">
        <v>3.01</v>
      </c>
      <c r="O20" s="129">
        <v>-0.8</v>
      </c>
      <c r="P20" s="74">
        <f t="shared" si="0"/>
        <v>301.95999999999998</v>
      </c>
      <c r="Q20" s="130">
        <v>34.049999999999997</v>
      </c>
      <c r="R20" s="79">
        <f t="shared" si="2"/>
        <v>336.01</v>
      </c>
      <c r="S20" s="77">
        <v>22.67</v>
      </c>
      <c r="T20" s="75">
        <f t="shared" si="1"/>
        <v>358.68</v>
      </c>
    </row>
    <row r="21" spans="1:20" x14ac:dyDescent="0.2">
      <c r="A21" s="136" t="s">
        <v>42</v>
      </c>
      <c r="B21" s="63" t="s">
        <v>43</v>
      </c>
      <c r="C21" s="125">
        <v>44652</v>
      </c>
      <c r="D21" s="137">
        <v>135</v>
      </c>
      <c r="E21" s="128">
        <v>10.31</v>
      </c>
      <c r="F21" s="128">
        <v>95.96</v>
      </c>
      <c r="G21" s="128">
        <v>57.17</v>
      </c>
      <c r="H21" s="135">
        <v>5.44</v>
      </c>
      <c r="I21" s="76">
        <v>0</v>
      </c>
      <c r="J21" s="76">
        <v>0</v>
      </c>
      <c r="K21" s="76">
        <v>2.19</v>
      </c>
      <c r="L21" s="76">
        <v>2.56</v>
      </c>
      <c r="M21" s="76">
        <v>-2.76</v>
      </c>
      <c r="N21" s="76">
        <v>1.73</v>
      </c>
      <c r="O21" s="129">
        <v>-0.54</v>
      </c>
      <c r="P21" s="74">
        <f t="shared" si="0"/>
        <v>172.06</v>
      </c>
      <c r="Q21" s="130">
        <v>55.22</v>
      </c>
      <c r="R21" s="79">
        <f t="shared" si="2"/>
        <v>227.28</v>
      </c>
      <c r="S21" s="77">
        <v>16.329999999999998</v>
      </c>
      <c r="T21" s="75">
        <f t="shared" si="1"/>
        <v>243.61</v>
      </c>
    </row>
    <row r="22" spans="1:20" x14ac:dyDescent="0.2">
      <c r="A22" s="136" t="s">
        <v>44</v>
      </c>
      <c r="B22" s="63" t="s">
        <v>45</v>
      </c>
      <c r="C22" s="125">
        <v>44652</v>
      </c>
      <c r="D22" s="137">
        <v>80</v>
      </c>
      <c r="E22" s="128">
        <v>8.43</v>
      </c>
      <c r="F22" s="128">
        <v>119.44</v>
      </c>
      <c r="G22" s="128">
        <v>49.62</v>
      </c>
      <c r="H22" s="135">
        <v>7.23</v>
      </c>
      <c r="I22" s="76">
        <v>0</v>
      </c>
      <c r="J22" s="76">
        <v>0</v>
      </c>
      <c r="K22" s="76">
        <v>2.77</v>
      </c>
      <c r="L22" s="76">
        <v>2.81</v>
      </c>
      <c r="M22" s="76">
        <v>-1.73</v>
      </c>
      <c r="N22" s="76">
        <v>1.9</v>
      </c>
      <c r="O22" s="129">
        <v>-0.46</v>
      </c>
      <c r="P22" s="74">
        <f t="shared" si="0"/>
        <v>190.01000000000002</v>
      </c>
      <c r="Q22" s="130">
        <v>34.65</v>
      </c>
      <c r="R22" s="79">
        <f t="shared" si="2"/>
        <v>224.66000000000003</v>
      </c>
      <c r="S22" s="77">
        <v>10.83</v>
      </c>
      <c r="T22" s="75">
        <f t="shared" si="1"/>
        <v>235.49000000000004</v>
      </c>
    </row>
    <row r="23" spans="1:20" x14ac:dyDescent="0.2">
      <c r="A23" s="136" t="s">
        <v>46</v>
      </c>
      <c r="B23" s="63" t="s">
        <v>47</v>
      </c>
      <c r="C23" s="125">
        <v>44652</v>
      </c>
      <c r="D23" s="137">
        <v>409</v>
      </c>
      <c r="E23" s="128">
        <v>20.14</v>
      </c>
      <c r="F23" s="128">
        <v>190.74</v>
      </c>
      <c r="G23" s="128">
        <v>67.75</v>
      </c>
      <c r="H23" s="135">
        <v>1.75</v>
      </c>
      <c r="I23" s="76">
        <v>0</v>
      </c>
      <c r="J23" s="76">
        <v>0</v>
      </c>
      <c r="K23" s="76">
        <v>0</v>
      </c>
      <c r="L23" s="76">
        <v>4.2</v>
      </c>
      <c r="M23" s="76">
        <v>-1.1399999999999999</v>
      </c>
      <c r="N23" s="76">
        <v>2.84</v>
      </c>
      <c r="O23" s="129">
        <v>-0.79</v>
      </c>
      <c r="P23" s="74">
        <f t="shared" si="0"/>
        <v>285.48999999999995</v>
      </c>
      <c r="Q23" s="130">
        <v>22.74</v>
      </c>
      <c r="R23" s="79">
        <f t="shared" si="2"/>
        <v>308.22999999999996</v>
      </c>
      <c r="S23" s="77">
        <v>18.46</v>
      </c>
      <c r="T23" s="75">
        <f t="shared" si="1"/>
        <v>326.68999999999994</v>
      </c>
    </row>
    <row r="24" spans="1:20" x14ac:dyDescent="0.2">
      <c r="A24" s="136" t="s">
        <v>48</v>
      </c>
      <c r="B24" s="63" t="s">
        <v>49</v>
      </c>
      <c r="C24" s="125">
        <v>44652</v>
      </c>
      <c r="D24" s="137">
        <v>197</v>
      </c>
      <c r="E24" s="128">
        <v>14.99</v>
      </c>
      <c r="F24" s="128">
        <v>144.58000000000001</v>
      </c>
      <c r="G24" s="128">
        <v>58.45</v>
      </c>
      <c r="H24" s="135">
        <v>3.67</v>
      </c>
      <c r="I24" s="76">
        <v>0</v>
      </c>
      <c r="J24" s="76">
        <v>0</v>
      </c>
      <c r="K24" s="76">
        <v>0</v>
      </c>
      <c r="L24" s="76">
        <v>3.32</v>
      </c>
      <c r="M24" s="76">
        <v>-1.1499999999999999</v>
      </c>
      <c r="N24" s="76">
        <v>2.2400000000000002</v>
      </c>
      <c r="O24" s="129">
        <v>-0.54</v>
      </c>
      <c r="P24" s="74">
        <f t="shared" si="0"/>
        <v>225.56000000000003</v>
      </c>
      <c r="Q24" s="130">
        <v>23.09</v>
      </c>
      <c r="R24" s="79">
        <f t="shared" si="2"/>
        <v>248.65000000000003</v>
      </c>
      <c r="S24" s="77">
        <v>16.39</v>
      </c>
      <c r="T24" s="75">
        <f t="shared" si="1"/>
        <v>265.04000000000002</v>
      </c>
    </row>
    <row r="25" spans="1:20" x14ac:dyDescent="0.2">
      <c r="A25" s="136" t="s">
        <v>50</v>
      </c>
      <c r="B25" s="63" t="s">
        <v>51</v>
      </c>
      <c r="C25" s="125">
        <v>44652</v>
      </c>
      <c r="D25" s="137">
        <v>195</v>
      </c>
      <c r="E25" s="128">
        <v>16.48</v>
      </c>
      <c r="F25" s="128">
        <v>168.55</v>
      </c>
      <c r="G25" s="128">
        <v>60.63</v>
      </c>
      <c r="H25" s="135">
        <v>5.29</v>
      </c>
      <c r="I25" s="76">
        <v>0</v>
      </c>
      <c r="J25" s="76">
        <v>-5.44</v>
      </c>
      <c r="K25" s="76">
        <v>0</v>
      </c>
      <c r="L25" s="76">
        <v>3.75</v>
      </c>
      <c r="M25" s="76">
        <v>-0.95</v>
      </c>
      <c r="N25" s="76">
        <v>2.54</v>
      </c>
      <c r="O25" s="129">
        <v>-0.75</v>
      </c>
      <c r="P25" s="74">
        <f t="shared" si="0"/>
        <v>250.1</v>
      </c>
      <c r="Q25" s="130">
        <v>19.07</v>
      </c>
      <c r="R25" s="79">
        <f t="shared" si="2"/>
        <v>269.17</v>
      </c>
      <c r="S25" s="77">
        <v>16.329999999999998</v>
      </c>
      <c r="T25" s="75">
        <f t="shared" si="1"/>
        <v>285.5</v>
      </c>
    </row>
    <row r="26" spans="1:20" x14ac:dyDescent="0.2">
      <c r="A26" s="136" t="s">
        <v>56</v>
      </c>
      <c r="B26" s="63" t="s">
        <v>57</v>
      </c>
      <c r="C26" s="125">
        <v>44652</v>
      </c>
      <c r="D26" s="137">
        <v>380</v>
      </c>
      <c r="E26" s="128">
        <v>6.84</v>
      </c>
      <c r="F26" s="128">
        <v>209.96</v>
      </c>
      <c r="G26" s="128">
        <v>67.569999999999993</v>
      </c>
      <c r="H26" s="135">
        <v>3.27</v>
      </c>
      <c r="I26" s="76">
        <v>0</v>
      </c>
      <c r="J26" s="76">
        <v>0</v>
      </c>
      <c r="K26" s="76">
        <v>0.94</v>
      </c>
      <c r="L26" s="76">
        <v>4.32</v>
      </c>
      <c r="M26" s="76">
        <v>-1.22</v>
      </c>
      <c r="N26" s="76">
        <v>2.92</v>
      </c>
      <c r="O26" s="129">
        <v>-0.69</v>
      </c>
      <c r="P26" s="74">
        <f t="shared" si="0"/>
        <v>293.90999999999997</v>
      </c>
      <c r="Q26" s="130">
        <v>24.38</v>
      </c>
      <c r="R26" s="79">
        <f t="shared" si="2"/>
        <v>318.28999999999996</v>
      </c>
      <c r="S26" s="77">
        <v>16.7</v>
      </c>
      <c r="T26" s="75">
        <f t="shared" si="1"/>
        <v>334.98999999999995</v>
      </c>
    </row>
    <row r="27" spans="1:20" x14ac:dyDescent="0.2">
      <c r="A27" s="136" t="s">
        <v>1501</v>
      </c>
      <c r="B27" s="63" t="s">
        <v>1502</v>
      </c>
      <c r="C27" s="125">
        <v>44652</v>
      </c>
      <c r="D27" s="137">
        <v>92</v>
      </c>
      <c r="E27" s="128">
        <v>5.37</v>
      </c>
      <c r="F27" s="128">
        <v>105.76</v>
      </c>
      <c r="G27" s="128">
        <v>47.84</v>
      </c>
      <c r="H27" s="135">
        <v>6.05</v>
      </c>
      <c r="I27" s="76">
        <v>0</v>
      </c>
      <c r="J27" s="76">
        <v>0</v>
      </c>
      <c r="K27" s="76">
        <v>1.76</v>
      </c>
      <c r="L27" s="76">
        <v>2.5</v>
      </c>
      <c r="M27" s="76">
        <v>-0.67</v>
      </c>
      <c r="N27" s="76">
        <v>1.69</v>
      </c>
      <c r="O27" s="129">
        <v>-0.39</v>
      </c>
      <c r="P27" s="74">
        <f t="shared" si="0"/>
        <v>169.91000000000005</v>
      </c>
      <c r="Q27" s="130">
        <v>13.43</v>
      </c>
      <c r="R27" s="79">
        <f t="shared" si="2"/>
        <v>183.34000000000006</v>
      </c>
      <c r="S27" s="77">
        <v>10.81</v>
      </c>
      <c r="T27" s="75">
        <f t="shared" si="1"/>
        <v>194.15000000000006</v>
      </c>
    </row>
    <row r="28" spans="1:20" x14ac:dyDescent="0.2">
      <c r="A28" s="136" t="s">
        <v>62</v>
      </c>
      <c r="B28" s="63" t="s">
        <v>63</v>
      </c>
      <c r="C28" s="125">
        <v>44652</v>
      </c>
      <c r="D28" s="137">
        <v>131</v>
      </c>
      <c r="E28" s="128">
        <v>11.96</v>
      </c>
      <c r="F28" s="128">
        <v>106.4</v>
      </c>
      <c r="G28" s="128">
        <v>56.36</v>
      </c>
      <c r="H28" s="135">
        <v>7.47</v>
      </c>
      <c r="I28" s="76">
        <v>0</v>
      </c>
      <c r="J28" s="76">
        <v>0</v>
      </c>
      <c r="K28" s="76">
        <v>0.05</v>
      </c>
      <c r="L28" s="76">
        <v>2.72</v>
      </c>
      <c r="M28" s="76">
        <v>-0.56000000000000005</v>
      </c>
      <c r="N28" s="76">
        <v>1.84</v>
      </c>
      <c r="O28" s="129">
        <v>-0.6</v>
      </c>
      <c r="P28" s="74">
        <f t="shared" si="0"/>
        <v>185.64000000000004</v>
      </c>
      <c r="Q28" s="130">
        <v>11.13</v>
      </c>
      <c r="R28" s="79">
        <f t="shared" si="2"/>
        <v>196.77000000000004</v>
      </c>
      <c r="S28" s="77">
        <v>13.71</v>
      </c>
      <c r="T28" s="75">
        <f t="shared" si="1"/>
        <v>210.48000000000005</v>
      </c>
    </row>
    <row r="29" spans="1:20" x14ac:dyDescent="0.2">
      <c r="A29" s="136" t="s">
        <v>64</v>
      </c>
      <c r="B29" s="63" t="s">
        <v>65</v>
      </c>
      <c r="C29" s="125">
        <v>44652</v>
      </c>
      <c r="D29" s="137">
        <v>230</v>
      </c>
      <c r="E29" s="128">
        <v>9.5299999999999994</v>
      </c>
      <c r="F29" s="128">
        <v>138.32</v>
      </c>
      <c r="G29" s="128">
        <v>50.63</v>
      </c>
      <c r="H29" s="135">
        <v>3.82</v>
      </c>
      <c r="I29" s="76">
        <v>0</v>
      </c>
      <c r="J29" s="76">
        <v>0</v>
      </c>
      <c r="K29" s="76">
        <v>2.4</v>
      </c>
      <c r="L29" s="76">
        <v>3.06</v>
      </c>
      <c r="M29" s="76">
        <v>-1.1299999999999999</v>
      </c>
      <c r="N29" s="76">
        <v>2.0699999999999998</v>
      </c>
      <c r="O29" s="129">
        <v>-0.54</v>
      </c>
      <c r="P29" s="74">
        <f t="shared" si="0"/>
        <v>208.16</v>
      </c>
      <c r="Q29" s="130">
        <v>22.64</v>
      </c>
      <c r="R29" s="79">
        <f t="shared" si="2"/>
        <v>230.8</v>
      </c>
      <c r="S29" s="77">
        <v>15.81</v>
      </c>
      <c r="T29" s="75">
        <f t="shared" si="1"/>
        <v>246.61</v>
      </c>
    </row>
    <row r="30" spans="1:20" x14ac:dyDescent="0.2">
      <c r="A30" s="136" t="s">
        <v>68</v>
      </c>
      <c r="B30" s="63" t="s">
        <v>69</v>
      </c>
      <c r="C30" s="125">
        <v>44652</v>
      </c>
      <c r="D30" s="137">
        <v>40</v>
      </c>
      <c r="E30" s="128">
        <v>7.32</v>
      </c>
      <c r="F30" s="128">
        <v>117.42</v>
      </c>
      <c r="G30" s="128">
        <v>51.19</v>
      </c>
      <c r="H30" s="135">
        <v>2.39</v>
      </c>
      <c r="I30" s="76">
        <v>0</v>
      </c>
      <c r="J30" s="76">
        <v>0</v>
      </c>
      <c r="K30" s="76">
        <v>4.0999999999999996</v>
      </c>
      <c r="L30" s="76">
        <v>2.73</v>
      </c>
      <c r="M30" s="76">
        <v>-0.54</v>
      </c>
      <c r="N30" s="76">
        <v>1.85</v>
      </c>
      <c r="O30" s="129">
        <v>-0.48</v>
      </c>
      <c r="P30" s="74">
        <f t="shared" si="0"/>
        <v>185.98</v>
      </c>
      <c r="Q30" s="130">
        <v>10.84</v>
      </c>
      <c r="R30" s="79">
        <f t="shared" si="2"/>
        <v>196.82</v>
      </c>
      <c r="S30" s="77">
        <v>15.89</v>
      </c>
      <c r="T30" s="75">
        <f t="shared" si="1"/>
        <v>212.70999999999998</v>
      </c>
    </row>
    <row r="31" spans="1:20" x14ac:dyDescent="0.2">
      <c r="A31" s="136" t="s">
        <v>70</v>
      </c>
      <c r="B31" s="63" t="s">
        <v>71</v>
      </c>
      <c r="C31" s="125">
        <v>44652</v>
      </c>
      <c r="D31" s="137">
        <v>200</v>
      </c>
      <c r="E31" s="128">
        <v>8.8699999999999992</v>
      </c>
      <c r="F31" s="128">
        <v>157.76</v>
      </c>
      <c r="G31" s="128">
        <v>57.51</v>
      </c>
      <c r="H31" s="135">
        <v>4.07</v>
      </c>
      <c r="I31" s="76">
        <v>0</v>
      </c>
      <c r="J31" s="76">
        <v>0</v>
      </c>
      <c r="K31" s="76">
        <v>7.0000000000000007E-2</v>
      </c>
      <c r="L31" s="76">
        <v>3.42</v>
      </c>
      <c r="M31" s="76">
        <v>-0.91</v>
      </c>
      <c r="N31" s="76">
        <v>2.31</v>
      </c>
      <c r="O31" s="129">
        <v>-0.6</v>
      </c>
      <c r="P31" s="74">
        <f t="shared" si="0"/>
        <v>232.49999999999997</v>
      </c>
      <c r="Q31" s="130">
        <v>18.13</v>
      </c>
      <c r="R31" s="79">
        <f t="shared" si="2"/>
        <v>250.62999999999997</v>
      </c>
      <c r="S31" s="77">
        <v>16.670000000000002</v>
      </c>
      <c r="T31" s="75">
        <f t="shared" si="1"/>
        <v>267.29999999999995</v>
      </c>
    </row>
    <row r="32" spans="1:20" x14ac:dyDescent="0.2">
      <c r="A32" s="136" t="s">
        <v>74</v>
      </c>
      <c r="B32" s="63" t="s">
        <v>75</v>
      </c>
      <c r="C32" s="125">
        <v>44652</v>
      </c>
      <c r="D32" s="137">
        <v>262</v>
      </c>
      <c r="E32" s="128">
        <v>10.69</v>
      </c>
      <c r="F32" s="128">
        <v>111.37</v>
      </c>
      <c r="G32" s="128">
        <v>53.41</v>
      </c>
      <c r="H32" s="135">
        <v>3.5</v>
      </c>
      <c r="I32" s="76">
        <v>0</v>
      </c>
      <c r="J32" s="76">
        <v>0</v>
      </c>
      <c r="K32" s="76">
        <v>0.6</v>
      </c>
      <c r="L32" s="76">
        <v>2.69</v>
      </c>
      <c r="M32" s="76">
        <v>-0.64</v>
      </c>
      <c r="N32" s="76">
        <v>1.82</v>
      </c>
      <c r="O32" s="129">
        <v>-0.43</v>
      </c>
      <c r="P32" s="74">
        <f t="shared" si="0"/>
        <v>183.01</v>
      </c>
      <c r="Q32" s="130">
        <v>12.88</v>
      </c>
      <c r="R32" s="79">
        <f t="shared" si="2"/>
        <v>195.89</v>
      </c>
      <c r="S32" s="77">
        <v>13.28</v>
      </c>
      <c r="T32" s="75">
        <f t="shared" si="1"/>
        <v>209.17</v>
      </c>
    </row>
    <row r="33" spans="1:20" x14ac:dyDescent="0.2">
      <c r="A33" s="136" t="s">
        <v>81</v>
      </c>
      <c r="B33" s="63" t="s">
        <v>82</v>
      </c>
      <c r="C33" s="125">
        <v>44652</v>
      </c>
      <c r="D33" s="137">
        <v>60</v>
      </c>
      <c r="E33" s="128">
        <v>10.18</v>
      </c>
      <c r="F33" s="128">
        <v>122.59</v>
      </c>
      <c r="G33" s="128">
        <v>56.88</v>
      </c>
      <c r="H33" s="135">
        <v>3.94</v>
      </c>
      <c r="I33" s="76">
        <v>0</v>
      </c>
      <c r="J33" s="76">
        <v>0</v>
      </c>
      <c r="K33" s="76">
        <v>1.41</v>
      </c>
      <c r="L33" s="76">
        <v>2.92</v>
      </c>
      <c r="M33" s="76">
        <v>-0.47</v>
      </c>
      <c r="N33" s="76">
        <v>1.97</v>
      </c>
      <c r="O33" s="129">
        <v>-0.55000000000000004</v>
      </c>
      <c r="P33" s="74">
        <f t="shared" si="0"/>
        <v>198.86999999999998</v>
      </c>
      <c r="Q33" s="130">
        <v>9.3800000000000008</v>
      </c>
      <c r="R33" s="79">
        <f t="shared" si="2"/>
        <v>208.24999999999997</v>
      </c>
      <c r="S33" s="77">
        <v>21.48</v>
      </c>
      <c r="T33" s="75">
        <f t="shared" si="1"/>
        <v>229.72999999999996</v>
      </c>
    </row>
    <row r="34" spans="1:20" x14ac:dyDescent="0.2">
      <c r="A34" s="136" t="s">
        <v>1393</v>
      </c>
      <c r="B34" s="63" t="s">
        <v>1503</v>
      </c>
      <c r="C34" s="125">
        <v>44652</v>
      </c>
      <c r="D34" s="137">
        <v>163</v>
      </c>
      <c r="E34" s="128">
        <v>9.9</v>
      </c>
      <c r="F34" s="128">
        <v>228.4</v>
      </c>
      <c r="G34" s="128">
        <v>61.39</v>
      </c>
      <c r="H34" s="135">
        <v>2.2599999999999998</v>
      </c>
      <c r="I34" s="76">
        <v>0</v>
      </c>
      <c r="J34" s="76">
        <v>0</v>
      </c>
      <c r="K34" s="76">
        <v>0.8</v>
      </c>
      <c r="L34" s="76">
        <v>4.53</v>
      </c>
      <c r="M34" s="76">
        <v>-1.03</v>
      </c>
      <c r="N34" s="76">
        <v>3.07</v>
      </c>
      <c r="O34" s="129">
        <v>-0.72</v>
      </c>
      <c r="P34" s="74">
        <f t="shared" si="0"/>
        <v>308.59999999999997</v>
      </c>
      <c r="Q34" s="130">
        <v>20.68</v>
      </c>
      <c r="R34" s="79">
        <f t="shared" si="2"/>
        <v>329.28</v>
      </c>
      <c r="S34" s="77">
        <v>13.68</v>
      </c>
      <c r="T34" s="75">
        <f t="shared" si="1"/>
        <v>342.96</v>
      </c>
    </row>
    <row r="35" spans="1:20" x14ac:dyDescent="0.2">
      <c r="A35" s="136" t="s">
        <v>83</v>
      </c>
      <c r="B35" s="63" t="s">
        <v>84</v>
      </c>
      <c r="C35" s="125">
        <v>44652</v>
      </c>
      <c r="D35" s="137">
        <v>182</v>
      </c>
      <c r="E35" s="128">
        <v>6.88</v>
      </c>
      <c r="F35" s="128">
        <v>163.33000000000001</v>
      </c>
      <c r="G35" s="128">
        <v>59.72</v>
      </c>
      <c r="H35" s="135">
        <v>8.67</v>
      </c>
      <c r="I35" s="76">
        <v>0</v>
      </c>
      <c r="J35" s="76">
        <v>0</v>
      </c>
      <c r="K35" s="76">
        <v>0.57999999999999996</v>
      </c>
      <c r="L35" s="76">
        <v>3.58</v>
      </c>
      <c r="M35" s="76">
        <v>-0.67</v>
      </c>
      <c r="N35" s="76">
        <v>2.42</v>
      </c>
      <c r="O35" s="129">
        <v>-0.67</v>
      </c>
      <c r="P35" s="74">
        <f t="shared" si="0"/>
        <v>243.84000000000003</v>
      </c>
      <c r="Q35" s="130">
        <v>13.48</v>
      </c>
      <c r="R35" s="79">
        <f t="shared" si="2"/>
        <v>257.32000000000005</v>
      </c>
      <c r="S35" s="77">
        <v>13.97</v>
      </c>
      <c r="T35" s="75">
        <f t="shared" si="1"/>
        <v>271.29000000000008</v>
      </c>
    </row>
    <row r="36" spans="1:20" x14ac:dyDescent="0.2">
      <c r="A36" s="136" t="s">
        <v>85</v>
      </c>
      <c r="B36" s="63" t="s">
        <v>86</v>
      </c>
      <c r="C36" s="125">
        <v>44652</v>
      </c>
      <c r="D36" s="137">
        <v>120</v>
      </c>
      <c r="E36" s="128">
        <v>7.33</v>
      </c>
      <c r="F36" s="128">
        <v>198.46</v>
      </c>
      <c r="G36" s="128">
        <v>59.99</v>
      </c>
      <c r="H36" s="135">
        <v>5.49</v>
      </c>
      <c r="I36" s="76">
        <v>0</v>
      </c>
      <c r="J36" s="76">
        <v>0</v>
      </c>
      <c r="K36" s="76">
        <v>0.48</v>
      </c>
      <c r="L36" s="76">
        <v>4.0599999999999996</v>
      </c>
      <c r="M36" s="76">
        <v>-0.99</v>
      </c>
      <c r="N36" s="76">
        <v>2.75</v>
      </c>
      <c r="O36" s="129">
        <v>-0.94</v>
      </c>
      <c r="P36" s="74">
        <f t="shared" si="0"/>
        <v>276.63000000000005</v>
      </c>
      <c r="Q36" s="130">
        <v>19.72</v>
      </c>
      <c r="R36" s="79">
        <f t="shared" si="2"/>
        <v>296.35000000000002</v>
      </c>
      <c r="S36" s="77">
        <v>16.28</v>
      </c>
      <c r="T36" s="75">
        <f t="shared" si="1"/>
        <v>312.63</v>
      </c>
    </row>
    <row r="37" spans="1:20" x14ac:dyDescent="0.2">
      <c r="A37" s="136" t="s">
        <v>1430</v>
      </c>
      <c r="B37" s="63" t="s">
        <v>1447</v>
      </c>
      <c r="C37" s="125">
        <v>44652</v>
      </c>
      <c r="D37" s="137">
        <v>200</v>
      </c>
      <c r="E37" s="128">
        <v>12.25</v>
      </c>
      <c r="F37" s="128">
        <v>201.54</v>
      </c>
      <c r="G37" s="128">
        <v>61.73</v>
      </c>
      <c r="H37" s="135">
        <v>12.94</v>
      </c>
      <c r="I37" s="76">
        <v>0</v>
      </c>
      <c r="J37" s="76">
        <v>0</v>
      </c>
      <c r="K37" s="76">
        <v>7.14</v>
      </c>
      <c r="L37" s="76">
        <v>4.43</v>
      </c>
      <c r="M37" s="76">
        <v>-2.1</v>
      </c>
      <c r="N37" s="76">
        <v>2.99</v>
      </c>
      <c r="O37" s="129">
        <v>-0.56999999999999995</v>
      </c>
      <c r="P37" s="74">
        <f t="shared" si="0"/>
        <v>300.34999999999997</v>
      </c>
      <c r="Q37" s="130">
        <v>42.06</v>
      </c>
      <c r="R37" s="79">
        <f t="shared" si="2"/>
        <v>342.40999999999997</v>
      </c>
      <c r="S37" s="77">
        <v>13.93</v>
      </c>
      <c r="T37" s="75">
        <f t="shared" si="1"/>
        <v>356.34</v>
      </c>
    </row>
    <row r="38" spans="1:20" x14ac:dyDescent="0.2">
      <c r="A38" s="136" t="s">
        <v>1383</v>
      </c>
      <c r="B38" s="63" t="s">
        <v>88</v>
      </c>
      <c r="C38" s="125">
        <v>44652</v>
      </c>
      <c r="D38" s="137">
        <v>120</v>
      </c>
      <c r="E38" s="128">
        <v>11.27</v>
      </c>
      <c r="F38" s="128">
        <v>118.09</v>
      </c>
      <c r="G38" s="128">
        <v>48</v>
      </c>
      <c r="H38" s="135">
        <v>3.63</v>
      </c>
      <c r="I38" s="76">
        <v>0</v>
      </c>
      <c r="J38" s="76">
        <v>0</v>
      </c>
      <c r="K38" s="76">
        <v>1.87</v>
      </c>
      <c r="L38" s="76">
        <v>2.68</v>
      </c>
      <c r="M38" s="76">
        <v>-0.99</v>
      </c>
      <c r="N38" s="76">
        <v>1.81</v>
      </c>
      <c r="O38" s="129">
        <v>-0.42</v>
      </c>
      <c r="P38" s="74">
        <f t="shared" si="0"/>
        <v>185.94000000000003</v>
      </c>
      <c r="Q38" s="130">
        <v>19.850000000000001</v>
      </c>
      <c r="R38" s="79">
        <f t="shared" si="2"/>
        <v>205.79000000000002</v>
      </c>
      <c r="S38" s="77">
        <v>12.99</v>
      </c>
      <c r="T38" s="75">
        <f t="shared" si="1"/>
        <v>218.78000000000003</v>
      </c>
    </row>
    <row r="39" spans="1:20" x14ac:dyDescent="0.2">
      <c r="A39" s="136" t="s">
        <v>89</v>
      </c>
      <c r="B39" s="63" t="s">
        <v>1552</v>
      </c>
      <c r="C39" s="125">
        <v>44652</v>
      </c>
      <c r="D39" s="137">
        <v>272</v>
      </c>
      <c r="E39" s="128">
        <v>9.7200000000000006</v>
      </c>
      <c r="F39" s="128">
        <v>105.39</v>
      </c>
      <c r="G39" s="128">
        <v>50.8</v>
      </c>
      <c r="H39" s="135">
        <v>2.52</v>
      </c>
      <c r="I39" s="76">
        <v>0</v>
      </c>
      <c r="J39" s="76">
        <v>0</v>
      </c>
      <c r="K39" s="76">
        <v>0.48</v>
      </c>
      <c r="L39" s="76">
        <v>2.5299999999999998</v>
      </c>
      <c r="M39" s="76">
        <v>-1.1200000000000001</v>
      </c>
      <c r="N39" s="76">
        <v>1.71</v>
      </c>
      <c r="O39" s="129">
        <v>-0.51</v>
      </c>
      <c r="P39" s="74">
        <f t="shared" si="0"/>
        <v>171.52</v>
      </c>
      <c r="Q39" s="130">
        <v>22.41</v>
      </c>
      <c r="R39" s="79">
        <f t="shared" si="2"/>
        <v>193.93</v>
      </c>
      <c r="S39" s="77">
        <v>16.47</v>
      </c>
      <c r="T39" s="75">
        <f t="shared" si="1"/>
        <v>210.4</v>
      </c>
    </row>
    <row r="40" spans="1:20" x14ac:dyDescent="0.2">
      <c r="A40" s="136" t="s">
        <v>91</v>
      </c>
      <c r="B40" s="63" t="s">
        <v>92</v>
      </c>
      <c r="C40" s="125">
        <v>44652</v>
      </c>
      <c r="D40" s="137">
        <v>102</v>
      </c>
      <c r="E40" s="128">
        <v>5.29</v>
      </c>
      <c r="F40" s="128">
        <v>133.79</v>
      </c>
      <c r="G40" s="128">
        <v>58.92</v>
      </c>
      <c r="H40" s="135">
        <v>8.81</v>
      </c>
      <c r="I40" s="76">
        <v>0</v>
      </c>
      <c r="J40" s="76">
        <v>0</v>
      </c>
      <c r="K40" s="76">
        <v>0</v>
      </c>
      <c r="L40" s="76">
        <v>3.09</v>
      </c>
      <c r="M40" s="76">
        <v>-2.29</v>
      </c>
      <c r="N40" s="76">
        <v>2.09</v>
      </c>
      <c r="O40" s="129">
        <v>-0.96</v>
      </c>
      <c r="P40" s="74">
        <f t="shared" si="0"/>
        <v>208.74</v>
      </c>
      <c r="Q40" s="130">
        <v>45.89</v>
      </c>
      <c r="R40" s="79">
        <f t="shared" si="2"/>
        <v>254.63</v>
      </c>
      <c r="S40" s="77">
        <v>23.18</v>
      </c>
      <c r="T40" s="75">
        <f t="shared" si="1"/>
        <v>277.81</v>
      </c>
    </row>
    <row r="41" spans="1:20" x14ac:dyDescent="0.2">
      <c r="A41" s="136" t="s">
        <v>93</v>
      </c>
      <c r="B41" s="63" t="s">
        <v>94</v>
      </c>
      <c r="C41" s="125">
        <v>44652</v>
      </c>
      <c r="D41" s="137">
        <v>240</v>
      </c>
      <c r="E41" s="128">
        <v>8.4700000000000006</v>
      </c>
      <c r="F41" s="128">
        <v>173.84</v>
      </c>
      <c r="G41" s="128">
        <v>60.91</v>
      </c>
      <c r="H41" s="135">
        <v>3.28</v>
      </c>
      <c r="I41" s="76">
        <v>0</v>
      </c>
      <c r="J41" s="76">
        <v>0</v>
      </c>
      <c r="K41" s="76">
        <v>0.05</v>
      </c>
      <c r="L41" s="76">
        <v>3.69</v>
      </c>
      <c r="M41" s="76">
        <v>-1.07</v>
      </c>
      <c r="N41" s="76">
        <v>2.5</v>
      </c>
      <c r="O41" s="129">
        <v>-0.57999999999999996</v>
      </c>
      <c r="P41" s="74">
        <f t="shared" si="0"/>
        <v>251.09</v>
      </c>
      <c r="Q41" s="130">
        <v>21.45</v>
      </c>
      <c r="R41" s="79">
        <f t="shared" si="2"/>
        <v>272.54000000000002</v>
      </c>
      <c r="S41" s="77">
        <v>15.89</v>
      </c>
      <c r="T41" s="75">
        <f t="shared" si="1"/>
        <v>288.43</v>
      </c>
    </row>
    <row r="42" spans="1:20" x14ac:dyDescent="0.2">
      <c r="A42" s="136" t="s">
        <v>95</v>
      </c>
      <c r="B42" s="63" t="s">
        <v>96</v>
      </c>
      <c r="C42" s="125">
        <v>44652</v>
      </c>
      <c r="D42" s="137">
        <v>200</v>
      </c>
      <c r="E42" s="128">
        <v>12.31</v>
      </c>
      <c r="F42" s="128">
        <v>277.64999999999998</v>
      </c>
      <c r="G42" s="128">
        <v>61.98</v>
      </c>
      <c r="H42" s="135">
        <v>2.15</v>
      </c>
      <c r="I42" s="76">
        <v>0</v>
      </c>
      <c r="J42" s="76">
        <v>0</v>
      </c>
      <c r="K42" s="76">
        <v>0.24</v>
      </c>
      <c r="L42" s="76">
        <v>5.31</v>
      </c>
      <c r="M42" s="76">
        <v>-1.78</v>
      </c>
      <c r="N42" s="76">
        <v>3.59</v>
      </c>
      <c r="O42" s="129">
        <v>-0.56999999999999995</v>
      </c>
      <c r="P42" s="74">
        <f t="shared" si="0"/>
        <v>360.88</v>
      </c>
      <c r="Q42" s="130">
        <v>35.54</v>
      </c>
      <c r="R42" s="79">
        <f t="shared" si="2"/>
        <v>396.42</v>
      </c>
      <c r="S42" s="77">
        <v>19.93</v>
      </c>
      <c r="T42" s="75">
        <f t="shared" si="1"/>
        <v>416.35</v>
      </c>
    </row>
    <row r="43" spans="1:20" x14ac:dyDescent="0.2">
      <c r="A43" s="136" t="s">
        <v>97</v>
      </c>
      <c r="B43" s="63" t="s">
        <v>98</v>
      </c>
      <c r="C43" s="125">
        <v>44652</v>
      </c>
      <c r="D43" s="137">
        <v>175</v>
      </c>
      <c r="E43" s="128">
        <v>6.11</v>
      </c>
      <c r="F43" s="128">
        <v>214.33</v>
      </c>
      <c r="G43" s="128">
        <v>60.5</v>
      </c>
      <c r="H43" s="135">
        <v>1.94</v>
      </c>
      <c r="I43" s="76">
        <v>0</v>
      </c>
      <c r="J43" s="76">
        <v>-6.11</v>
      </c>
      <c r="K43" s="76">
        <v>0</v>
      </c>
      <c r="L43" s="76">
        <v>4.16</v>
      </c>
      <c r="M43" s="76">
        <v>-0.99</v>
      </c>
      <c r="N43" s="76">
        <v>2.82</v>
      </c>
      <c r="O43" s="129">
        <v>-0.56999999999999995</v>
      </c>
      <c r="P43" s="74">
        <f t="shared" si="0"/>
        <v>282.19000000000005</v>
      </c>
      <c r="Q43" s="130">
        <v>19.829999999999998</v>
      </c>
      <c r="R43" s="79">
        <f t="shared" si="2"/>
        <v>302.02000000000004</v>
      </c>
      <c r="S43" s="77">
        <v>15.82</v>
      </c>
      <c r="T43" s="75">
        <f t="shared" si="1"/>
        <v>317.84000000000003</v>
      </c>
    </row>
    <row r="44" spans="1:20" x14ac:dyDescent="0.2">
      <c r="A44" s="136" t="s">
        <v>1557</v>
      </c>
      <c r="B44" s="63" t="s">
        <v>1558</v>
      </c>
      <c r="C44" s="125">
        <v>44652</v>
      </c>
      <c r="D44" s="137">
        <v>448</v>
      </c>
      <c r="E44" s="128">
        <v>18.899999999999999</v>
      </c>
      <c r="F44" s="128">
        <v>191.33</v>
      </c>
      <c r="G44" s="128">
        <v>69.709999999999994</v>
      </c>
      <c r="H44" s="135">
        <v>4.1500000000000004</v>
      </c>
      <c r="I44" s="76">
        <v>0</v>
      </c>
      <c r="J44" s="76">
        <v>0</v>
      </c>
      <c r="K44" s="76">
        <v>1.1499999999999999</v>
      </c>
      <c r="L44" s="76">
        <v>4.2699999999999996</v>
      </c>
      <c r="M44" s="76">
        <v>-2.57</v>
      </c>
      <c r="N44" s="76">
        <v>2.89</v>
      </c>
      <c r="O44" s="129">
        <v>-0.82</v>
      </c>
      <c r="P44" s="74">
        <f t="shared" si="0"/>
        <v>289.00999999999993</v>
      </c>
      <c r="Q44" s="130">
        <v>51.39</v>
      </c>
      <c r="R44" s="79">
        <f t="shared" si="2"/>
        <v>340.39999999999992</v>
      </c>
      <c r="S44" s="77">
        <v>19.73</v>
      </c>
      <c r="T44" s="75">
        <f t="shared" si="1"/>
        <v>360.12999999999994</v>
      </c>
    </row>
    <row r="45" spans="1:20" x14ac:dyDescent="0.2">
      <c r="A45" s="136" t="s">
        <v>101</v>
      </c>
      <c r="B45" s="63" t="s">
        <v>102</v>
      </c>
      <c r="C45" s="125">
        <v>44652</v>
      </c>
      <c r="D45" s="137">
        <v>100</v>
      </c>
      <c r="E45" s="128">
        <v>11.39</v>
      </c>
      <c r="F45" s="128">
        <v>143.71</v>
      </c>
      <c r="G45" s="128">
        <v>50.91</v>
      </c>
      <c r="H45" s="135">
        <v>2.84</v>
      </c>
      <c r="I45" s="76">
        <v>0</v>
      </c>
      <c r="J45" s="76">
        <v>0</v>
      </c>
      <c r="K45" s="76">
        <v>1.64</v>
      </c>
      <c r="L45" s="76">
        <v>3.13</v>
      </c>
      <c r="M45" s="76">
        <v>-0.99</v>
      </c>
      <c r="N45" s="76">
        <v>2.13</v>
      </c>
      <c r="O45" s="129">
        <v>-0.5</v>
      </c>
      <c r="P45" s="74">
        <f t="shared" si="0"/>
        <v>214.26</v>
      </c>
      <c r="Q45" s="130">
        <v>19.829999999999998</v>
      </c>
      <c r="R45" s="79">
        <f t="shared" si="2"/>
        <v>234.08999999999997</v>
      </c>
      <c r="S45" s="77">
        <v>17.57</v>
      </c>
      <c r="T45" s="75">
        <f t="shared" si="1"/>
        <v>251.65999999999997</v>
      </c>
    </row>
    <row r="46" spans="1:20" x14ac:dyDescent="0.2">
      <c r="A46" s="136" t="s">
        <v>103</v>
      </c>
      <c r="B46" s="63" t="s">
        <v>104</v>
      </c>
      <c r="C46" s="125">
        <v>44652</v>
      </c>
      <c r="D46" s="137">
        <v>120</v>
      </c>
      <c r="E46" s="128">
        <v>6.25</v>
      </c>
      <c r="F46" s="128">
        <v>109.02</v>
      </c>
      <c r="G46" s="128">
        <v>46.37</v>
      </c>
      <c r="H46" s="135">
        <v>3.53</v>
      </c>
      <c r="I46" s="76">
        <v>0</v>
      </c>
      <c r="J46" s="76">
        <v>0</v>
      </c>
      <c r="K46" s="76">
        <v>3.48</v>
      </c>
      <c r="L46" s="76">
        <v>2.52</v>
      </c>
      <c r="M46" s="76">
        <v>-0.66</v>
      </c>
      <c r="N46" s="76">
        <v>1.71</v>
      </c>
      <c r="O46" s="129">
        <v>-0.42</v>
      </c>
      <c r="P46" s="74">
        <f t="shared" si="0"/>
        <v>171.8</v>
      </c>
      <c r="Q46" s="130">
        <v>13.11</v>
      </c>
      <c r="R46" s="79">
        <f t="shared" si="2"/>
        <v>184.91000000000003</v>
      </c>
      <c r="S46" s="77">
        <v>13.39</v>
      </c>
      <c r="T46" s="75">
        <f t="shared" si="1"/>
        <v>198.3</v>
      </c>
    </row>
    <row r="47" spans="1:20" x14ac:dyDescent="0.2">
      <c r="A47" s="136" t="s">
        <v>105</v>
      </c>
      <c r="B47" s="63" t="s">
        <v>106</v>
      </c>
      <c r="C47" s="125">
        <v>44652</v>
      </c>
      <c r="D47" s="137">
        <v>43</v>
      </c>
      <c r="E47" s="128">
        <v>9.61</v>
      </c>
      <c r="F47" s="128">
        <v>144.63999999999999</v>
      </c>
      <c r="G47" s="128">
        <v>59.71</v>
      </c>
      <c r="H47" s="135">
        <v>1.28</v>
      </c>
      <c r="I47" s="76">
        <v>0</v>
      </c>
      <c r="J47" s="76">
        <v>0</v>
      </c>
      <c r="K47" s="76">
        <v>0.25</v>
      </c>
      <c r="L47" s="76">
        <v>3.22</v>
      </c>
      <c r="M47" s="76">
        <v>-0.51</v>
      </c>
      <c r="N47" s="76">
        <v>2.1800000000000002</v>
      </c>
      <c r="O47" s="129">
        <v>-0.72</v>
      </c>
      <c r="P47" s="74">
        <f t="shared" si="0"/>
        <v>219.66000000000003</v>
      </c>
      <c r="Q47" s="130">
        <v>10.130000000000001</v>
      </c>
      <c r="R47" s="79">
        <f t="shared" si="2"/>
        <v>229.79000000000002</v>
      </c>
      <c r="S47" s="77">
        <v>15.27</v>
      </c>
      <c r="T47" s="75">
        <f t="shared" si="1"/>
        <v>245.06000000000003</v>
      </c>
    </row>
    <row r="48" spans="1:20" x14ac:dyDescent="0.2">
      <c r="A48" s="136" t="s">
        <v>107</v>
      </c>
      <c r="B48" s="63" t="s">
        <v>108</v>
      </c>
      <c r="C48" s="125">
        <v>44652</v>
      </c>
      <c r="D48" s="137">
        <v>200</v>
      </c>
      <c r="E48" s="128">
        <v>9</v>
      </c>
      <c r="F48" s="128">
        <v>141.19</v>
      </c>
      <c r="G48" s="128">
        <v>58.41</v>
      </c>
      <c r="H48" s="135">
        <v>0.97</v>
      </c>
      <c r="I48" s="76">
        <v>0</v>
      </c>
      <c r="J48" s="76">
        <v>0</v>
      </c>
      <c r="K48" s="76">
        <v>7.0000000000000007E-2</v>
      </c>
      <c r="L48" s="76">
        <v>3.13</v>
      </c>
      <c r="M48" s="76">
        <v>-0.86</v>
      </c>
      <c r="N48" s="76">
        <v>2.12</v>
      </c>
      <c r="O48" s="129">
        <v>-0.7</v>
      </c>
      <c r="P48" s="74">
        <f t="shared" si="0"/>
        <v>213.32999999999998</v>
      </c>
      <c r="Q48" s="130">
        <v>17.12</v>
      </c>
      <c r="R48" s="79">
        <f t="shared" si="2"/>
        <v>230.45</v>
      </c>
      <c r="S48" s="77">
        <v>15.23</v>
      </c>
      <c r="T48" s="75">
        <f t="shared" si="1"/>
        <v>245.67999999999998</v>
      </c>
    </row>
    <row r="49" spans="1:20" x14ac:dyDescent="0.2">
      <c r="A49" s="136" t="s">
        <v>109</v>
      </c>
      <c r="B49" s="63" t="s">
        <v>110</v>
      </c>
      <c r="C49" s="125">
        <v>44652</v>
      </c>
      <c r="D49" s="137">
        <v>120</v>
      </c>
      <c r="E49" s="128">
        <v>8.64</v>
      </c>
      <c r="F49" s="128">
        <v>158.13999999999999</v>
      </c>
      <c r="G49" s="128">
        <v>55.75</v>
      </c>
      <c r="H49" s="135">
        <v>4.97</v>
      </c>
      <c r="I49" s="76">
        <v>0</v>
      </c>
      <c r="J49" s="76">
        <v>-4.93</v>
      </c>
      <c r="K49" s="76">
        <v>0.44</v>
      </c>
      <c r="L49" s="76">
        <v>3.36</v>
      </c>
      <c r="M49" s="76">
        <v>-0.83</v>
      </c>
      <c r="N49" s="76">
        <v>2.27</v>
      </c>
      <c r="O49" s="129">
        <v>-0.49</v>
      </c>
      <c r="P49" s="74">
        <f t="shared" si="0"/>
        <v>227.31999999999996</v>
      </c>
      <c r="Q49" s="130">
        <v>16.63</v>
      </c>
      <c r="R49" s="79">
        <f t="shared" si="2"/>
        <v>243.94999999999996</v>
      </c>
      <c r="S49" s="77">
        <v>12.76</v>
      </c>
      <c r="T49" s="75">
        <f t="shared" si="1"/>
        <v>256.70999999999998</v>
      </c>
    </row>
    <row r="50" spans="1:20" x14ac:dyDescent="0.2">
      <c r="A50" s="136" t="s">
        <v>111</v>
      </c>
      <c r="B50" s="63" t="s">
        <v>112</v>
      </c>
      <c r="C50" s="125">
        <v>44652</v>
      </c>
      <c r="D50" s="137">
        <v>120</v>
      </c>
      <c r="E50" s="128">
        <v>9.8699999999999992</v>
      </c>
      <c r="F50" s="128">
        <v>108.89</v>
      </c>
      <c r="G50" s="128">
        <v>49.19</v>
      </c>
      <c r="H50" s="135">
        <v>4.8499999999999996</v>
      </c>
      <c r="I50" s="76">
        <v>0</v>
      </c>
      <c r="J50" s="76">
        <v>0</v>
      </c>
      <c r="K50" s="76">
        <v>2.66</v>
      </c>
      <c r="L50" s="76">
        <v>2.63</v>
      </c>
      <c r="M50" s="76">
        <v>-0.52</v>
      </c>
      <c r="N50" s="76">
        <v>1.78</v>
      </c>
      <c r="O50" s="129">
        <v>-0.38</v>
      </c>
      <c r="P50" s="74">
        <f t="shared" si="0"/>
        <v>178.96999999999997</v>
      </c>
      <c r="Q50" s="130">
        <v>10.32</v>
      </c>
      <c r="R50" s="79">
        <f t="shared" si="2"/>
        <v>189.28999999999996</v>
      </c>
      <c r="S50" s="77">
        <v>11.25</v>
      </c>
      <c r="T50" s="75">
        <f t="shared" si="1"/>
        <v>200.53999999999996</v>
      </c>
    </row>
    <row r="51" spans="1:20" x14ac:dyDescent="0.2">
      <c r="A51" s="136" t="s">
        <v>113</v>
      </c>
      <c r="B51" s="63" t="s">
        <v>114</v>
      </c>
      <c r="C51" s="125">
        <v>44652</v>
      </c>
      <c r="D51" s="137">
        <v>120</v>
      </c>
      <c r="E51" s="128">
        <v>10.76</v>
      </c>
      <c r="F51" s="128">
        <v>146.44</v>
      </c>
      <c r="G51" s="128">
        <v>57.05</v>
      </c>
      <c r="H51" s="135">
        <v>3.66</v>
      </c>
      <c r="I51" s="76">
        <v>0</v>
      </c>
      <c r="J51" s="76">
        <v>-4.88</v>
      </c>
      <c r="K51" s="76">
        <v>5.66</v>
      </c>
      <c r="L51" s="76">
        <v>3.35</v>
      </c>
      <c r="M51" s="76">
        <v>-0.92</v>
      </c>
      <c r="N51" s="76">
        <v>2.2599999999999998</v>
      </c>
      <c r="O51" s="129">
        <v>-0.62</v>
      </c>
      <c r="P51" s="74">
        <f t="shared" si="0"/>
        <v>222.76</v>
      </c>
      <c r="Q51" s="130">
        <v>18.399999999999999</v>
      </c>
      <c r="R51" s="79">
        <f t="shared" si="2"/>
        <v>241.16</v>
      </c>
      <c r="S51" s="77">
        <v>14.75</v>
      </c>
      <c r="T51" s="75">
        <f t="shared" si="1"/>
        <v>255.91</v>
      </c>
    </row>
    <row r="52" spans="1:20" x14ac:dyDescent="0.2">
      <c r="A52" s="136" t="s">
        <v>1559</v>
      </c>
      <c r="B52" s="63" t="s">
        <v>1560</v>
      </c>
      <c r="C52" s="125">
        <v>44652</v>
      </c>
      <c r="D52" s="137">
        <v>440</v>
      </c>
      <c r="E52" s="128">
        <v>6.56</v>
      </c>
      <c r="F52" s="128">
        <v>163.69999999999999</v>
      </c>
      <c r="G52" s="128">
        <v>59.1</v>
      </c>
      <c r="H52" s="135">
        <v>7.32</v>
      </c>
      <c r="I52" s="76">
        <v>0</v>
      </c>
      <c r="J52" s="76">
        <v>0</v>
      </c>
      <c r="K52" s="76">
        <v>1.9</v>
      </c>
      <c r="L52" s="76">
        <v>3.57</v>
      </c>
      <c r="M52" s="76">
        <v>-0.95</v>
      </c>
      <c r="N52" s="76">
        <v>2.42</v>
      </c>
      <c r="O52" s="129">
        <v>-0.54</v>
      </c>
      <c r="P52" s="74">
        <f t="shared" si="0"/>
        <v>243.07999999999998</v>
      </c>
      <c r="Q52" s="130">
        <v>18.96</v>
      </c>
      <c r="R52" s="79">
        <f t="shared" si="2"/>
        <v>262.03999999999996</v>
      </c>
      <c r="S52" s="77">
        <v>15.31</v>
      </c>
      <c r="T52" s="75">
        <f t="shared" si="1"/>
        <v>277.34999999999997</v>
      </c>
    </row>
    <row r="53" spans="1:20" x14ac:dyDescent="0.2">
      <c r="A53" s="136" t="s">
        <v>125</v>
      </c>
      <c r="B53" s="63" t="s">
        <v>126</v>
      </c>
      <c r="C53" s="125">
        <v>44652</v>
      </c>
      <c r="D53" s="137">
        <v>504</v>
      </c>
      <c r="E53" s="128">
        <v>38.07</v>
      </c>
      <c r="F53" s="128">
        <v>247.06</v>
      </c>
      <c r="G53" s="128">
        <v>68.400000000000006</v>
      </c>
      <c r="H53" s="135">
        <v>3.07</v>
      </c>
      <c r="I53" s="76">
        <v>0</v>
      </c>
      <c r="J53" s="76">
        <v>0</v>
      </c>
      <c r="K53" s="76">
        <v>7.79</v>
      </c>
      <c r="L53" s="76">
        <v>5.34</v>
      </c>
      <c r="M53" s="76">
        <v>-2.85</v>
      </c>
      <c r="N53" s="76">
        <v>3.61</v>
      </c>
      <c r="O53" s="129">
        <v>-0.74</v>
      </c>
      <c r="P53" s="74">
        <f t="shared" si="0"/>
        <v>369.74999999999994</v>
      </c>
      <c r="Q53" s="130">
        <v>56.91</v>
      </c>
      <c r="R53" s="79">
        <f t="shared" si="2"/>
        <v>426.65999999999997</v>
      </c>
      <c r="S53" s="77">
        <v>23.73</v>
      </c>
      <c r="T53" s="75">
        <f t="shared" si="1"/>
        <v>450.39</v>
      </c>
    </row>
    <row r="54" spans="1:20" x14ac:dyDescent="0.2">
      <c r="A54" s="136" t="s">
        <v>1711</v>
      </c>
      <c r="B54" s="63" t="s">
        <v>128</v>
      </c>
      <c r="C54" s="125">
        <v>44652</v>
      </c>
      <c r="D54" s="137">
        <v>120</v>
      </c>
      <c r="E54" s="128">
        <v>10.95</v>
      </c>
      <c r="F54" s="128">
        <v>162.02000000000001</v>
      </c>
      <c r="G54" s="128">
        <v>56.07</v>
      </c>
      <c r="H54" s="135">
        <v>3.33</v>
      </c>
      <c r="I54" s="76">
        <v>0</v>
      </c>
      <c r="J54" s="76">
        <v>0</v>
      </c>
      <c r="K54" s="76">
        <v>0.36</v>
      </c>
      <c r="L54" s="76">
        <v>3.49</v>
      </c>
      <c r="M54" s="76">
        <v>-1.28</v>
      </c>
      <c r="N54" s="76">
        <v>2.36</v>
      </c>
      <c r="O54" s="129">
        <v>-0.47</v>
      </c>
      <c r="P54" s="74">
        <f t="shared" si="0"/>
        <v>236.83000000000004</v>
      </c>
      <c r="Q54" s="130">
        <v>25.68</v>
      </c>
      <c r="R54" s="79">
        <f t="shared" si="2"/>
        <v>262.51000000000005</v>
      </c>
      <c r="S54" s="77">
        <v>13.81</v>
      </c>
      <c r="T54" s="75">
        <f t="shared" si="1"/>
        <v>276.32000000000005</v>
      </c>
    </row>
    <row r="55" spans="1:20" x14ac:dyDescent="0.2">
      <c r="A55" s="136" t="s">
        <v>129</v>
      </c>
      <c r="B55" s="63" t="s">
        <v>130</v>
      </c>
      <c r="C55" s="125">
        <v>44652</v>
      </c>
      <c r="D55" s="137">
        <v>200</v>
      </c>
      <c r="E55" s="128">
        <v>9.57</v>
      </c>
      <c r="F55" s="128">
        <v>126.74</v>
      </c>
      <c r="G55" s="128">
        <v>58.56</v>
      </c>
      <c r="H55" s="135">
        <v>4.63</v>
      </c>
      <c r="I55" s="76">
        <v>0</v>
      </c>
      <c r="J55" s="76">
        <v>0</v>
      </c>
      <c r="K55" s="76">
        <v>0.11</v>
      </c>
      <c r="L55" s="76">
        <v>2.99</v>
      </c>
      <c r="M55" s="76">
        <v>-0.72</v>
      </c>
      <c r="N55" s="76">
        <v>2.02</v>
      </c>
      <c r="O55" s="129">
        <v>-0.49</v>
      </c>
      <c r="P55" s="74">
        <f t="shared" si="0"/>
        <v>203.41000000000003</v>
      </c>
      <c r="Q55" s="130">
        <v>14.47</v>
      </c>
      <c r="R55" s="79">
        <f t="shared" si="2"/>
        <v>217.88000000000002</v>
      </c>
      <c r="S55" s="77">
        <v>12.78</v>
      </c>
      <c r="T55" s="75">
        <f t="shared" si="1"/>
        <v>230.66000000000003</v>
      </c>
    </row>
    <row r="56" spans="1:20" x14ac:dyDescent="0.2">
      <c r="A56" s="136" t="s">
        <v>131</v>
      </c>
      <c r="B56" s="63" t="s">
        <v>132</v>
      </c>
      <c r="C56" s="125">
        <v>44652</v>
      </c>
      <c r="D56" s="137">
        <v>356</v>
      </c>
      <c r="E56" s="128">
        <v>7.37</v>
      </c>
      <c r="F56" s="128">
        <v>141.99</v>
      </c>
      <c r="G56" s="128">
        <v>61.24</v>
      </c>
      <c r="H56" s="135">
        <v>3.85</v>
      </c>
      <c r="I56" s="76">
        <v>0</v>
      </c>
      <c r="J56" s="76">
        <v>0</v>
      </c>
      <c r="K56" s="76">
        <v>2.69</v>
      </c>
      <c r="L56" s="76">
        <v>3.25</v>
      </c>
      <c r="M56" s="76">
        <v>-0.62</v>
      </c>
      <c r="N56" s="76">
        <v>2.2000000000000002</v>
      </c>
      <c r="O56" s="129">
        <v>-0.45</v>
      </c>
      <c r="P56" s="74">
        <f t="shared" si="0"/>
        <v>221.52</v>
      </c>
      <c r="Q56" s="130">
        <v>12.33</v>
      </c>
      <c r="R56" s="79">
        <f t="shared" si="2"/>
        <v>233.85000000000002</v>
      </c>
      <c r="S56" s="77">
        <v>13.67</v>
      </c>
      <c r="T56" s="75">
        <f t="shared" si="1"/>
        <v>247.52</v>
      </c>
    </row>
    <row r="57" spans="1:20" x14ac:dyDescent="0.2">
      <c r="A57" s="136" t="s">
        <v>133</v>
      </c>
      <c r="B57" s="63" t="s">
        <v>134</v>
      </c>
      <c r="C57" s="125">
        <v>44652</v>
      </c>
      <c r="D57" s="137">
        <v>80</v>
      </c>
      <c r="E57" s="128">
        <v>8.01</v>
      </c>
      <c r="F57" s="128">
        <v>111.45</v>
      </c>
      <c r="G57" s="128">
        <v>51.62</v>
      </c>
      <c r="H57" s="135">
        <v>5.95</v>
      </c>
      <c r="I57" s="76">
        <v>0</v>
      </c>
      <c r="J57" s="76">
        <v>0</v>
      </c>
      <c r="K57" s="76">
        <v>3.36</v>
      </c>
      <c r="L57" s="76">
        <v>2.7</v>
      </c>
      <c r="M57" s="76">
        <v>-0.41</v>
      </c>
      <c r="N57" s="76">
        <v>1.83</v>
      </c>
      <c r="O57" s="129">
        <v>-0.43</v>
      </c>
      <c r="P57" s="74">
        <f t="shared" si="0"/>
        <v>184.08</v>
      </c>
      <c r="Q57" s="130">
        <v>8.2200000000000006</v>
      </c>
      <c r="R57" s="79">
        <f t="shared" si="2"/>
        <v>192.3</v>
      </c>
      <c r="S57" s="77">
        <v>14.76</v>
      </c>
      <c r="T57" s="75">
        <f t="shared" si="1"/>
        <v>207.06</v>
      </c>
    </row>
    <row r="58" spans="1:20" x14ac:dyDescent="0.2">
      <c r="A58" s="136" t="s">
        <v>139</v>
      </c>
      <c r="B58" s="63" t="s">
        <v>140</v>
      </c>
      <c r="C58" s="125">
        <v>44652</v>
      </c>
      <c r="D58" s="137">
        <v>200</v>
      </c>
      <c r="E58" s="128">
        <v>8.67</v>
      </c>
      <c r="F58" s="128">
        <v>180.63</v>
      </c>
      <c r="G58" s="128">
        <v>60.21</v>
      </c>
      <c r="H58" s="135">
        <v>2.86</v>
      </c>
      <c r="I58" s="76">
        <v>0</v>
      </c>
      <c r="J58" s="76">
        <v>0</v>
      </c>
      <c r="K58" s="76">
        <v>5.52</v>
      </c>
      <c r="L58" s="76">
        <v>3.86</v>
      </c>
      <c r="M58" s="76">
        <v>-1.45</v>
      </c>
      <c r="N58" s="76">
        <v>2.61</v>
      </c>
      <c r="O58" s="129">
        <v>-0.76</v>
      </c>
      <c r="P58" s="74">
        <f t="shared" si="0"/>
        <v>262.15000000000003</v>
      </c>
      <c r="Q58" s="130">
        <v>29</v>
      </c>
      <c r="R58" s="79">
        <f t="shared" si="2"/>
        <v>291.15000000000003</v>
      </c>
      <c r="S58" s="77">
        <v>17.989999999999998</v>
      </c>
      <c r="T58" s="75">
        <f t="shared" si="1"/>
        <v>309.14000000000004</v>
      </c>
    </row>
    <row r="59" spans="1:20" x14ac:dyDescent="0.2">
      <c r="A59" s="136" t="s">
        <v>1505</v>
      </c>
      <c r="B59" s="63" t="s">
        <v>1506</v>
      </c>
      <c r="C59" s="125">
        <v>44652</v>
      </c>
      <c r="D59" s="137">
        <v>199</v>
      </c>
      <c r="E59" s="128">
        <v>21.18</v>
      </c>
      <c r="F59" s="128">
        <v>205.41</v>
      </c>
      <c r="G59" s="128">
        <v>59.68</v>
      </c>
      <c r="H59" s="135">
        <v>3.05</v>
      </c>
      <c r="I59" s="76">
        <v>0</v>
      </c>
      <c r="J59" s="76">
        <v>0</v>
      </c>
      <c r="K59" s="76">
        <v>0</v>
      </c>
      <c r="L59" s="76">
        <v>4.33</v>
      </c>
      <c r="M59" s="76">
        <v>-1.75</v>
      </c>
      <c r="N59" s="76">
        <v>2.93</v>
      </c>
      <c r="O59" s="129">
        <v>-0.79</v>
      </c>
      <c r="P59" s="74">
        <f t="shared" si="0"/>
        <v>294.03999999999996</v>
      </c>
      <c r="Q59" s="130">
        <v>34.950000000000003</v>
      </c>
      <c r="R59" s="79">
        <f t="shared" si="2"/>
        <v>328.98999999999995</v>
      </c>
      <c r="S59" s="77">
        <v>21.12</v>
      </c>
      <c r="T59" s="75">
        <f t="shared" si="1"/>
        <v>350.10999999999996</v>
      </c>
    </row>
    <row r="60" spans="1:20" x14ac:dyDescent="0.2">
      <c r="A60" s="136" t="s">
        <v>141</v>
      </c>
      <c r="B60" s="63" t="s">
        <v>142</v>
      </c>
      <c r="C60" s="125">
        <v>44652</v>
      </c>
      <c r="D60" s="137">
        <v>240</v>
      </c>
      <c r="E60" s="128">
        <v>6.73</v>
      </c>
      <c r="F60" s="128">
        <v>217.39</v>
      </c>
      <c r="G60" s="128">
        <v>58.11</v>
      </c>
      <c r="H60" s="135">
        <v>3.81</v>
      </c>
      <c r="I60" s="76">
        <v>0</v>
      </c>
      <c r="J60" s="76">
        <v>0</v>
      </c>
      <c r="K60" s="76">
        <v>0.63</v>
      </c>
      <c r="L60" s="76">
        <v>4.29</v>
      </c>
      <c r="M60" s="76">
        <v>-0.6</v>
      </c>
      <c r="N60" s="76">
        <v>2.9</v>
      </c>
      <c r="O60" s="129">
        <v>-0.54</v>
      </c>
      <c r="P60" s="74">
        <f t="shared" si="0"/>
        <v>292.71999999999991</v>
      </c>
      <c r="Q60" s="130">
        <v>11.93</v>
      </c>
      <c r="R60" s="79">
        <f t="shared" si="2"/>
        <v>304.64999999999992</v>
      </c>
      <c r="S60" s="77">
        <v>15.22</v>
      </c>
      <c r="T60" s="75">
        <f t="shared" si="1"/>
        <v>319.86999999999995</v>
      </c>
    </row>
    <row r="61" spans="1:20" x14ac:dyDescent="0.2">
      <c r="A61" s="136" t="s">
        <v>143</v>
      </c>
      <c r="B61" s="63" t="s">
        <v>1561</v>
      </c>
      <c r="C61" s="125">
        <v>44652</v>
      </c>
      <c r="D61" s="137">
        <v>240</v>
      </c>
      <c r="E61" s="128">
        <v>27.58</v>
      </c>
      <c r="F61" s="128">
        <v>160.85</v>
      </c>
      <c r="G61" s="128">
        <v>60.19</v>
      </c>
      <c r="H61" s="135">
        <v>3.16</v>
      </c>
      <c r="I61" s="76">
        <v>0</v>
      </c>
      <c r="J61" s="76">
        <v>0</v>
      </c>
      <c r="K61" s="76">
        <v>0</v>
      </c>
      <c r="L61" s="76">
        <v>3.77</v>
      </c>
      <c r="M61" s="76">
        <v>-0.47</v>
      </c>
      <c r="N61" s="76">
        <v>2.5499999999999998</v>
      </c>
      <c r="O61" s="129">
        <v>-0.71</v>
      </c>
      <c r="P61" s="74">
        <f t="shared" si="0"/>
        <v>256.92</v>
      </c>
      <c r="Q61" s="130">
        <v>9.49</v>
      </c>
      <c r="R61" s="79">
        <f t="shared" si="2"/>
        <v>266.41000000000003</v>
      </c>
      <c r="S61" s="77">
        <v>25.22</v>
      </c>
      <c r="T61" s="75">
        <f t="shared" si="1"/>
        <v>291.63</v>
      </c>
    </row>
    <row r="62" spans="1:20" x14ac:dyDescent="0.2">
      <c r="A62" s="136" t="s">
        <v>145</v>
      </c>
      <c r="B62" s="63" t="s">
        <v>146</v>
      </c>
      <c r="C62" s="125">
        <v>44652</v>
      </c>
      <c r="D62" s="137">
        <v>160</v>
      </c>
      <c r="E62" s="128">
        <v>14.03</v>
      </c>
      <c r="F62" s="128">
        <v>170.83</v>
      </c>
      <c r="G62" s="128">
        <v>60.81</v>
      </c>
      <c r="H62" s="135">
        <v>2.09</v>
      </c>
      <c r="I62" s="76">
        <v>0</v>
      </c>
      <c r="J62" s="76">
        <v>0</v>
      </c>
      <c r="K62" s="76">
        <v>0.3</v>
      </c>
      <c r="L62" s="76">
        <v>3.71</v>
      </c>
      <c r="M62" s="76">
        <v>-0.99</v>
      </c>
      <c r="N62" s="76">
        <v>2.5099999999999998</v>
      </c>
      <c r="O62" s="129">
        <v>-0.83</v>
      </c>
      <c r="P62" s="74">
        <f t="shared" si="0"/>
        <v>252.46</v>
      </c>
      <c r="Q62" s="130">
        <v>19.809999999999999</v>
      </c>
      <c r="R62" s="79">
        <f t="shared" si="2"/>
        <v>272.27</v>
      </c>
      <c r="S62" s="77">
        <v>16.309999999999999</v>
      </c>
      <c r="T62" s="75">
        <f t="shared" si="1"/>
        <v>288.58</v>
      </c>
    </row>
    <row r="63" spans="1:20" x14ac:dyDescent="0.2">
      <c r="A63" s="136" t="s">
        <v>147</v>
      </c>
      <c r="B63" s="63" t="s">
        <v>148</v>
      </c>
      <c r="C63" s="125">
        <v>44652</v>
      </c>
      <c r="D63" s="137">
        <v>298</v>
      </c>
      <c r="E63" s="128">
        <v>13.12</v>
      </c>
      <c r="F63" s="128">
        <v>183.42</v>
      </c>
      <c r="G63" s="128">
        <v>59.79</v>
      </c>
      <c r="H63" s="135">
        <v>8.0500000000000007</v>
      </c>
      <c r="I63" s="76">
        <v>0</v>
      </c>
      <c r="J63" s="76">
        <v>0</v>
      </c>
      <c r="K63" s="76">
        <v>0.56000000000000005</v>
      </c>
      <c r="L63" s="76">
        <v>3.97</v>
      </c>
      <c r="M63" s="76">
        <v>-1.2</v>
      </c>
      <c r="N63" s="76">
        <v>2.68</v>
      </c>
      <c r="O63" s="129">
        <v>-0.64</v>
      </c>
      <c r="P63" s="74">
        <f t="shared" si="0"/>
        <v>269.75000000000006</v>
      </c>
      <c r="Q63" s="130">
        <v>24.03</v>
      </c>
      <c r="R63" s="79">
        <f t="shared" si="2"/>
        <v>293.78000000000009</v>
      </c>
      <c r="S63" s="77">
        <v>18.12</v>
      </c>
      <c r="T63" s="75">
        <f t="shared" si="1"/>
        <v>311.90000000000009</v>
      </c>
    </row>
    <row r="64" spans="1:20" x14ac:dyDescent="0.2">
      <c r="A64" s="136" t="s">
        <v>149</v>
      </c>
      <c r="B64" s="63" t="s">
        <v>150</v>
      </c>
      <c r="C64" s="125">
        <v>44652</v>
      </c>
      <c r="D64" s="137">
        <v>281</v>
      </c>
      <c r="E64" s="128">
        <v>5.82</v>
      </c>
      <c r="F64" s="128">
        <v>201.86</v>
      </c>
      <c r="G64" s="128">
        <v>59.62</v>
      </c>
      <c r="H64" s="135">
        <v>3.48</v>
      </c>
      <c r="I64" s="76">
        <v>0</v>
      </c>
      <c r="J64" s="76">
        <v>0</v>
      </c>
      <c r="K64" s="76">
        <v>6.09</v>
      </c>
      <c r="L64" s="76">
        <v>4.0199999999999996</v>
      </c>
      <c r="M64" s="76">
        <v>-3.89</v>
      </c>
      <c r="N64" s="76">
        <v>2.74</v>
      </c>
      <c r="O64" s="129">
        <v>-0.72</v>
      </c>
      <c r="P64" s="74">
        <f t="shared" si="0"/>
        <v>279.02</v>
      </c>
      <c r="Q64" s="130">
        <v>77.75</v>
      </c>
      <c r="R64" s="79">
        <f t="shared" si="2"/>
        <v>356.77</v>
      </c>
      <c r="S64" s="77">
        <v>18.96</v>
      </c>
      <c r="T64" s="75">
        <f t="shared" si="1"/>
        <v>375.72999999999996</v>
      </c>
    </row>
    <row r="65" spans="1:20" x14ac:dyDescent="0.2">
      <c r="A65" s="136" t="s">
        <v>1384</v>
      </c>
      <c r="B65" s="63" t="s">
        <v>1385</v>
      </c>
      <c r="C65" s="125">
        <v>44652</v>
      </c>
      <c r="D65" s="137">
        <v>240</v>
      </c>
      <c r="E65" s="128">
        <v>9.75</v>
      </c>
      <c r="F65" s="128">
        <v>171.44</v>
      </c>
      <c r="G65" s="128">
        <v>59.56</v>
      </c>
      <c r="H65" s="135">
        <v>3.4</v>
      </c>
      <c r="I65" s="76">
        <v>0</v>
      </c>
      <c r="J65" s="76">
        <v>0</v>
      </c>
      <c r="K65" s="76">
        <v>0</v>
      </c>
      <c r="L65" s="76">
        <v>3.65</v>
      </c>
      <c r="M65" s="76">
        <v>-1.33</v>
      </c>
      <c r="N65" s="76">
        <v>2.4700000000000002</v>
      </c>
      <c r="O65" s="129">
        <v>-0.65</v>
      </c>
      <c r="P65" s="74">
        <f t="shared" si="0"/>
        <v>248.29</v>
      </c>
      <c r="Q65" s="130">
        <v>26.55</v>
      </c>
      <c r="R65" s="79">
        <f t="shared" si="2"/>
        <v>274.83999999999997</v>
      </c>
      <c r="S65" s="77">
        <v>17.21</v>
      </c>
      <c r="T65" s="75">
        <f t="shared" si="1"/>
        <v>292.04999999999995</v>
      </c>
    </row>
    <row r="66" spans="1:20" x14ac:dyDescent="0.2">
      <c r="A66" s="136" t="s">
        <v>151</v>
      </c>
      <c r="B66" s="63" t="s">
        <v>152</v>
      </c>
      <c r="C66" s="125">
        <v>44652</v>
      </c>
      <c r="D66" s="137">
        <v>120</v>
      </c>
      <c r="E66" s="128">
        <v>11.9</v>
      </c>
      <c r="F66" s="128">
        <v>129.87</v>
      </c>
      <c r="G66" s="128">
        <v>59.56</v>
      </c>
      <c r="H66" s="135">
        <v>5.03</v>
      </c>
      <c r="I66" s="76">
        <v>0</v>
      </c>
      <c r="J66" s="76">
        <v>0</v>
      </c>
      <c r="K66" s="76">
        <v>0.87</v>
      </c>
      <c r="L66" s="76">
        <v>3.1</v>
      </c>
      <c r="M66" s="76">
        <v>-0.93</v>
      </c>
      <c r="N66" s="76">
        <v>2.1</v>
      </c>
      <c r="O66" s="129">
        <v>-0.7</v>
      </c>
      <c r="P66" s="74">
        <f t="shared" si="0"/>
        <v>210.8</v>
      </c>
      <c r="Q66" s="130">
        <v>18.600000000000001</v>
      </c>
      <c r="R66" s="79">
        <f t="shared" si="2"/>
        <v>229.4</v>
      </c>
      <c r="S66" s="77">
        <v>9.91</v>
      </c>
      <c r="T66" s="75">
        <f t="shared" si="1"/>
        <v>239.31</v>
      </c>
    </row>
    <row r="67" spans="1:20" x14ac:dyDescent="0.2">
      <c r="A67" s="136" t="s">
        <v>153</v>
      </c>
      <c r="B67" s="63" t="s">
        <v>154</v>
      </c>
      <c r="C67" s="125">
        <v>44652</v>
      </c>
      <c r="D67" s="137">
        <v>140</v>
      </c>
      <c r="E67" s="128">
        <v>7.06</v>
      </c>
      <c r="F67" s="128">
        <v>262.86</v>
      </c>
      <c r="G67" s="128">
        <v>58.38</v>
      </c>
      <c r="H67" s="135">
        <v>3.29</v>
      </c>
      <c r="I67" s="76">
        <v>0</v>
      </c>
      <c r="J67" s="76">
        <v>-7.05</v>
      </c>
      <c r="K67" s="76">
        <v>1.19</v>
      </c>
      <c r="L67" s="76">
        <v>4.99</v>
      </c>
      <c r="M67" s="76">
        <v>-0.82</v>
      </c>
      <c r="N67" s="76">
        <v>3.37</v>
      </c>
      <c r="O67" s="129">
        <v>-0.56000000000000005</v>
      </c>
      <c r="P67" s="74">
        <f t="shared" si="0"/>
        <v>332.71000000000004</v>
      </c>
      <c r="Q67" s="130">
        <v>16.329999999999998</v>
      </c>
      <c r="R67" s="79">
        <f t="shared" si="2"/>
        <v>349.04</v>
      </c>
      <c r="S67" s="77">
        <v>17.82</v>
      </c>
      <c r="T67" s="75">
        <f t="shared" si="1"/>
        <v>366.86</v>
      </c>
    </row>
    <row r="68" spans="1:20" x14ac:dyDescent="0.2">
      <c r="A68" s="136" t="s">
        <v>1562</v>
      </c>
      <c r="B68" s="63" t="s">
        <v>1507</v>
      </c>
      <c r="C68" s="125">
        <v>44652</v>
      </c>
      <c r="D68" s="137">
        <v>353</v>
      </c>
      <c r="E68" s="128">
        <v>4.75</v>
      </c>
      <c r="F68" s="128">
        <v>208.64</v>
      </c>
      <c r="G68" s="128">
        <v>68.040000000000006</v>
      </c>
      <c r="H68" s="135">
        <v>2.7</v>
      </c>
      <c r="I68" s="76">
        <v>0</v>
      </c>
      <c r="J68" s="76">
        <v>0</v>
      </c>
      <c r="K68" s="76">
        <v>0.01</v>
      </c>
      <c r="L68" s="76">
        <v>4.25</v>
      </c>
      <c r="M68" s="76">
        <v>-0.81</v>
      </c>
      <c r="N68" s="76">
        <v>2.88</v>
      </c>
      <c r="O68" s="129">
        <v>-0.71</v>
      </c>
      <c r="P68" s="74">
        <f t="shared" si="0"/>
        <v>289.75</v>
      </c>
      <c r="Q68" s="130">
        <v>16.13</v>
      </c>
      <c r="R68" s="79">
        <f t="shared" si="2"/>
        <v>305.88</v>
      </c>
      <c r="S68" s="77">
        <v>23.22</v>
      </c>
      <c r="T68" s="75">
        <f t="shared" si="1"/>
        <v>329.1</v>
      </c>
    </row>
    <row r="69" spans="1:20" x14ac:dyDescent="0.2">
      <c r="A69" s="136" t="s">
        <v>155</v>
      </c>
      <c r="B69" s="63" t="s">
        <v>156</v>
      </c>
      <c r="C69" s="125">
        <v>44652</v>
      </c>
      <c r="D69" s="137">
        <v>240</v>
      </c>
      <c r="E69" s="128">
        <v>10.52</v>
      </c>
      <c r="F69" s="128">
        <v>111.77</v>
      </c>
      <c r="G69" s="128">
        <v>48.68</v>
      </c>
      <c r="H69" s="135">
        <v>2.63</v>
      </c>
      <c r="I69" s="76">
        <v>0</v>
      </c>
      <c r="J69" s="76">
        <v>0</v>
      </c>
      <c r="K69" s="76">
        <v>1.79</v>
      </c>
      <c r="L69" s="76">
        <v>2.61</v>
      </c>
      <c r="M69" s="76">
        <v>-0.53</v>
      </c>
      <c r="N69" s="76">
        <v>1.77</v>
      </c>
      <c r="O69" s="129">
        <v>-0.43</v>
      </c>
      <c r="P69" s="74">
        <f t="shared" si="0"/>
        <v>178.81</v>
      </c>
      <c r="Q69" s="130">
        <v>10.64</v>
      </c>
      <c r="R69" s="79">
        <f t="shared" si="2"/>
        <v>189.45</v>
      </c>
      <c r="S69" s="77">
        <v>15.89</v>
      </c>
      <c r="T69" s="75">
        <f t="shared" si="1"/>
        <v>205.33999999999997</v>
      </c>
    </row>
    <row r="70" spans="1:20" x14ac:dyDescent="0.2">
      <c r="A70" s="136" t="s">
        <v>1715</v>
      </c>
      <c r="B70" s="63" t="s">
        <v>158</v>
      </c>
      <c r="C70" s="125">
        <v>44652</v>
      </c>
      <c r="D70" s="137">
        <v>240</v>
      </c>
      <c r="E70" s="128">
        <v>19.399999999999999</v>
      </c>
      <c r="F70" s="128">
        <v>172.91</v>
      </c>
      <c r="G70" s="128">
        <v>59.1</v>
      </c>
      <c r="H70" s="135">
        <v>2.48</v>
      </c>
      <c r="I70" s="76">
        <v>0</v>
      </c>
      <c r="J70" s="76">
        <v>0</v>
      </c>
      <c r="K70" s="76">
        <v>0</v>
      </c>
      <c r="L70" s="76">
        <v>3.8</v>
      </c>
      <c r="M70" s="76">
        <v>-2.58</v>
      </c>
      <c r="N70" s="76">
        <v>2.57</v>
      </c>
      <c r="O70" s="129">
        <v>-0.73</v>
      </c>
      <c r="P70" s="74">
        <f t="shared" si="0"/>
        <v>256.95</v>
      </c>
      <c r="Q70" s="130">
        <v>51.68</v>
      </c>
      <c r="R70" s="79">
        <f t="shared" si="2"/>
        <v>308.63</v>
      </c>
      <c r="S70" s="77">
        <v>17.14</v>
      </c>
      <c r="T70" s="75">
        <f t="shared" si="1"/>
        <v>325.77</v>
      </c>
    </row>
    <row r="71" spans="1:20" x14ac:dyDescent="0.2">
      <c r="A71" s="136" t="s">
        <v>1431</v>
      </c>
      <c r="B71" s="63" t="s">
        <v>1448</v>
      </c>
      <c r="C71" s="125">
        <v>44652</v>
      </c>
      <c r="D71" s="137">
        <v>200</v>
      </c>
      <c r="E71" s="128">
        <v>7.22</v>
      </c>
      <c r="F71" s="128">
        <v>124.37</v>
      </c>
      <c r="G71" s="128">
        <v>50.4</v>
      </c>
      <c r="H71" s="135">
        <v>110.25</v>
      </c>
      <c r="I71" s="76">
        <v>0</v>
      </c>
      <c r="J71" s="76">
        <v>0</v>
      </c>
      <c r="K71" s="76">
        <v>1.53</v>
      </c>
      <c r="L71" s="76">
        <v>4.32</v>
      </c>
      <c r="M71" s="76">
        <v>-1.32</v>
      </c>
      <c r="N71" s="76">
        <v>2.92</v>
      </c>
      <c r="O71" s="129">
        <v>-0.37</v>
      </c>
      <c r="P71" s="74">
        <f t="shared" si="0"/>
        <v>299.32</v>
      </c>
      <c r="Q71" s="130">
        <v>26.34</v>
      </c>
      <c r="R71" s="79">
        <f t="shared" si="2"/>
        <v>325.65999999999997</v>
      </c>
      <c r="S71" s="77">
        <v>15.67</v>
      </c>
      <c r="T71" s="75">
        <f t="shared" si="1"/>
        <v>341.33</v>
      </c>
    </row>
    <row r="72" spans="1:20" x14ac:dyDescent="0.2">
      <c r="A72" s="136" t="s">
        <v>159</v>
      </c>
      <c r="B72" s="63" t="s">
        <v>160</v>
      </c>
      <c r="C72" s="125">
        <v>44652</v>
      </c>
      <c r="D72" s="137">
        <v>225</v>
      </c>
      <c r="E72" s="128">
        <v>8</v>
      </c>
      <c r="F72" s="128">
        <v>194.95</v>
      </c>
      <c r="G72" s="128">
        <v>60.06</v>
      </c>
      <c r="H72" s="135">
        <v>3.45</v>
      </c>
      <c r="I72" s="76">
        <v>0</v>
      </c>
      <c r="J72" s="76">
        <v>0</v>
      </c>
      <c r="K72" s="76">
        <v>5.63</v>
      </c>
      <c r="L72" s="76">
        <v>4.07</v>
      </c>
      <c r="M72" s="76">
        <v>-1.85</v>
      </c>
      <c r="N72" s="76">
        <v>2.75</v>
      </c>
      <c r="O72" s="129">
        <v>-0.74</v>
      </c>
      <c r="P72" s="74">
        <f t="shared" si="0"/>
        <v>276.31999999999994</v>
      </c>
      <c r="Q72" s="130">
        <v>36.950000000000003</v>
      </c>
      <c r="R72" s="79">
        <f t="shared" si="2"/>
        <v>313.26999999999992</v>
      </c>
      <c r="S72" s="77">
        <v>18.86</v>
      </c>
      <c r="T72" s="75">
        <f t="shared" si="1"/>
        <v>332.12999999999994</v>
      </c>
    </row>
    <row r="73" spans="1:20" x14ac:dyDescent="0.2">
      <c r="A73" s="136" t="s">
        <v>165</v>
      </c>
      <c r="B73" s="63" t="s">
        <v>166</v>
      </c>
      <c r="C73" s="125">
        <v>44652</v>
      </c>
      <c r="D73" s="137">
        <v>134</v>
      </c>
      <c r="E73" s="128">
        <v>6.07</v>
      </c>
      <c r="F73" s="128">
        <v>130.15</v>
      </c>
      <c r="G73" s="128">
        <v>55.84</v>
      </c>
      <c r="H73" s="135">
        <v>4.93</v>
      </c>
      <c r="I73" s="76">
        <v>0</v>
      </c>
      <c r="J73" s="76">
        <v>-4.22</v>
      </c>
      <c r="K73" s="76">
        <v>0.19</v>
      </c>
      <c r="L73" s="76">
        <v>2.88</v>
      </c>
      <c r="M73" s="76">
        <v>-0.59</v>
      </c>
      <c r="N73" s="76">
        <v>1.95</v>
      </c>
      <c r="O73" s="129">
        <v>-0.45</v>
      </c>
      <c r="P73" s="74">
        <f t="shared" ref="P73:P136" si="3">SUM(E73:O73)</f>
        <v>196.75</v>
      </c>
      <c r="Q73" s="130">
        <v>11.89</v>
      </c>
      <c r="R73" s="79">
        <f t="shared" si="2"/>
        <v>208.64</v>
      </c>
      <c r="S73" s="77">
        <v>11.73</v>
      </c>
      <c r="T73" s="75">
        <f t="shared" si="1"/>
        <v>220.36999999999998</v>
      </c>
    </row>
    <row r="74" spans="1:20" x14ac:dyDescent="0.2">
      <c r="A74" s="136" t="s">
        <v>167</v>
      </c>
      <c r="B74" s="63" t="s">
        <v>168</v>
      </c>
      <c r="C74" s="125">
        <v>44652</v>
      </c>
      <c r="D74" s="137">
        <v>50</v>
      </c>
      <c r="E74" s="128">
        <v>6.74</v>
      </c>
      <c r="F74" s="128">
        <v>75.3</v>
      </c>
      <c r="G74" s="128">
        <v>51.17</v>
      </c>
      <c r="H74" s="135">
        <v>0</v>
      </c>
      <c r="I74" s="76">
        <v>0</v>
      </c>
      <c r="J74" s="76">
        <v>0</v>
      </c>
      <c r="K74" s="76">
        <v>5.58</v>
      </c>
      <c r="L74" s="76">
        <v>2.0699999999999998</v>
      </c>
      <c r="M74" s="76">
        <v>-1.47</v>
      </c>
      <c r="N74" s="76">
        <v>1.4</v>
      </c>
      <c r="O74" s="129">
        <v>-0.93</v>
      </c>
      <c r="P74" s="74">
        <f t="shared" si="3"/>
        <v>139.85999999999999</v>
      </c>
      <c r="Q74" s="130">
        <v>29.41</v>
      </c>
      <c r="R74" s="79">
        <f t="shared" ref="R74:R137" si="4">SUM(P74:Q74)</f>
        <v>169.26999999999998</v>
      </c>
      <c r="S74" s="77">
        <v>11.61</v>
      </c>
      <c r="T74" s="75">
        <f t="shared" ref="T74:T137" si="5">+R74+S74</f>
        <v>180.88</v>
      </c>
    </row>
    <row r="75" spans="1:20" x14ac:dyDescent="0.2">
      <c r="A75" s="136" t="s">
        <v>1432</v>
      </c>
      <c r="B75" s="63" t="s">
        <v>170</v>
      </c>
      <c r="C75" s="125">
        <v>44652</v>
      </c>
      <c r="D75" s="137">
        <v>120</v>
      </c>
      <c r="E75" s="128">
        <v>14.9</v>
      </c>
      <c r="F75" s="128">
        <v>121.21</v>
      </c>
      <c r="G75" s="128">
        <v>55.21</v>
      </c>
      <c r="H75" s="135">
        <v>5.08</v>
      </c>
      <c r="I75" s="76">
        <v>0</v>
      </c>
      <c r="J75" s="76">
        <v>0</v>
      </c>
      <c r="K75" s="76">
        <v>1.02</v>
      </c>
      <c r="L75" s="76">
        <v>2.95</v>
      </c>
      <c r="M75" s="76">
        <v>-0.81</v>
      </c>
      <c r="N75" s="76">
        <v>2</v>
      </c>
      <c r="O75" s="129">
        <v>-0.65</v>
      </c>
      <c r="P75" s="74">
        <f t="shared" si="3"/>
        <v>200.91</v>
      </c>
      <c r="Q75" s="130">
        <v>16.27</v>
      </c>
      <c r="R75" s="79">
        <f t="shared" si="4"/>
        <v>217.18</v>
      </c>
      <c r="S75" s="77">
        <v>11.97</v>
      </c>
      <c r="T75" s="75">
        <f t="shared" si="5"/>
        <v>229.15</v>
      </c>
    </row>
    <row r="76" spans="1:20" x14ac:dyDescent="0.2">
      <c r="A76" s="136" t="s">
        <v>171</v>
      </c>
      <c r="B76" s="63" t="s">
        <v>172</v>
      </c>
      <c r="C76" s="125">
        <v>44652</v>
      </c>
      <c r="D76" s="137">
        <v>315</v>
      </c>
      <c r="E76" s="128">
        <v>9.4</v>
      </c>
      <c r="F76" s="128">
        <v>191.39</v>
      </c>
      <c r="G76" s="128">
        <v>66.22</v>
      </c>
      <c r="H76" s="135">
        <v>1.4</v>
      </c>
      <c r="I76" s="76">
        <v>0</v>
      </c>
      <c r="J76" s="76">
        <v>0</v>
      </c>
      <c r="K76" s="76">
        <v>0</v>
      </c>
      <c r="L76" s="76">
        <v>4.0199999999999996</v>
      </c>
      <c r="M76" s="76">
        <v>-0.81</v>
      </c>
      <c r="N76" s="76">
        <v>2.72</v>
      </c>
      <c r="O76" s="129">
        <v>-0.7</v>
      </c>
      <c r="P76" s="74">
        <f t="shared" si="3"/>
        <v>273.64</v>
      </c>
      <c r="Q76" s="130">
        <v>16.22</v>
      </c>
      <c r="R76" s="79">
        <f t="shared" si="4"/>
        <v>289.86</v>
      </c>
      <c r="S76" s="77">
        <v>18.059999999999999</v>
      </c>
      <c r="T76" s="75">
        <f t="shared" si="5"/>
        <v>307.92</v>
      </c>
    </row>
    <row r="77" spans="1:20" x14ac:dyDescent="0.2">
      <c r="A77" s="136" t="s">
        <v>697</v>
      </c>
      <c r="B77" s="63" t="s">
        <v>1669</v>
      </c>
      <c r="C77" s="125">
        <v>44652</v>
      </c>
      <c r="D77" s="137">
        <v>183</v>
      </c>
      <c r="E77" s="128">
        <v>5.34</v>
      </c>
      <c r="F77" s="128">
        <v>156.16</v>
      </c>
      <c r="G77" s="128">
        <v>59.42</v>
      </c>
      <c r="H77" s="135">
        <v>2.41</v>
      </c>
      <c r="I77" s="76">
        <v>0</v>
      </c>
      <c r="J77" s="76">
        <v>0</v>
      </c>
      <c r="K77" s="76">
        <v>1.38</v>
      </c>
      <c r="L77" s="76">
        <v>3.36</v>
      </c>
      <c r="M77" s="76">
        <v>-1.22</v>
      </c>
      <c r="N77" s="76">
        <v>2.2799999999999998</v>
      </c>
      <c r="O77" s="129">
        <v>-0.53</v>
      </c>
      <c r="P77" s="74">
        <f t="shared" si="3"/>
        <v>228.60000000000002</v>
      </c>
      <c r="Q77" s="130">
        <v>24.33</v>
      </c>
      <c r="R77" s="79">
        <f t="shared" si="4"/>
        <v>252.93</v>
      </c>
      <c r="S77" s="77">
        <v>14.85</v>
      </c>
      <c r="T77" s="75">
        <f t="shared" si="5"/>
        <v>267.78000000000003</v>
      </c>
    </row>
    <row r="78" spans="1:20" x14ac:dyDescent="0.2">
      <c r="A78" s="136" t="s">
        <v>173</v>
      </c>
      <c r="B78" s="63" t="s">
        <v>174</v>
      </c>
      <c r="C78" s="125">
        <v>44652</v>
      </c>
      <c r="D78" s="137">
        <v>300</v>
      </c>
      <c r="E78" s="128">
        <v>15.26</v>
      </c>
      <c r="F78" s="128">
        <v>184.97</v>
      </c>
      <c r="G78" s="128">
        <v>67.59</v>
      </c>
      <c r="H78" s="135">
        <v>2.2599999999999998</v>
      </c>
      <c r="I78" s="76">
        <v>0</v>
      </c>
      <c r="J78" s="76">
        <v>0</v>
      </c>
      <c r="K78" s="76">
        <v>0</v>
      </c>
      <c r="L78" s="76">
        <v>4.04</v>
      </c>
      <c r="M78" s="76">
        <v>-0.7</v>
      </c>
      <c r="N78" s="76">
        <v>2.73</v>
      </c>
      <c r="O78" s="129">
        <v>-0.8</v>
      </c>
      <c r="P78" s="74">
        <f t="shared" si="3"/>
        <v>275.35000000000002</v>
      </c>
      <c r="Q78" s="130">
        <v>13.92</v>
      </c>
      <c r="R78" s="79">
        <f t="shared" si="4"/>
        <v>289.27000000000004</v>
      </c>
      <c r="S78" s="77">
        <v>17.72</v>
      </c>
      <c r="T78" s="75">
        <f t="shared" si="5"/>
        <v>306.99</v>
      </c>
    </row>
    <row r="79" spans="1:20" x14ac:dyDescent="0.2">
      <c r="A79" s="136" t="s">
        <v>1641</v>
      </c>
      <c r="B79" s="63" t="s">
        <v>1642</v>
      </c>
      <c r="C79" s="125">
        <v>44652</v>
      </c>
      <c r="D79" s="137">
        <v>90</v>
      </c>
      <c r="E79" s="128">
        <v>9.0399999999999991</v>
      </c>
      <c r="F79" s="128">
        <v>103.84</v>
      </c>
      <c r="G79" s="128">
        <v>47.83</v>
      </c>
      <c r="H79" s="135">
        <v>4.1100000000000003</v>
      </c>
      <c r="I79" s="76">
        <v>0</v>
      </c>
      <c r="J79" s="76">
        <v>-3.66</v>
      </c>
      <c r="K79" s="76">
        <v>2.52</v>
      </c>
      <c r="L79" s="76">
        <v>2.4500000000000002</v>
      </c>
      <c r="M79" s="76">
        <v>-0.71</v>
      </c>
      <c r="N79" s="76">
        <v>1.66</v>
      </c>
      <c r="O79" s="129">
        <v>-0.41</v>
      </c>
      <c r="P79" s="74">
        <f t="shared" si="3"/>
        <v>166.67</v>
      </c>
      <c r="Q79" s="130">
        <v>14.15</v>
      </c>
      <c r="R79" s="79">
        <f t="shared" si="4"/>
        <v>180.82</v>
      </c>
      <c r="S79" s="77">
        <v>10.79</v>
      </c>
      <c r="T79" s="75">
        <f t="shared" si="5"/>
        <v>191.60999999999999</v>
      </c>
    </row>
    <row r="80" spans="1:20" x14ac:dyDescent="0.2">
      <c r="A80" s="136" t="s">
        <v>177</v>
      </c>
      <c r="B80" s="63" t="s">
        <v>178</v>
      </c>
      <c r="C80" s="125">
        <v>44652</v>
      </c>
      <c r="D80" s="137">
        <v>119</v>
      </c>
      <c r="E80" s="128">
        <v>8.5399999999999991</v>
      </c>
      <c r="F80" s="128">
        <v>170.93</v>
      </c>
      <c r="G80" s="128">
        <v>59.99</v>
      </c>
      <c r="H80" s="135">
        <v>1.98</v>
      </c>
      <c r="I80" s="76">
        <v>0</v>
      </c>
      <c r="J80" s="76">
        <v>0</v>
      </c>
      <c r="K80" s="76">
        <v>0.44</v>
      </c>
      <c r="L80" s="76">
        <v>3.62</v>
      </c>
      <c r="M80" s="76">
        <v>-1.47</v>
      </c>
      <c r="N80" s="76">
        <v>2.4500000000000002</v>
      </c>
      <c r="O80" s="129">
        <v>-0.52</v>
      </c>
      <c r="P80" s="74">
        <f t="shared" si="3"/>
        <v>245.95999999999998</v>
      </c>
      <c r="Q80" s="130">
        <v>29.46</v>
      </c>
      <c r="R80" s="79">
        <f t="shared" si="4"/>
        <v>275.41999999999996</v>
      </c>
      <c r="S80" s="77">
        <v>17.16</v>
      </c>
      <c r="T80" s="75">
        <f t="shared" si="5"/>
        <v>292.58</v>
      </c>
    </row>
    <row r="81" spans="1:20" x14ac:dyDescent="0.2">
      <c r="A81" s="136" t="s">
        <v>183</v>
      </c>
      <c r="B81" s="63" t="s">
        <v>184</v>
      </c>
      <c r="C81" s="125">
        <v>44652</v>
      </c>
      <c r="D81" s="137">
        <v>187</v>
      </c>
      <c r="E81" s="128">
        <v>10.49</v>
      </c>
      <c r="F81" s="128">
        <v>105.29</v>
      </c>
      <c r="G81" s="128">
        <v>50.18</v>
      </c>
      <c r="H81" s="135">
        <v>3.49</v>
      </c>
      <c r="I81" s="76">
        <v>0</v>
      </c>
      <c r="J81" s="76">
        <v>0</v>
      </c>
      <c r="K81" s="76">
        <v>0.88</v>
      </c>
      <c r="L81" s="76">
        <v>2.48</v>
      </c>
      <c r="M81" s="76">
        <v>-2.72</v>
      </c>
      <c r="N81" s="76">
        <v>1.68</v>
      </c>
      <c r="O81" s="129">
        <v>-0.45</v>
      </c>
      <c r="P81" s="74">
        <f t="shared" si="3"/>
        <v>171.32000000000002</v>
      </c>
      <c r="Q81" s="130">
        <v>54.44</v>
      </c>
      <c r="R81" s="79">
        <f t="shared" si="4"/>
        <v>225.76000000000002</v>
      </c>
      <c r="S81" s="77">
        <v>14.23</v>
      </c>
      <c r="T81" s="75">
        <f t="shared" si="5"/>
        <v>239.99</v>
      </c>
    </row>
    <row r="82" spans="1:20" x14ac:dyDescent="0.2">
      <c r="A82" s="136" t="s">
        <v>1563</v>
      </c>
      <c r="B82" s="63" t="s">
        <v>186</v>
      </c>
      <c r="C82" s="125">
        <v>44652</v>
      </c>
      <c r="D82" s="137">
        <v>153</v>
      </c>
      <c r="E82" s="128">
        <v>7.11</v>
      </c>
      <c r="F82" s="128">
        <v>154.78</v>
      </c>
      <c r="G82" s="128">
        <v>59.32</v>
      </c>
      <c r="H82" s="135">
        <v>2.4700000000000002</v>
      </c>
      <c r="I82" s="76">
        <v>0</v>
      </c>
      <c r="J82" s="76">
        <v>0</v>
      </c>
      <c r="K82" s="76">
        <v>0.65</v>
      </c>
      <c r="L82" s="76">
        <v>3.28</v>
      </c>
      <c r="M82" s="76">
        <v>-0.77</v>
      </c>
      <c r="N82" s="76">
        <v>2.2200000000000002</v>
      </c>
      <c r="O82" s="129">
        <v>-0.55000000000000004</v>
      </c>
      <c r="P82" s="74">
        <f t="shared" si="3"/>
        <v>228.51</v>
      </c>
      <c r="Q82" s="130">
        <v>15.35</v>
      </c>
      <c r="R82" s="79">
        <f t="shared" si="4"/>
        <v>243.85999999999999</v>
      </c>
      <c r="S82" s="77">
        <v>15.52</v>
      </c>
      <c r="T82" s="75">
        <f t="shared" si="5"/>
        <v>259.38</v>
      </c>
    </row>
    <row r="83" spans="1:20" x14ac:dyDescent="0.2">
      <c r="A83" s="136" t="s">
        <v>189</v>
      </c>
      <c r="B83" s="63" t="s">
        <v>190</v>
      </c>
      <c r="C83" s="125">
        <v>44652</v>
      </c>
      <c r="D83" s="137">
        <v>202</v>
      </c>
      <c r="E83" s="128">
        <v>11.95</v>
      </c>
      <c r="F83" s="128">
        <v>163.41</v>
      </c>
      <c r="G83" s="128">
        <v>59.42</v>
      </c>
      <c r="H83" s="135">
        <v>1.57</v>
      </c>
      <c r="I83" s="76">
        <v>0</v>
      </c>
      <c r="J83" s="76">
        <v>0</v>
      </c>
      <c r="K83" s="76">
        <v>4.3499999999999996</v>
      </c>
      <c r="L83" s="76">
        <v>3.6</v>
      </c>
      <c r="M83" s="76">
        <v>-0.72</v>
      </c>
      <c r="N83" s="76">
        <v>2.44</v>
      </c>
      <c r="O83" s="129">
        <v>-0.68</v>
      </c>
      <c r="P83" s="74">
        <f t="shared" si="3"/>
        <v>245.33999999999995</v>
      </c>
      <c r="Q83" s="130">
        <v>14.41</v>
      </c>
      <c r="R83" s="79">
        <f t="shared" si="4"/>
        <v>259.74999999999994</v>
      </c>
      <c r="S83" s="77">
        <v>14.88</v>
      </c>
      <c r="T83" s="75">
        <f t="shared" si="5"/>
        <v>274.62999999999994</v>
      </c>
    </row>
    <row r="84" spans="1:20" x14ac:dyDescent="0.2">
      <c r="A84" s="136" t="s">
        <v>1150</v>
      </c>
      <c r="B84" s="63" t="s">
        <v>1553</v>
      </c>
      <c r="C84" s="125">
        <v>44652</v>
      </c>
      <c r="D84" s="137">
        <v>160</v>
      </c>
      <c r="E84" s="128">
        <v>7.1</v>
      </c>
      <c r="F84" s="128">
        <v>109.67</v>
      </c>
      <c r="G84" s="128">
        <v>52.13</v>
      </c>
      <c r="H84" s="135">
        <v>13.62</v>
      </c>
      <c r="I84" s="76">
        <v>0</v>
      </c>
      <c r="J84" s="76">
        <v>0</v>
      </c>
      <c r="K84" s="76">
        <v>1.56</v>
      </c>
      <c r="L84" s="76">
        <v>2.75</v>
      </c>
      <c r="M84" s="76">
        <v>-1.1499999999999999</v>
      </c>
      <c r="N84" s="76">
        <v>1.86</v>
      </c>
      <c r="O84" s="129">
        <v>-0.52</v>
      </c>
      <c r="P84" s="74">
        <f t="shared" si="3"/>
        <v>187.02</v>
      </c>
      <c r="Q84" s="130">
        <v>22.95</v>
      </c>
      <c r="R84" s="79">
        <f t="shared" si="4"/>
        <v>209.97</v>
      </c>
      <c r="S84" s="77">
        <v>12.8</v>
      </c>
      <c r="T84" s="75">
        <f t="shared" si="5"/>
        <v>222.77</v>
      </c>
    </row>
    <row r="85" spans="1:20" x14ac:dyDescent="0.2">
      <c r="A85" s="136" t="s">
        <v>191</v>
      </c>
      <c r="B85" s="63" t="s">
        <v>192</v>
      </c>
      <c r="C85" s="125">
        <v>44652</v>
      </c>
      <c r="D85" s="137">
        <v>54</v>
      </c>
      <c r="E85" s="128">
        <v>20.76</v>
      </c>
      <c r="F85" s="128">
        <v>94.61</v>
      </c>
      <c r="G85" s="128">
        <v>60.24</v>
      </c>
      <c r="H85" s="135">
        <v>2.11</v>
      </c>
      <c r="I85" s="76">
        <v>0</v>
      </c>
      <c r="J85" s="76">
        <v>0</v>
      </c>
      <c r="K85" s="76">
        <v>0</v>
      </c>
      <c r="L85" s="76">
        <v>2.66</v>
      </c>
      <c r="M85" s="76">
        <v>-1.47</v>
      </c>
      <c r="N85" s="76">
        <v>1.8</v>
      </c>
      <c r="O85" s="129">
        <v>-0.67</v>
      </c>
      <c r="P85" s="74">
        <f t="shared" si="3"/>
        <v>180.04000000000005</v>
      </c>
      <c r="Q85" s="130">
        <v>29.31</v>
      </c>
      <c r="R85" s="79">
        <f t="shared" si="4"/>
        <v>209.35000000000005</v>
      </c>
      <c r="S85" s="77">
        <v>14.29</v>
      </c>
      <c r="T85" s="75">
        <f t="shared" si="5"/>
        <v>223.64000000000004</v>
      </c>
    </row>
    <row r="86" spans="1:20" x14ac:dyDescent="0.2">
      <c r="A86" s="136" t="s">
        <v>193</v>
      </c>
      <c r="B86" s="63" t="s">
        <v>194</v>
      </c>
      <c r="C86" s="125">
        <v>44652</v>
      </c>
      <c r="D86" s="137">
        <v>220</v>
      </c>
      <c r="E86" s="128">
        <v>7.59</v>
      </c>
      <c r="F86" s="128">
        <v>137.07</v>
      </c>
      <c r="G86" s="128">
        <v>58.12</v>
      </c>
      <c r="H86" s="135">
        <v>2.21</v>
      </c>
      <c r="I86" s="76">
        <v>0</v>
      </c>
      <c r="J86" s="76">
        <v>0</v>
      </c>
      <c r="K86" s="76">
        <v>0</v>
      </c>
      <c r="L86" s="76">
        <v>3.07</v>
      </c>
      <c r="M86" s="76">
        <v>-0.5</v>
      </c>
      <c r="N86" s="76">
        <v>2.0699999999999998</v>
      </c>
      <c r="O86" s="129">
        <v>-0.56999999999999995</v>
      </c>
      <c r="P86" s="74">
        <f t="shared" si="3"/>
        <v>209.06</v>
      </c>
      <c r="Q86" s="130">
        <v>9.93</v>
      </c>
      <c r="R86" s="79">
        <f t="shared" si="4"/>
        <v>218.99</v>
      </c>
      <c r="S86" s="77">
        <v>15.22</v>
      </c>
      <c r="T86" s="75">
        <f t="shared" si="5"/>
        <v>234.21</v>
      </c>
    </row>
    <row r="87" spans="1:20" x14ac:dyDescent="0.2">
      <c r="A87" s="136" t="s">
        <v>195</v>
      </c>
      <c r="B87" s="63" t="s">
        <v>196</v>
      </c>
      <c r="C87" s="125">
        <v>44652</v>
      </c>
      <c r="D87" s="137">
        <v>188</v>
      </c>
      <c r="E87" s="128">
        <v>24.48</v>
      </c>
      <c r="F87" s="128">
        <v>90.08</v>
      </c>
      <c r="G87" s="128">
        <v>49.62</v>
      </c>
      <c r="H87" s="135">
        <v>4.1100000000000003</v>
      </c>
      <c r="I87" s="76">
        <v>0</v>
      </c>
      <c r="J87" s="76">
        <v>0</v>
      </c>
      <c r="K87" s="76">
        <v>3.21</v>
      </c>
      <c r="L87" s="76">
        <v>2.56</v>
      </c>
      <c r="M87" s="76">
        <v>-2.0499999999999998</v>
      </c>
      <c r="N87" s="76">
        <v>1.73</v>
      </c>
      <c r="O87" s="129">
        <v>-0.72</v>
      </c>
      <c r="P87" s="74">
        <f t="shared" si="3"/>
        <v>173.02</v>
      </c>
      <c r="Q87" s="130">
        <v>40.96</v>
      </c>
      <c r="R87" s="79">
        <f t="shared" si="4"/>
        <v>213.98000000000002</v>
      </c>
      <c r="S87" s="77">
        <v>17.149999999999999</v>
      </c>
      <c r="T87" s="75">
        <f t="shared" si="5"/>
        <v>231.13000000000002</v>
      </c>
    </row>
    <row r="88" spans="1:20" x14ac:dyDescent="0.2">
      <c r="A88" s="136" t="s">
        <v>197</v>
      </c>
      <c r="B88" s="63" t="s">
        <v>198</v>
      </c>
      <c r="C88" s="125">
        <v>44652</v>
      </c>
      <c r="D88" s="137">
        <v>80</v>
      </c>
      <c r="E88" s="128">
        <v>5.85</v>
      </c>
      <c r="F88" s="128">
        <v>92.87</v>
      </c>
      <c r="G88" s="128">
        <v>50.43</v>
      </c>
      <c r="H88" s="135">
        <v>5.46</v>
      </c>
      <c r="I88" s="76">
        <v>0</v>
      </c>
      <c r="J88" s="76">
        <v>0</v>
      </c>
      <c r="K88" s="76">
        <v>2.09</v>
      </c>
      <c r="L88" s="76">
        <v>2.34</v>
      </c>
      <c r="M88" s="76">
        <v>-0.23</v>
      </c>
      <c r="N88" s="76">
        <v>1.59</v>
      </c>
      <c r="O88" s="129">
        <v>-0.38</v>
      </c>
      <c r="P88" s="74">
        <f t="shared" si="3"/>
        <v>160.02000000000004</v>
      </c>
      <c r="Q88" s="130">
        <v>4.59</v>
      </c>
      <c r="R88" s="79">
        <f t="shared" si="4"/>
        <v>164.61000000000004</v>
      </c>
      <c r="S88" s="77">
        <v>10.3</v>
      </c>
      <c r="T88" s="75">
        <f t="shared" si="5"/>
        <v>174.91000000000005</v>
      </c>
    </row>
    <row r="89" spans="1:20" x14ac:dyDescent="0.2">
      <c r="A89" s="136" t="s">
        <v>1386</v>
      </c>
      <c r="B89" s="63" t="s">
        <v>1387</v>
      </c>
      <c r="C89" s="125">
        <v>44652</v>
      </c>
      <c r="D89" s="137">
        <v>216</v>
      </c>
      <c r="E89" s="128">
        <v>11.5</v>
      </c>
      <c r="F89" s="128">
        <v>153.88</v>
      </c>
      <c r="G89" s="128">
        <v>54.6</v>
      </c>
      <c r="H89" s="135">
        <v>1.99</v>
      </c>
      <c r="I89" s="76">
        <v>0</v>
      </c>
      <c r="J89" s="76">
        <v>0</v>
      </c>
      <c r="K89" s="76">
        <v>0.92</v>
      </c>
      <c r="L89" s="76">
        <v>3.34</v>
      </c>
      <c r="M89" s="76">
        <v>-1.25</v>
      </c>
      <c r="N89" s="76">
        <v>2.2599999999999998</v>
      </c>
      <c r="O89" s="129">
        <v>-0.54</v>
      </c>
      <c r="P89" s="74">
        <f t="shared" si="3"/>
        <v>226.7</v>
      </c>
      <c r="Q89" s="130">
        <v>25.05</v>
      </c>
      <c r="R89" s="79">
        <f t="shared" si="4"/>
        <v>251.75</v>
      </c>
      <c r="S89" s="77">
        <v>15.81</v>
      </c>
      <c r="T89" s="75">
        <f t="shared" si="5"/>
        <v>267.56</v>
      </c>
    </row>
    <row r="90" spans="1:20" x14ac:dyDescent="0.2">
      <c r="A90" s="136" t="s">
        <v>201</v>
      </c>
      <c r="B90" s="63" t="s">
        <v>202</v>
      </c>
      <c r="C90" s="125">
        <v>44652</v>
      </c>
      <c r="D90" s="137">
        <v>200</v>
      </c>
      <c r="E90" s="128">
        <v>14.64</v>
      </c>
      <c r="F90" s="128">
        <v>117.13</v>
      </c>
      <c r="G90" s="128">
        <v>51.27</v>
      </c>
      <c r="H90" s="135">
        <v>2.72</v>
      </c>
      <c r="I90" s="76">
        <v>0</v>
      </c>
      <c r="J90" s="76">
        <v>0</v>
      </c>
      <c r="K90" s="76">
        <v>0.88</v>
      </c>
      <c r="L90" s="76">
        <v>2.79</v>
      </c>
      <c r="M90" s="76">
        <v>-0.45</v>
      </c>
      <c r="N90" s="76">
        <v>1.89</v>
      </c>
      <c r="O90" s="129">
        <v>-0.5</v>
      </c>
      <c r="P90" s="74">
        <f t="shared" si="3"/>
        <v>190.36999999999998</v>
      </c>
      <c r="Q90" s="130">
        <v>8.9600000000000009</v>
      </c>
      <c r="R90" s="79">
        <f t="shared" si="4"/>
        <v>199.32999999999998</v>
      </c>
      <c r="S90" s="77">
        <v>12.48</v>
      </c>
      <c r="T90" s="75">
        <f t="shared" si="5"/>
        <v>211.80999999999997</v>
      </c>
    </row>
    <row r="91" spans="1:20" x14ac:dyDescent="0.2">
      <c r="A91" s="136" t="s">
        <v>203</v>
      </c>
      <c r="B91" s="63" t="s">
        <v>204</v>
      </c>
      <c r="C91" s="125">
        <v>44652</v>
      </c>
      <c r="D91" s="137">
        <v>80</v>
      </c>
      <c r="E91" s="128">
        <v>9.24</v>
      </c>
      <c r="F91" s="128">
        <v>76.44</v>
      </c>
      <c r="G91" s="128">
        <v>52.53</v>
      </c>
      <c r="H91" s="135">
        <v>4.97</v>
      </c>
      <c r="I91" s="76">
        <v>0</v>
      </c>
      <c r="J91" s="76">
        <v>0</v>
      </c>
      <c r="K91" s="76">
        <v>7.0000000000000007E-2</v>
      </c>
      <c r="L91" s="76">
        <v>2.14</v>
      </c>
      <c r="M91" s="76">
        <v>-0.99</v>
      </c>
      <c r="N91" s="76">
        <v>1.45</v>
      </c>
      <c r="O91" s="129">
        <v>-0.56000000000000005</v>
      </c>
      <c r="P91" s="74">
        <f t="shared" si="3"/>
        <v>145.28999999999994</v>
      </c>
      <c r="Q91" s="130">
        <v>19.79</v>
      </c>
      <c r="R91" s="79">
        <f t="shared" si="4"/>
        <v>165.07999999999993</v>
      </c>
      <c r="S91" s="77">
        <v>21.98</v>
      </c>
      <c r="T91" s="75">
        <f t="shared" si="5"/>
        <v>187.05999999999992</v>
      </c>
    </row>
    <row r="92" spans="1:20" x14ac:dyDescent="0.2">
      <c r="A92" s="136" t="s">
        <v>1388</v>
      </c>
      <c r="B92" s="63" t="s">
        <v>206</v>
      </c>
      <c r="C92" s="125">
        <v>44652</v>
      </c>
      <c r="D92" s="137">
        <v>80</v>
      </c>
      <c r="E92" s="128">
        <v>5.67</v>
      </c>
      <c r="F92" s="128">
        <v>130.37</v>
      </c>
      <c r="G92" s="128">
        <v>52.13</v>
      </c>
      <c r="H92" s="135">
        <v>5.09</v>
      </c>
      <c r="I92" s="76">
        <v>0</v>
      </c>
      <c r="J92" s="76">
        <v>-4.2300000000000004</v>
      </c>
      <c r="K92" s="76">
        <v>4.28</v>
      </c>
      <c r="L92" s="76">
        <v>2.9</v>
      </c>
      <c r="M92" s="76">
        <v>-0.6</v>
      </c>
      <c r="N92" s="76">
        <v>1.96</v>
      </c>
      <c r="O92" s="129">
        <v>-0.41</v>
      </c>
      <c r="P92" s="74">
        <f t="shared" si="3"/>
        <v>197.16000000000003</v>
      </c>
      <c r="Q92" s="130">
        <v>11.91</v>
      </c>
      <c r="R92" s="79">
        <f t="shared" si="4"/>
        <v>209.07000000000002</v>
      </c>
      <c r="S92" s="77">
        <v>14.19</v>
      </c>
      <c r="T92" s="75">
        <f t="shared" si="5"/>
        <v>223.26000000000002</v>
      </c>
    </row>
    <row r="93" spans="1:20" x14ac:dyDescent="0.2">
      <c r="A93" s="136" t="s">
        <v>209</v>
      </c>
      <c r="B93" s="63" t="s">
        <v>210</v>
      </c>
      <c r="C93" s="125">
        <v>44652</v>
      </c>
      <c r="D93" s="137">
        <v>182</v>
      </c>
      <c r="E93" s="128">
        <v>11.67</v>
      </c>
      <c r="F93" s="128">
        <v>99.68</v>
      </c>
      <c r="G93" s="128">
        <v>52.98</v>
      </c>
      <c r="H93" s="135">
        <v>2.6</v>
      </c>
      <c r="I93" s="76">
        <v>0</v>
      </c>
      <c r="J93" s="76">
        <v>0</v>
      </c>
      <c r="K93" s="76">
        <v>0.42</v>
      </c>
      <c r="L93" s="76">
        <v>2.5</v>
      </c>
      <c r="M93" s="76">
        <v>-0.62</v>
      </c>
      <c r="N93" s="76">
        <v>1.69</v>
      </c>
      <c r="O93" s="129">
        <v>-0.51</v>
      </c>
      <c r="P93" s="74">
        <f t="shared" si="3"/>
        <v>170.41</v>
      </c>
      <c r="Q93" s="130">
        <v>12.31</v>
      </c>
      <c r="R93" s="79">
        <f t="shared" si="4"/>
        <v>182.72</v>
      </c>
      <c r="S93" s="77">
        <v>17.47</v>
      </c>
      <c r="T93" s="75">
        <f t="shared" si="5"/>
        <v>200.19</v>
      </c>
    </row>
    <row r="94" spans="1:20" x14ac:dyDescent="0.2">
      <c r="A94" s="136" t="s">
        <v>211</v>
      </c>
      <c r="B94" s="63" t="s">
        <v>212</v>
      </c>
      <c r="C94" s="125">
        <v>44652</v>
      </c>
      <c r="D94" s="137">
        <v>218</v>
      </c>
      <c r="E94" s="128">
        <v>7.51</v>
      </c>
      <c r="F94" s="128">
        <v>161.4</v>
      </c>
      <c r="G94" s="128">
        <v>58.66</v>
      </c>
      <c r="H94" s="135">
        <v>1.07</v>
      </c>
      <c r="I94" s="76">
        <v>0</v>
      </c>
      <c r="J94" s="76">
        <v>0</v>
      </c>
      <c r="K94" s="76">
        <v>13.57</v>
      </c>
      <c r="L94" s="76">
        <v>3.63</v>
      </c>
      <c r="M94" s="76">
        <v>-1.03</v>
      </c>
      <c r="N94" s="76">
        <v>2.4500000000000002</v>
      </c>
      <c r="O94" s="129">
        <v>-0.59</v>
      </c>
      <c r="P94" s="74">
        <f t="shared" si="3"/>
        <v>246.66999999999996</v>
      </c>
      <c r="Q94" s="130">
        <v>20.6</v>
      </c>
      <c r="R94" s="79">
        <f t="shared" si="4"/>
        <v>267.27</v>
      </c>
      <c r="S94" s="77">
        <v>18.149999999999999</v>
      </c>
      <c r="T94" s="75">
        <f t="shared" si="5"/>
        <v>285.41999999999996</v>
      </c>
    </row>
    <row r="95" spans="1:20" x14ac:dyDescent="0.2">
      <c r="A95" s="136" t="s">
        <v>213</v>
      </c>
      <c r="B95" s="63" t="s">
        <v>214</v>
      </c>
      <c r="C95" s="125">
        <v>44652</v>
      </c>
      <c r="D95" s="137">
        <v>118</v>
      </c>
      <c r="E95" s="128">
        <v>25.67</v>
      </c>
      <c r="F95" s="128">
        <v>113.75</v>
      </c>
      <c r="G95" s="128">
        <v>55.45</v>
      </c>
      <c r="H95" s="135">
        <v>5.52</v>
      </c>
      <c r="I95" s="76">
        <v>0</v>
      </c>
      <c r="J95" s="76">
        <v>0</v>
      </c>
      <c r="K95" s="76">
        <v>0.01</v>
      </c>
      <c r="L95" s="76">
        <v>3</v>
      </c>
      <c r="M95" s="76">
        <v>-1.58</v>
      </c>
      <c r="N95" s="76">
        <v>2.0299999999999998</v>
      </c>
      <c r="O95" s="129">
        <v>-0.47</v>
      </c>
      <c r="P95" s="74">
        <f t="shared" si="3"/>
        <v>203.38</v>
      </c>
      <c r="Q95" s="130">
        <v>31.63</v>
      </c>
      <c r="R95" s="79">
        <f t="shared" si="4"/>
        <v>235.01</v>
      </c>
      <c r="S95" s="77">
        <v>16.36</v>
      </c>
      <c r="T95" s="75">
        <f t="shared" si="5"/>
        <v>251.37</v>
      </c>
    </row>
    <row r="96" spans="1:20" x14ac:dyDescent="0.2">
      <c r="A96" s="136" t="s">
        <v>215</v>
      </c>
      <c r="B96" s="63" t="s">
        <v>216</v>
      </c>
      <c r="C96" s="125">
        <v>44652</v>
      </c>
      <c r="D96" s="137">
        <v>80</v>
      </c>
      <c r="E96" s="128">
        <v>4.96</v>
      </c>
      <c r="F96" s="128">
        <v>99.26</v>
      </c>
      <c r="G96" s="128">
        <v>56.24</v>
      </c>
      <c r="H96" s="135">
        <v>2.72</v>
      </c>
      <c r="I96" s="76">
        <v>0</v>
      </c>
      <c r="J96" s="76">
        <v>0</v>
      </c>
      <c r="K96" s="76">
        <v>0</v>
      </c>
      <c r="L96" s="76">
        <v>2.39</v>
      </c>
      <c r="M96" s="76">
        <v>-0.3</v>
      </c>
      <c r="N96" s="76">
        <v>1.62</v>
      </c>
      <c r="O96" s="129">
        <v>-0.44</v>
      </c>
      <c r="P96" s="74">
        <f t="shared" si="3"/>
        <v>166.45</v>
      </c>
      <c r="Q96" s="130">
        <v>5.93</v>
      </c>
      <c r="R96" s="79">
        <f t="shared" si="4"/>
        <v>172.38</v>
      </c>
      <c r="S96" s="77">
        <v>11.28</v>
      </c>
      <c r="T96" s="75">
        <f t="shared" si="5"/>
        <v>183.66</v>
      </c>
    </row>
    <row r="97" spans="1:20" x14ac:dyDescent="0.2">
      <c r="A97" s="136" t="s">
        <v>217</v>
      </c>
      <c r="B97" s="63" t="s">
        <v>218</v>
      </c>
      <c r="C97" s="125">
        <v>44652</v>
      </c>
      <c r="D97" s="137">
        <v>576</v>
      </c>
      <c r="E97" s="128">
        <v>13.3</v>
      </c>
      <c r="F97" s="128">
        <v>190.12</v>
      </c>
      <c r="G97" s="128">
        <v>67.459999999999994</v>
      </c>
      <c r="H97" s="135">
        <v>1.83</v>
      </c>
      <c r="I97" s="76">
        <v>0</v>
      </c>
      <c r="J97" s="76">
        <v>0</v>
      </c>
      <c r="K97" s="76">
        <v>0.4</v>
      </c>
      <c r="L97" s="76">
        <v>4.09</v>
      </c>
      <c r="M97" s="76">
        <v>-0.76</v>
      </c>
      <c r="N97" s="76">
        <v>2.76</v>
      </c>
      <c r="O97" s="129">
        <v>-0.71</v>
      </c>
      <c r="P97" s="74">
        <f t="shared" si="3"/>
        <v>278.48999999999995</v>
      </c>
      <c r="Q97" s="130">
        <v>15.28</v>
      </c>
      <c r="R97" s="79">
        <f t="shared" si="4"/>
        <v>293.76999999999992</v>
      </c>
      <c r="S97" s="77">
        <v>14.83</v>
      </c>
      <c r="T97" s="75">
        <f t="shared" si="5"/>
        <v>308.59999999999991</v>
      </c>
    </row>
    <row r="98" spans="1:20" x14ac:dyDescent="0.2">
      <c r="A98" s="136" t="s">
        <v>219</v>
      </c>
      <c r="B98" s="63" t="s">
        <v>220</v>
      </c>
      <c r="C98" s="125">
        <v>44652</v>
      </c>
      <c r="D98" s="137">
        <v>364</v>
      </c>
      <c r="E98" s="128">
        <v>16.03</v>
      </c>
      <c r="F98" s="128">
        <v>205.1</v>
      </c>
      <c r="G98" s="128">
        <v>67.44</v>
      </c>
      <c r="H98" s="135">
        <v>2.69</v>
      </c>
      <c r="I98" s="76">
        <v>0</v>
      </c>
      <c r="J98" s="76">
        <v>0</v>
      </c>
      <c r="K98" s="76">
        <v>0.2</v>
      </c>
      <c r="L98" s="76">
        <v>4.3600000000000003</v>
      </c>
      <c r="M98" s="76">
        <v>-1.96</v>
      </c>
      <c r="N98" s="76">
        <v>2.95</v>
      </c>
      <c r="O98" s="129">
        <v>-0.74</v>
      </c>
      <c r="P98" s="74">
        <f t="shared" si="3"/>
        <v>296.07</v>
      </c>
      <c r="Q98" s="130">
        <v>39.11</v>
      </c>
      <c r="R98" s="79">
        <f t="shared" si="4"/>
        <v>335.18</v>
      </c>
      <c r="S98" s="77">
        <v>21.21</v>
      </c>
      <c r="T98" s="75">
        <f t="shared" si="5"/>
        <v>356.39</v>
      </c>
    </row>
    <row r="99" spans="1:20" x14ac:dyDescent="0.2">
      <c r="A99" s="136" t="s">
        <v>1508</v>
      </c>
      <c r="B99" s="63" t="s">
        <v>222</v>
      </c>
      <c r="C99" s="125">
        <v>44652</v>
      </c>
      <c r="D99" s="137">
        <v>588</v>
      </c>
      <c r="E99" s="128">
        <v>13.65</v>
      </c>
      <c r="F99" s="128">
        <v>184.25</v>
      </c>
      <c r="G99" s="128">
        <v>70.2</v>
      </c>
      <c r="H99" s="135">
        <v>3.3</v>
      </c>
      <c r="I99" s="76">
        <v>0</v>
      </c>
      <c r="J99" s="76">
        <v>0</v>
      </c>
      <c r="K99" s="76">
        <v>0</v>
      </c>
      <c r="L99" s="76">
        <v>4.0599999999999996</v>
      </c>
      <c r="M99" s="76">
        <v>-1.65</v>
      </c>
      <c r="N99" s="76">
        <v>2.75</v>
      </c>
      <c r="O99" s="129">
        <v>-0.75</v>
      </c>
      <c r="P99" s="74">
        <f t="shared" si="3"/>
        <v>275.81000000000006</v>
      </c>
      <c r="Q99" s="130">
        <v>33.01</v>
      </c>
      <c r="R99" s="79">
        <f t="shared" si="4"/>
        <v>308.82000000000005</v>
      </c>
      <c r="S99" s="77">
        <v>18.27</v>
      </c>
      <c r="T99" s="75">
        <f t="shared" si="5"/>
        <v>327.09000000000003</v>
      </c>
    </row>
    <row r="100" spans="1:20" x14ac:dyDescent="0.2">
      <c r="A100" s="136" t="s">
        <v>223</v>
      </c>
      <c r="B100" s="63" t="s">
        <v>224</v>
      </c>
      <c r="C100" s="125">
        <v>44652</v>
      </c>
      <c r="D100" s="137">
        <v>815</v>
      </c>
      <c r="E100" s="128">
        <v>35.99</v>
      </c>
      <c r="F100" s="128">
        <v>188.11</v>
      </c>
      <c r="G100" s="128">
        <v>78.599999999999994</v>
      </c>
      <c r="H100" s="135">
        <v>1.65</v>
      </c>
      <c r="I100" s="76">
        <v>0</v>
      </c>
      <c r="J100" s="76">
        <v>0</v>
      </c>
      <c r="K100" s="76">
        <v>0</v>
      </c>
      <c r="L100" s="76">
        <v>4.55</v>
      </c>
      <c r="M100" s="76">
        <v>-2.29</v>
      </c>
      <c r="N100" s="76">
        <v>3.08</v>
      </c>
      <c r="O100" s="129">
        <v>-0.8</v>
      </c>
      <c r="P100" s="74">
        <f t="shared" si="3"/>
        <v>308.89</v>
      </c>
      <c r="Q100" s="130">
        <v>45.76</v>
      </c>
      <c r="R100" s="79">
        <f t="shared" si="4"/>
        <v>354.65</v>
      </c>
      <c r="S100" s="77">
        <v>14.33</v>
      </c>
      <c r="T100" s="75">
        <f t="shared" si="5"/>
        <v>368.97999999999996</v>
      </c>
    </row>
    <row r="101" spans="1:20" x14ac:dyDescent="0.2">
      <c r="A101" s="136" t="s">
        <v>1389</v>
      </c>
      <c r="B101" s="63" t="s">
        <v>226</v>
      </c>
      <c r="C101" s="125">
        <v>44652</v>
      </c>
      <c r="D101" s="137">
        <v>80</v>
      </c>
      <c r="E101" s="128">
        <v>8.2799999999999994</v>
      </c>
      <c r="F101" s="128">
        <v>102.93</v>
      </c>
      <c r="G101" s="128">
        <v>48.37</v>
      </c>
      <c r="H101" s="135">
        <v>5.78</v>
      </c>
      <c r="I101" s="76">
        <v>0</v>
      </c>
      <c r="J101" s="76">
        <v>0</v>
      </c>
      <c r="K101" s="76">
        <v>3.15</v>
      </c>
      <c r="L101" s="76">
        <v>2.52</v>
      </c>
      <c r="M101" s="76">
        <v>-0.69</v>
      </c>
      <c r="N101" s="76">
        <v>1.71</v>
      </c>
      <c r="O101" s="129">
        <v>-0.52</v>
      </c>
      <c r="P101" s="74">
        <f t="shared" si="3"/>
        <v>171.53000000000003</v>
      </c>
      <c r="Q101" s="130">
        <v>13.82</v>
      </c>
      <c r="R101" s="79">
        <f t="shared" si="4"/>
        <v>185.35000000000002</v>
      </c>
      <c r="S101" s="77">
        <v>11.55</v>
      </c>
      <c r="T101" s="75">
        <f t="shared" si="5"/>
        <v>196.90000000000003</v>
      </c>
    </row>
    <row r="102" spans="1:20" x14ac:dyDescent="0.2">
      <c r="A102" s="136" t="s">
        <v>1433</v>
      </c>
      <c r="B102" s="63" t="s">
        <v>1449</v>
      </c>
      <c r="C102" s="125">
        <v>44652</v>
      </c>
      <c r="D102" s="137">
        <v>142</v>
      </c>
      <c r="E102" s="128">
        <v>8.58</v>
      </c>
      <c r="F102" s="128">
        <v>144.76</v>
      </c>
      <c r="G102" s="128">
        <v>53.41</v>
      </c>
      <c r="H102" s="135">
        <v>7.86</v>
      </c>
      <c r="I102" s="76">
        <v>0</v>
      </c>
      <c r="J102" s="76">
        <v>0</v>
      </c>
      <c r="K102" s="76">
        <v>2.83</v>
      </c>
      <c r="L102" s="76">
        <v>3.25</v>
      </c>
      <c r="M102" s="76">
        <v>-1.06</v>
      </c>
      <c r="N102" s="76">
        <v>2.2000000000000002</v>
      </c>
      <c r="O102" s="129">
        <v>-0.49</v>
      </c>
      <c r="P102" s="74">
        <f t="shared" si="3"/>
        <v>221.34</v>
      </c>
      <c r="Q102" s="130">
        <v>21.22</v>
      </c>
      <c r="R102" s="79">
        <f t="shared" si="4"/>
        <v>242.56</v>
      </c>
      <c r="S102" s="77">
        <v>12.29</v>
      </c>
      <c r="T102" s="75">
        <f t="shared" si="5"/>
        <v>254.85</v>
      </c>
    </row>
    <row r="103" spans="1:20" x14ac:dyDescent="0.2">
      <c r="A103" s="136" t="s">
        <v>229</v>
      </c>
      <c r="B103" s="63" t="s">
        <v>1564</v>
      </c>
      <c r="C103" s="125">
        <v>44652</v>
      </c>
      <c r="D103" s="137">
        <v>140</v>
      </c>
      <c r="E103" s="128">
        <v>12.51</v>
      </c>
      <c r="F103" s="128">
        <v>187.61</v>
      </c>
      <c r="G103" s="128">
        <v>58.01</v>
      </c>
      <c r="H103" s="135">
        <v>2.9</v>
      </c>
      <c r="I103" s="76">
        <v>0</v>
      </c>
      <c r="J103" s="76">
        <v>0</v>
      </c>
      <c r="K103" s="76">
        <v>0</v>
      </c>
      <c r="L103" s="76">
        <v>3.91</v>
      </c>
      <c r="M103" s="76">
        <v>-2.2000000000000002</v>
      </c>
      <c r="N103" s="76">
        <v>2.64</v>
      </c>
      <c r="O103" s="129">
        <v>-0.66</v>
      </c>
      <c r="P103" s="74">
        <f t="shared" si="3"/>
        <v>264.71999999999997</v>
      </c>
      <c r="Q103" s="130">
        <v>44.04</v>
      </c>
      <c r="R103" s="79">
        <f t="shared" si="4"/>
        <v>308.76</v>
      </c>
      <c r="S103" s="77">
        <v>19.41</v>
      </c>
      <c r="T103" s="75">
        <f t="shared" si="5"/>
        <v>328.17</v>
      </c>
    </row>
    <row r="104" spans="1:20" x14ac:dyDescent="0.2">
      <c r="A104" s="136" t="s">
        <v>231</v>
      </c>
      <c r="B104" s="63" t="s">
        <v>232</v>
      </c>
      <c r="C104" s="125">
        <v>44652</v>
      </c>
      <c r="D104" s="137">
        <v>240</v>
      </c>
      <c r="E104" s="128">
        <v>8.09</v>
      </c>
      <c r="F104" s="128">
        <v>182.54</v>
      </c>
      <c r="G104" s="128">
        <v>60.46</v>
      </c>
      <c r="H104" s="135">
        <v>4.76</v>
      </c>
      <c r="I104" s="76">
        <v>0</v>
      </c>
      <c r="J104" s="76">
        <v>0</v>
      </c>
      <c r="K104" s="76">
        <v>4.49</v>
      </c>
      <c r="L104" s="76">
        <v>3.95</v>
      </c>
      <c r="M104" s="76">
        <v>-4.74</v>
      </c>
      <c r="N104" s="76">
        <v>2.64</v>
      </c>
      <c r="O104" s="129">
        <v>-0.75</v>
      </c>
      <c r="P104" s="74">
        <f t="shared" si="3"/>
        <v>261.43999999999994</v>
      </c>
      <c r="Q104" s="130">
        <v>94.76</v>
      </c>
      <c r="R104" s="79">
        <f t="shared" si="4"/>
        <v>356.19999999999993</v>
      </c>
      <c r="S104" s="77">
        <v>24.72</v>
      </c>
      <c r="T104" s="75">
        <f t="shared" si="5"/>
        <v>380.91999999999996</v>
      </c>
    </row>
    <row r="105" spans="1:20" x14ac:dyDescent="0.2">
      <c r="A105" s="136" t="s">
        <v>233</v>
      </c>
      <c r="B105" s="63" t="s">
        <v>234</v>
      </c>
      <c r="C105" s="125">
        <v>44652</v>
      </c>
      <c r="D105" s="137">
        <v>48</v>
      </c>
      <c r="E105" s="128">
        <v>6.34</v>
      </c>
      <c r="F105" s="128">
        <v>125.48</v>
      </c>
      <c r="G105" s="128">
        <v>51.52</v>
      </c>
      <c r="H105" s="135">
        <v>5.33</v>
      </c>
      <c r="I105" s="76">
        <v>0</v>
      </c>
      <c r="J105" s="76">
        <v>0</v>
      </c>
      <c r="K105" s="76">
        <v>3.13</v>
      </c>
      <c r="L105" s="76">
        <v>2.87</v>
      </c>
      <c r="M105" s="76">
        <v>-1.58</v>
      </c>
      <c r="N105" s="76">
        <v>1.94</v>
      </c>
      <c r="O105" s="129">
        <v>-0.52</v>
      </c>
      <c r="P105" s="74">
        <f t="shared" si="3"/>
        <v>194.51</v>
      </c>
      <c r="Q105" s="130">
        <v>31.64</v>
      </c>
      <c r="R105" s="79">
        <f t="shared" si="4"/>
        <v>226.14999999999998</v>
      </c>
      <c r="S105" s="77">
        <v>14.23</v>
      </c>
      <c r="T105" s="75">
        <f t="shared" si="5"/>
        <v>240.37999999999997</v>
      </c>
    </row>
    <row r="106" spans="1:20" x14ac:dyDescent="0.2">
      <c r="A106" s="136" t="s">
        <v>1565</v>
      </c>
      <c r="B106" s="63" t="s">
        <v>1566</v>
      </c>
      <c r="C106" s="125">
        <v>44652</v>
      </c>
      <c r="D106" s="137">
        <v>174</v>
      </c>
      <c r="E106" s="128">
        <v>17.02</v>
      </c>
      <c r="F106" s="128">
        <v>160.78</v>
      </c>
      <c r="G106" s="128">
        <v>56.09</v>
      </c>
      <c r="H106" s="135">
        <v>3.74</v>
      </c>
      <c r="I106" s="76">
        <v>0</v>
      </c>
      <c r="J106" s="76">
        <v>0</v>
      </c>
      <c r="K106" s="76">
        <v>1.65</v>
      </c>
      <c r="L106" s="76">
        <v>3.58</v>
      </c>
      <c r="M106" s="76">
        <v>-1.46</v>
      </c>
      <c r="N106" s="76">
        <v>2.42</v>
      </c>
      <c r="O106" s="129">
        <v>-0.49</v>
      </c>
      <c r="P106" s="74">
        <f t="shared" si="3"/>
        <v>243.33</v>
      </c>
      <c r="Q106" s="130">
        <v>29.13</v>
      </c>
      <c r="R106" s="79">
        <f t="shared" si="4"/>
        <v>272.46000000000004</v>
      </c>
      <c r="S106" s="77">
        <v>16.2</v>
      </c>
      <c r="T106" s="75">
        <f t="shared" si="5"/>
        <v>288.66000000000003</v>
      </c>
    </row>
    <row r="107" spans="1:20" x14ac:dyDescent="0.2">
      <c r="A107" s="136" t="s">
        <v>235</v>
      </c>
      <c r="B107" s="63" t="s">
        <v>236</v>
      </c>
      <c r="C107" s="125">
        <v>44652</v>
      </c>
      <c r="D107" s="137">
        <v>120</v>
      </c>
      <c r="E107" s="128">
        <v>5.64</v>
      </c>
      <c r="F107" s="128">
        <v>129.43</v>
      </c>
      <c r="G107" s="128">
        <v>50.66</v>
      </c>
      <c r="H107" s="135">
        <v>5.94</v>
      </c>
      <c r="I107" s="76">
        <v>0</v>
      </c>
      <c r="J107" s="76">
        <v>-4.79</v>
      </c>
      <c r="K107" s="76">
        <v>2</v>
      </c>
      <c r="L107" s="76">
        <v>2.83</v>
      </c>
      <c r="M107" s="76">
        <v>-2.29</v>
      </c>
      <c r="N107" s="76">
        <v>1.91</v>
      </c>
      <c r="O107" s="129">
        <v>-0.47</v>
      </c>
      <c r="P107" s="74">
        <f t="shared" si="3"/>
        <v>190.86</v>
      </c>
      <c r="Q107" s="130">
        <v>45.79</v>
      </c>
      <c r="R107" s="79">
        <f t="shared" si="4"/>
        <v>236.65</v>
      </c>
      <c r="S107" s="77">
        <v>13.9</v>
      </c>
      <c r="T107" s="75">
        <f t="shared" si="5"/>
        <v>250.55</v>
      </c>
    </row>
    <row r="108" spans="1:20" x14ac:dyDescent="0.2">
      <c r="A108" s="136" t="s">
        <v>1390</v>
      </c>
      <c r="B108" s="63" t="s">
        <v>238</v>
      </c>
      <c r="C108" s="125">
        <v>44652</v>
      </c>
      <c r="D108" s="137">
        <v>120</v>
      </c>
      <c r="E108" s="128">
        <v>7.96</v>
      </c>
      <c r="F108" s="128">
        <v>106.12</v>
      </c>
      <c r="G108" s="128">
        <v>49.13</v>
      </c>
      <c r="H108" s="135">
        <v>2.77</v>
      </c>
      <c r="I108" s="76">
        <v>0</v>
      </c>
      <c r="J108" s="76">
        <v>0</v>
      </c>
      <c r="K108" s="76">
        <v>1.07</v>
      </c>
      <c r="L108" s="76">
        <v>2.5</v>
      </c>
      <c r="M108" s="76">
        <v>-0.67</v>
      </c>
      <c r="N108" s="76">
        <v>1.69</v>
      </c>
      <c r="O108" s="129">
        <v>-0.41</v>
      </c>
      <c r="P108" s="74">
        <f t="shared" si="3"/>
        <v>170.16000000000003</v>
      </c>
      <c r="Q108" s="130">
        <v>13.48</v>
      </c>
      <c r="R108" s="79">
        <f t="shared" si="4"/>
        <v>183.64000000000001</v>
      </c>
      <c r="S108" s="77">
        <v>10.92</v>
      </c>
      <c r="T108" s="75">
        <f t="shared" si="5"/>
        <v>194.56</v>
      </c>
    </row>
    <row r="109" spans="1:20" x14ac:dyDescent="0.2">
      <c r="A109" s="136" t="s">
        <v>239</v>
      </c>
      <c r="B109" s="63" t="s">
        <v>240</v>
      </c>
      <c r="C109" s="125">
        <v>44652</v>
      </c>
      <c r="D109" s="137">
        <v>82</v>
      </c>
      <c r="E109" s="128">
        <v>22.23</v>
      </c>
      <c r="F109" s="128">
        <v>118.12</v>
      </c>
      <c r="G109" s="128">
        <v>58.32</v>
      </c>
      <c r="H109" s="135">
        <v>4.13</v>
      </c>
      <c r="I109" s="76">
        <v>0</v>
      </c>
      <c r="J109" s="76">
        <v>0</v>
      </c>
      <c r="K109" s="76">
        <v>0</v>
      </c>
      <c r="L109" s="76">
        <v>3.03</v>
      </c>
      <c r="M109" s="76">
        <v>-1.24</v>
      </c>
      <c r="N109" s="76">
        <v>2.0499999999999998</v>
      </c>
      <c r="O109" s="129">
        <v>-0.56999999999999995</v>
      </c>
      <c r="P109" s="74">
        <f t="shared" si="3"/>
        <v>206.07</v>
      </c>
      <c r="Q109" s="130">
        <v>24.78</v>
      </c>
      <c r="R109" s="79">
        <f t="shared" si="4"/>
        <v>230.85</v>
      </c>
      <c r="S109" s="77">
        <v>13.37</v>
      </c>
      <c r="T109" s="75">
        <f t="shared" si="5"/>
        <v>244.22</v>
      </c>
    </row>
    <row r="110" spans="1:20" x14ac:dyDescent="0.2">
      <c r="A110" s="136" t="s">
        <v>241</v>
      </c>
      <c r="B110" s="63" t="s">
        <v>242</v>
      </c>
      <c r="C110" s="125">
        <v>44652</v>
      </c>
      <c r="D110" s="137">
        <v>120</v>
      </c>
      <c r="E110" s="128">
        <v>9.57</v>
      </c>
      <c r="F110" s="128">
        <v>184.1</v>
      </c>
      <c r="G110" s="128">
        <v>59.08</v>
      </c>
      <c r="H110" s="135">
        <v>3.24</v>
      </c>
      <c r="I110" s="76">
        <v>0</v>
      </c>
      <c r="J110" s="76">
        <v>0</v>
      </c>
      <c r="K110" s="76">
        <v>0.01</v>
      </c>
      <c r="L110" s="76">
        <v>3.72</v>
      </c>
      <c r="M110" s="76">
        <v>-2.23</v>
      </c>
      <c r="N110" s="76">
        <v>2.5299999999999998</v>
      </c>
      <c r="O110" s="129">
        <v>-0.57999999999999996</v>
      </c>
      <c r="P110" s="74">
        <f t="shared" si="3"/>
        <v>259.44</v>
      </c>
      <c r="Q110" s="130">
        <v>44.59</v>
      </c>
      <c r="R110" s="79">
        <f t="shared" si="4"/>
        <v>304.02999999999997</v>
      </c>
      <c r="S110" s="77">
        <v>19.16</v>
      </c>
      <c r="T110" s="75">
        <f t="shared" si="5"/>
        <v>323.19</v>
      </c>
    </row>
    <row r="111" spans="1:20" x14ac:dyDescent="0.2">
      <c r="A111" s="136" t="s">
        <v>243</v>
      </c>
      <c r="B111" s="63" t="s">
        <v>244</v>
      </c>
      <c r="C111" s="125">
        <v>44652</v>
      </c>
      <c r="D111" s="137">
        <v>80</v>
      </c>
      <c r="E111" s="128">
        <v>4.91</v>
      </c>
      <c r="F111" s="128">
        <v>125.75</v>
      </c>
      <c r="G111" s="128">
        <v>52.22</v>
      </c>
      <c r="H111" s="135">
        <v>4.4000000000000004</v>
      </c>
      <c r="I111" s="76">
        <v>0</v>
      </c>
      <c r="J111" s="76">
        <v>0</v>
      </c>
      <c r="K111" s="76">
        <v>0.46</v>
      </c>
      <c r="L111" s="76">
        <v>2.81</v>
      </c>
      <c r="M111" s="76">
        <v>-0.67</v>
      </c>
      <c r="N111" s="76">
        <v>1.9</v>
      </c>
      <c r="O111" s="129">
        <v>-0.46</v>
      </c>
      <c r="P111" s="74">
        <f t="shared" si="3"/>
        <v>191.32000000000002</v>
      </c>
      <c r="Q111" s="130">
        <v>13.45</v>
      </c>
      <c r="R111" s="79">
        <f t="shared" si="4"/>
        <v>204.77</v>
      </c>
      <c r="S111" s="77">
        <v>12.49</v>
      </c>
      <c r="T111" s="75">
        <f t="shared" si="5"/>
        <v>217.26000000000002</v>
      </c>
    </row>
    <row r="112" spans="1:20" x14ac:dyDescent="0.2">
      <c r="A112" s="136" t="s">
        <v>245</v>
      </c>
      <c r="B112" s="63" t="s">
        <v>246</v>
      </c>
      <c r="C112" s="125">
        <v>44652</v>
      </c>
      <c r="D112" s="137">
        <v>120</v>
      </c>
      <c r="E112" s="128">
        <v>10.71</v>
      </c>
      <c r="F112" s="128">
        <v>111.01</v>
      </c>
      <c r="G112" s="128">
        <v>50.8</v>
      </c>
      <c r="H112" s="135">
        <v>3.53</v>
      </c>
      <c r="I112" s="76">
        <v>30.44</v>
      </c>
      <c r="J112" s="76">
        <v>0</v>
      </c>
      <c r="K112" s="76">
        <v>1.83</v>
      </c>
      <c r="L112" s="76">
        <v>3.12</v>
      </c>
      <c r="M112" s="76">
        <v>-0.46</v>
      </c>
      <c r="N112" s="76">
        <v>2.11</v>
      </c>
      <c r="O112" s="129">
        <v>-0.47</v>
      </c>
      <c r="P112" s="74">
        <f t="shared" si="3"/>
        <v>212.62</v>
      </c>
      <c r="Q112" s="130">
        <v>9.25</v>
      </c>
      <c r="R112" s="79">
        <f t="shared" si="4"/>
        <v>221.87</v>
      </c>
      <c r="S112" s="77">
        <v>12.58</v>
      </c>
      <c r="T112" s="75">
        <f t="shared" si="5"/>
        <v>234.45000000000002</v>
      </c>
    </row>
    <row r="113" spans="1:20" x14ac:dyDescent="0.2">
      <c r="A113" s="136" t="s">
        <v>248</v>
      </c>
      <c r="B113" s="63" t="s">
        <v>249</v>
      </c>
      <c r="C113" s="125">
        <v>44652</v>
      </c>
      <c r="D113" s="137">
        <v>295</v>
      </c>
      <c r="E113" s="128">
        <v>6.48</v>
      </c>
      <c r="F113" s="128">
        <v>199.28</v>
      </c>
      <c r="G113" s="128">
        <v>58.37</v>
      </c>
      <c r="H113" s="135">
        <v>3.05</v>
      </c>
      <c r="I113" s="76">
        <v>0</v>
      </c>
      <c r="J113" s="76">
        <v>0</v>
      </c>
      <c r="K113" s="76">
        <v>0</v>
      </c>
      <c r="L113" s="76">
        <v>4.04</v>
      </c>
      <c r="M113" s="76">
        <v>-4.6900000000000004</v>
      </c>
      <c r="N113" s="76">
        <v>2.71</v>
      </c>
      <c r="O113" s="129">
        <v>-0.46</v>
      </c>
      <c r="P113" s="74">
        <f t="shared" si="3"/>
        <v>268.78000000000003</v>
      </c>
      <c r="Q113" s="130">
        <v>93.72</v>
      </c>
      <c r="R113" s="79">
        <f t="shared" si="4"/>
        <v>362.5</v>
      </c>
      <c r="S113" s="77">
        <v>12.57</v>
      </c>
      <c r="T113" s="75">
        <f t="shared" si="5"/>
        <v>375.07</v>
      </c>
    </row>
    <row r="114" spans="1:20" x14ac:dyDescent="0.2">
      <c r="A114" s="136" t="s">
        <v>1509</v>
      </c>
      <c r="B114" s="63" t="s">
        <v>1510</v>
      </c>
      <c r="C114" s="125">
        <v>44652</v>
      </c>
      <c r="D114" s="137">
        <v>200</v>
      </c>
      <c r="E114" s="128">
        <v>9.34</v>
      </c>
      <c r="F114" s="128">
        <v>94.69</v>
      </c>
      <c r="G114" s="128">
        <v>50.1</v>
      </c>
      <c r="H114" s="135">
        <v>5.67</v>
      </c>
      <c r="I114" s="76">
        <v>0</v>
      </c>
      <c r="J114" s="76">
        <v>0</v>
      </c>
      <c r="K114" s="76">
        <v>2.2799999999999998</v>
      </c>
      <c r="L114" s="76">
        <v>2.4300000000000002</v>
      </c>
      <c r="M114" s="76">
        <v>-1.1000000000000001</v>
      </c>
      <c r="N114" s="76">
        <v>1.64</v>
      </c>
      <c r="O114" s="129">
        <v>-0.15</v>
      </c>
      <c r="P114" s="74">
        <f t="shared" si="3"/>
        <v>164.89999999999998</v>
      </c>
      <c r="Q114" s="130">
        <v>22.09</v>
      </c>
      <c r="R114" s="79">
        <f t="shared" si="4"/>
        <v>186.98999999999998</v>
      </c>
      <c r="S114" s="77">
        <v>9.33</v>
      </c>
      <c r="T114" s="75">
        <f t="shared" si="5"/>
        <v>196.32</v>
      </c>
    </row>
    <row r="115" spans="1:20" x14ac:dyDescent="0.2">
      <c r="A115" s="136" t="s">
        <v>252</v>
      </c>
      <c r="B115" s="63" t="s">
        <v>253</v>
      </c>
      <c r="C115" s="125">
        <v>44652</v>
      </c>
      <c r="D115" s="137">
        <v>61</v>
      </c>
      <c r="E115" s="128">
        <v>11.77</v>
      </c>
      <c r="F115" s="128">
        <v>95.71</v>
      </c>
      <c r="G115" s="128">
        <v>51.04</v>
      </c>
      <c r="H115" s="135">
        <v>6.49</v>
      </c>
      <c r="I115" s="76">
        <v>0</v>
      </c>
      <c r="J115" s="76">
        <v>-3.77</v>
      </c>
      <c r="K115" s="76">
        <v>1.25</v>
      </c>
      <c r="L115" s="76">
        <v>2.4300000000000002</v>
      </c>
      <c r="M115" s="76">
        <v>-1.08</v>
      </c>
      <c r="N115" s="76">
        <v>1.65</v>
      </c>
      <c r="O115" s="129">
        <v>-0.56999999999999995</v>
      </c>
      <c r="P115" s="74">
        <f t="shared" si="3"/>
        <v>164.92</v>
      </c>
      <c r="Q115" s="130">
        <v>21.61</v>
      </c>
      <c r="R115" s="79">
        <f t="shared" si="4"/>
        <v>186.52999999999997</v>
      </c>
      <c r="S115" s="77">
        <v>12.02</v>
      </c>
      <c r="T115" s="75">
        <f t="shared" si="5"/>
        <v>198.54999999999998</v>
      </c>
    </row>
    <row r="116" spans="1:20" x14ac:dyDescent="0.2">
      <c r="A116" s="136" t="s">
        <v>1391</v>
      </c>
      <c r="B116" s="63" t="s">
        <v>1392</v>
      </c>
      <c r="C116" s="125">
        <v>44652</v>
      </c>
      <c r="D116" s="137">
        <v>268</v>
      </c>
      <c r="E116" s="128">
        <v>6.62</v>
      </c>
      <c r="F116" s="128">
        <v>190.76</v>
      </c>
      <c r="G116" s="128">
        <v>59</v>
      </c>
      <c r="H116" s="135">
        <v>2.2999999999999998</v>
      </c>
      <c r="I116" s="76">
        <v>0</v>
      </c>
      <c r="J116" s="76">
        <v>0</v>
      </c>
      <c r="K116" s="76">
        <v>0.94</v>
      </c>
      <c r="L116" s="76">
        <v>3.89</v>
      </c>
      <c r="M116" s="76">
        <v>-1.0900000000000001</v>
      </c>
      <c r="N116" s="76">
        <v>2.63</v>
      </c>
      <c r="O116" s="129">
        <v>-0.62</v>
      </c>
      <c r="P116" s="74">
        <f t="shared" si="3"/>
        <v>264.43</v>
      </c>
      <c r="Q116" s="130">
        <v>21.89</v>
      </c>
      <c r="R116" s="79">
        <f t="shared" si="4"/>
        <v>286.32</v>
      </c>
      <c r="S116" s="77">
        <v>15.97</v>
      </c>
      <c r="T116" s="75">
        <f t="shared" si="5"/>
        <v>302.29000000000002</v>
      </c>
    </row>
    <row r="117" spans="1:20" x14ac:dyDescent="0.2">
      <c r="A117" s="136" t="s">
        <v>254</v>
      </c>
      <c r="B117" s="63" t="s">
        <v>255</v>
      </c>
      <c r="C117" s="125">
        <v>44652</v>
      </c>
      <c r="D117" s="137">
        <v>142</v>
      </c>
      <c r="E117" s="128">
        <v>14.08</v>
      </c>
      <c r="F117" s="128">
        <v>166.97</v>
      </c>
      <c r="G117" s="128">
        <v>58.93</v>
      </c>
      <c r="H117" s="135">
        <v>1.25</v>
      </c>
      <c r="I117" s="76">
        <v>0</v>
      </c>
      <c r="J117" s="76">
        <v>0</v>
      </c>
      <c r="K117" s="76">
        <v>0.1</v>
      </c>
      <c r="L117" s="76">
        <v>3.61</v>
      </c>
      <c r="M117" s="76">
        <v>-1.1499999999999999</v>
      </c>
      <c r="N117" s="76">
        <v>2.44</v>
      </c>
      <c r="O117" s="129">
        <v>-0.57999999999999996</v>
      </c>
      <c r="P117" s="74">
        <f t="shared" si="3"/>
        <v>245.65</v>
      </c>
      <c r="Q117" s="130">
        <v>22.91</v>
      </c>
      <c r="R117" s="79">
        <f t="shared" si="4"/>
        <v>268.56</v>
      </c>
      <c r="S117" s="77">
        <v>16.22</v>
      </c>
      <c r="T117" s="75">
        <f t="shared" si="5"/>
        <v>284.77999999999997</v>
      </c>
    </row>
    <row r="118" spans="1:20" x14ac:dyDescent="0.2">
      <c r="A118" s="136" t="s">
        <v>258</v>
      </c>
      <c r="B118" s="63" t="s">
        <v>259</v>
      </c>
      <c r="C118" s="125">
        <v>44652</v>
      </c>
      <c r="D118" s="137">
        <v>211</v>
      </c>
      <c r="E118" s="128">
        <v>10.53</v>
      </c>
      <c r="F118" s="128">
        <v>107.72</v>
      </c>
      <c r="G118" s="128">
        <v>52.27</v>
      </c>
      <c r="H118" s="135">
        <v>1.84</v>
      </c>
      <c r="I118" s="76">
        <v>0</v>
      </c>
      <c r="J118" s="76">
        <v>0</v>
      </c>
      <c r="K118" s="76">
        <v>0.48</v>
      </c>
      <c r="L118" s="76">
        <v>2.59</v>
      </c>
      <c r="M118" s="76">
        <v>-0.98</v>
      </c>
      <c r="N118" s="76">
        <v>1.77</v>
      </c>
      <c r="O118" s="129">
        <v>-0.55000000000000004</v>
      </c>
      <c r="P118" s="74">
        <f t="shared" si="3"/>
        <v>175.67000000000002</v>
      </c>
      <c r="Q118" s="130">
        <v>19.66</v>
      </c>
      <c r="R118" s="79">
        <f t="shared" si="4"/>
        <v>195.33</v>
      </c>
      <c r="S118" s="77">
        <v>17.12</v>
      </c>
      <c r="T118" s="75">
        <f t="shared" si="5"/>
        <v>212.45000000000002</v>
      </c>
    </row>
    <row r="119" spans="1:20" x14ac:dyDescent="0.2">
      <c r="A119" s="136" t="s">
        <v>260</v>
      </c>
      <c r="B119" s="63" t="s">
        <v>261</v>
      </c>
      <c r="C119" s="125">
        <v>44652</v>
      </c>
      <c r="D119" s="137">
        <v>80</v>
      </c>
      <c r="E119" s="128">
        <v>15.92</v>
      </c>
      <c r="F119" s="128">
        <v>138.71</v>
      </c>
      <c r="G119" s="128">
        <v>61.68</v>
      </c>
      <c r="H119" s="135">
        <v>4.72</v>
      </c>
      <c r="I119" s="76">
        <v>0</v>
      </c>
      <c r="J119" s="76">
        <v>0</v>
      </c>
      <c r="K119" s="76">
        <v>0</v>
      </c>
      <c r="L119" s="76">
        <v>3.31</v>
      </c>
      <c r="M119" s="76">
        <v>-3.5</v>
      </c>
      <c r="N119" s="76">
        <v>2.2400000000000002</v>
      </c>
      <c r="O119" s="129">
        <v>-0.64</v>
      </c>
      <c r="P119" s="74">
        <f t="shared" si="3"/>
        <v>222.44000000000003</v>
      </c>
      <c r="Q119" s="130">
        <v>69.97</v>
      </c>
      <c r="R119" s="79">
        <f t="shared" si="4"/>
        <v>292.41000000000003</v>
      </c>
      <c r="S119" s="77">
        <v>15.69</v>
      </c>
      <c r="T119" s="75">
        <f t="shared" si="5"/>
        <v>308.10000000000002</v>
      </c>
    </row>
    <row r="120" spans="1:20" x14ac:dyDescent="0.2">
      <c r="A120" s="136" t="s">
        <v>1665</v>
      </c>
      <c r="B120" s="63" t="s">
        <v>1666</v>
      </c>
      <c r="C120" s="125">
        <v>44652</v>
      </c>
      <c r="D120" s="137">
        <v>176</v>
      </c>
      <c r="E120" s="128">
        <v>11.49</v>
      </c>
      <c r="F120" s="128">
        <v>148.02000000000001</v>
      </c>
      <c r="G120" s="128">
        <v>55.75</v>
      </c>
      <c r="H120" s="135">
        <v>0</v>
      </c>
      <c r="I120" s="76">
        <v>0</v>
      </c>
      <c r="J120" s="76">
        <v>0</v>
      </c>
      <c r="K120" s="76">
        <v>1.51</v>
      </c>
      <c r="L120" s="76">
        <v>3.25</v>
      </c>
      <c r="M120" s="76">
        <v>-2.1800000000000002</v>
      </c>
      <c r="N120" s="76">
        <v>2.2000000000000002</v>
      </c>
      <c r="O120" s="129">
        <v>0</v>
      </c>
      <c r="P120" s="74">
        <f t="shared" si="3"/>
        <v>220.04</v>
      </c>
      <c r="Q120" s="130">
        <v>43.52</v>
      </c>
      <c r="R120" s="79">
        <f t="shared" si="4"/>
        <v>263.56</v>
      </c>
      <c r="S120" s="77">
        <v>14.4</v>
      </c>
      <c r="T120" s="75">
        <f t="shared" si="5"/>
        <v>277.95999999999998</v>
      </c>
    </row>
    <row r="121" spans="1:20" x14ac:dyDescent="0.2">
      <c r="A121" s="136" t="s">
        <v>1721</v>
      </c>
      <c r="B121" s="63" t="s">
        <v>266</v>
      </c>
      <c r="C121" s="125">
        <v>44652</v>
      </c>
      <c r="D121" s="137">
        <v>120</v>
      </c>
      <c r="E121" s="128">
        <v>13.63</v>
      </c>
      <c r="F121" s="128">
        <v>132.75</v>
      </c>
      <c r="G121" s="128">
        <v>54.15</v>
      </c>
      <c r="H121" s="135">
        <v>5.5</v>
      </c>
      <c r="I121" s="76">
        <v>0</v>
      </c>
      <c r="J121" s="76">
        <v>-4.7699999999999996</v>
      </c>
      <c r="K121" s="76">
        <v>1.07</v>
      </c>
      <c r="L121" s="76">
        <v>3.07</v>
      </c>
      <c r="M121" s="76">
        <v>-1.494</v>
      </c>
      <c r="N121" s="76">
        <v>2.1</v>
      </c>
      <c r="O121" s="129">
        <v>-0.18</v>
      </c>
      <c r="P121" s="74">
        <f t="shared" si="3"/>
        <v>205.82599999999996</v>
      </c>
      <c r="Q121" s="130">
        <v>29.88</v>
      </c>
      <c r="R121" s="79">
        <f t="shared" si="4"/>
        <v>235.70599999999996</v>
      </c>
      <c r="S121" s="77">
        <v>15.08</v>
      </c>
      <c r="T121" s="75">
        <f t="shared" si="5"/>
        <v>250.78599999999997</v>
      </c>
    </row>
    <row r="122" spans="1:20" x14ac:dyDescent="0.2">
      <c r="A122" s="136" t="s">
        <v>267</v>
      </c>
      <c r="B122" s="63" t="s">
        <v>268</v>
      </c>
      <c r="C122" s="125">
        <v>44652</v>
      </c>
      <c r="D122" s="137">
        <v>200</v>
      </c>
      <c r="E122" s="128">
        <v>13.03</v>
      </c>
      <c r="F122" s="128">
        <v>182.54</v>
      </c>
      <c r="G122" s="128">
        <v>60.46</v>
      </c>
      <c r="H122" s="135">
        <v>1.37</v>
      </c>
      <c r="I122" s="76">
        <v>0</v>
      </c>
      <c r="J122" s="76">
        <v>0</v>
      </c>
      <c r="K122" s="76">
        <v>5.28</v>
      </c>
      <c r="L122" s="76">
        <v>3.93</v>
      </c>
      <c r="M122" s="76">
        <v>-1.41</v>
      </c>
      <c r="N122" s="76">
        <v>2.66</v>
      </c>
      <c r="O122" s="129">
        <v>-0.69</v>
      </c>
      <c r="P122" s="74">
        <f t="shared" si="3"/>
        <v>267.16999999999996</v>
      </c>
      <c r="Q122" s="130">
        <v>28.2</v>
      </c>
      <c r="R122" s="79">
        <f t="shared" si="4"/>
        <v>295.36999999999995</v>
      </c>
      <c r="S122" s="77">
        <v>35.94</v>
      </c>
      <c r="T122" s="75">
        <f t="shared" si="5"/>
        <v>331.30999999999995</v>
      </c>
    </row>
    <row r="123" spans="1:20" x14ac:dyDescent="0.2">
      <c r="A123" s="136" t="s">
        <v>1643</v>
      </c>
      <c r="B123" s="63" t="s">
        <v>1644</v>
      </c>
      <c r="C123" s="125">
        <v>44652</v>
      </c>
      <c r="D123" s="137">
        <v>320</v>
      </c>
      <c r="E123" s="128">
        <v>14.87</v>
      </c>
      <c r="F123" s="128">
        <v>213.73</v>
      </c>
      <c r="G123" s="128">
        <v>67.91</v>
      </c>
      <c r="H123" s="135">
        <v>1.67</v>
      </c>
      <c r="I123" s="76">
        <v>0</v>
      </c>
      <c r="J123" s="76">
        <v>0</v>
      </c>
      <c r="K123" s="76">
        <v>0</v>
      </c>
      <c r="L123" s="76">
        <v>4.37</v>
      </c>
      <c r="M123" s="76">
        <v>-2.2200000000000002</v>
      </c>
      <c r="N123" s="76">
        <v>2.95</v>
      </c>
      <c r="O123" s="129">
        <v>-0.72</v>
      </c>
      <c r="P123" s="74">
        <f t="shared" si="3"/>
        <v>302.55999999999995</v>
      </c>
      <c r="Q123" s="130">
        <v>44.39</v>
      </c>
      <c r="R123" s="79">
        <f t="shared" si="4"/>
        <v>346.94999999999993</v>
      </c>
      <c r="S123" s="77">
        <v>17.05</v>
      </c>
      <c r="T123" s="75">
        <f t="shared" si="5"/>
        <v>363.99999999999994</v>
      </c>
    </row>
    <row r="124" spans="1:20" x14ac:dyDescent="0.2">
      <c r="A124" s="136" t="s">
        <v>269</v>
      </c>
      <c r="B124" s="63" t="s">
        <v>270</v>
      </c>
      <c r="C124" s="125">
        <v>44652</v>
      </c>
      <c r="D124" s="137">
        <v>320</v>
      </c>
      <c r="E124" s="128">
        <v>26.86</v>
      </c>
      <c r="F124" s="128">
        <v>183.93</v>
      </c>
      <c r="G124" s="128">
        <v>72.260000000000005</v>
      </c>
      <c r="H124" s="135">
        <v>3.48</v>
      </c>
      <c r="I124" s="76">
        <v>0</v>
      </c>
      <c r="J124" s="76">
        <v>0</v>
      </c>
      <c r="K124" s="76">
        <v>0</v>
      </c>
      <c r="L124" s="76">
        <v>4.29</v>
      </c>
      <c r="M124" s="76">
        <v>-1.67</v>
      </c>
      <c r="N124" s="76">
        <v>2.9</v>
      </c>
      <c r="O124" s="129">
        <v>-0.8</v>
      </c>
      <c r="P124" s="74">
        <f t="shared" si="3"/>
        <v>291.25</v>
      </c>
      <c r="Q124" s="130">
        <v>33.35</v>
      </c>
      <c r="R124" s="79">
        <f t="shared" si="4"/>
        <v>324.60000000000002</v>
      </c>
      <c r="S124" s="77">
        <v>21.32</v>
      </c>
      <c r="T124" s="75">
        <f t="shared" si="5"/>
        <v>345.92</v>
      </c>
    </row>
    <row r="125" spans="1:20" x14ac:dyDescent="0.2">
      <c r="A125" s="136" t="s">
        <v>273</v>
      </c>
      <c r="B125" s="63" t="s">
        <v>274</v>
      </c>
      <c r="C125" s="125">
        <v>44652</v>
      </c>
      <c r="D125" s="137">
        <v>360</v>
      </c>
      <c r="E125" s="128">
        <v>7.84</v>
      </c>
      <c r="F125" s="128">
        <v>216.9</v>
      </c>
      <c r="G125" s="128">
        <v>70.89</v>
      </c>
      <c r="H125" s="135">
        <v>1.76</v>
      </c>
      <c r="I125" s="76">
        <v>0</v>
      </c>
      <c r="J125" s="76">
        <v>0</v>
      </c>
      <c r="K125" s="76">
        <v>1.98</v>
      </c>
      <c r="L125" s="76">
        <v>4.4800000000000004</v>
      </c>
      <c r="M125" s="76">
        <v>-1.51</v>
      </c>
      <c r="N125" s="76">
        <v>3.03</v>
      </c>
      <c r="O125" s="129">
        <v>-0.72</v>
      </c>
      <c r="P125" s="74">
        <f t="shared" si="3"/>
        <v>304.64999999999998</v>
      </c>
      <c r="Q125" s="130">
        <v>30.26</v>
      </c>
      <c r="R125" s="79">
        <f t="shared" si="4"/>
        <v>334.90999999999997</v>
      </c>
      <c r="S125" s="77">
        <v>17.55</v>
      </c>
      <c r="T125" s="75">
        <f t="shared" si="5"/>
        <v>352.46</v>
      </c>
    </row>
    <row r="126" spans="1:20" x14ac:dyDescent="0.2">
      <c r="A126" s="136" t="s">
        <v>275</v>
      </c>
      <c r="B126" s="63" t="s">
        <v>276</v>
      </c>
      <c r="C126" s="125">
        <v>44652</v>
      </c>
      <c r="D126" s="137">
        <v>196</v>
      </c>
      <c r="E126" s="128">
        <v>8.98</v>
      </c>
      <c r="F126" s="128">
        <v>179.44</v>
      </c>
      <c r="G126" s="128">
        <v>59.38</v>
      </c>
      <c r="H126" s="135">
        <v>3.7</v>
      </c>
      <c r="I126" s="76">
        <v>0</v>
      </c>
      <c r="J126" s="76">
        <v>0</v>
      </c>
      <c r="K126" s="76">
        <v>2.37</v>
      </c>
      <c r="L126" s="76">
        <v>3.82</v>
      </c>
      <c r="M126" s="76">
        <v>-2.66</v>
      </c>
      <c r="N126" s="76">
        <v>2.57</v>
      </c>
      <c r="O126" s="129">
        <v>-0.63</v>
      </c>
      <c r="P126" s="74">
        <f t="shared" si="3"/>
        <v>256.97000000000003</v>
      </c>
      <c r="Q126" s="130">
        <v>53.18</v>
      </c>
      <c r="R126" s="79">
        <f t="shared" si="4"/>
        <v>310.15000000000003</v>
      </c>
      <c r="S126" s="77">
        <v>18.88</v>
      </c>
      <c r="T126" s="75">
        <f t="shared" si="5"/>
        <v>329.03000000000003</v>
      </c>
    </row>
    <row r="127" spans="1:20" x14ac:dyDescent="0.2">
      <c r="A127" s="136" t="s">
        <v>16</v>
      </c>
      <c r="B127" s="63" t="s">
        <v>1646</v>
      </c>
      <c r="C127" s="125">
        <v>44652</v>
      </c>
      <c r="D127" s="137">
        <v>40</v>
      </c>
      <c r="E127" s="128">
        <v>5.95</v>
      </c>
      <c r="F127" s="128">
        <v>133.58000000000001</v>
      </c>
      <c r="G127" s="128">
        <v>51</v>
      </c>
      <c r="H127" s="135">
        <v>5.32</v>
      </c>
      <c r="I127" s="76">
        <v>0</v>
      </c>
      <c r="J127" s="76">
        <v>0</v>
      </c>
      <c r="K127" s="76">
        <v>3.46</v>
      </c>
      <c r="L127" s="76">
        <v>2.98</v>
      </c>
      <c r="M127" s="76">
        <v>-0.67</v>
      </c>
      <c r="N127" s="76">
        <v>2.02</v>
      </c>
      <c r="O127" s="129">
        <v>-0.48</v>
      </c>
      <c r="P127" s="74">
        <f t="shared" si="3"/>
        <v>203.16000000000003</v>
      </c>
      <c r="Q127" s="130">
        <v>13.32</v>
      </c>
      <c r="R127" s="79">
        <f t="shared" si="4"/>
        <v>216.48000000000002</v>
      </c>
      <c r="S127" s="77">
        <v>10.58</v>
      </c>
      <c r="T127" s="75">
        <f t="shared" si="5"/>
        <v>227.06000000000003</v>
      </c>
    </row>
    <row r="128" spans="1:20" x14ac:dyDescent="0.2">
      <c r="A128" s="136" t="s">
        <v>1724</v>
      </c>
      <c r="B128" s="63" t="s">
        <v>1725</v>
      </c>
      <c r="C128" s="125">
        <v>44652</v>
      </c>
      <c r="D128" s="137">
        <v>160</v>
      </c>
      <c r="E128" s="128">
        <v>11.84</v>
      </c>
      <c r="F128" s="128">
        <v>189.81</v>
      </c>
      <c r="G128" s="128">
        <v>59.22</v>
      </c>
      <c r="H128" s="135">
        <v>0</v>
      </c>
      <c r="I128" s="76">
        <v>0</v>
      </c>
      <c r="J128" s="76">
        <v>0</v>
      </c>
      <c r="K128" s="76">
        <v>0</v>
      </c>
      <c r="L128" s="76">
        <v>3.95</v>
      </c>
      <c r="M128" s="76">
        <v>-2.2999999999999998</v>
      </c>
      <c r="N128" s="76">
        <v>2.65</v>
      </c>
      <c r="O128" s="129">
        <v>0</v>
      </c>
      <c r="P128" s="74">
        <f t="shared" si="3"/>
        <v>265.16999999999996</v>
      </c>
      <c r="Q128" s="130">
        <v>46.05</v>
      </c>
      <c r="R128" s="79">
        <f t="shared" si="4"/>
        <v>311.21999999999997</v>
      </c>
      <c r="S128" s="77">
        <v>17.32</v>
      </c>
      <c r="T128" s="75">
        <f t="shared" si="5"/>
        <v>328.53999999999996</v>
      </c>
    </row>
    <row r="129" spans="1:20" x14ac:dyDescent="0.2">
      <c r="A129" s="136" t="s">
        <v>279</v>
      </c>
      <c r="B129" s="63" t="s">
        <v>280</v>
      </c>
      <c r="C129" s="125">
        <v>44652</v>
      </c>
      <c r="D129" s="137">
        <v>200</v>
      </c>
      <c r="E129" s="128">
        <v>8.16</v>
      </c>
      <c r="F129" s="128">
        <v>148.29</v>
      </c>
      <c r="G129" s="128">
        <v>57.72</v>
      </c>
      <c r="H129" s="135">
        <v>3.21</v>
      </c>
      <c r="I129" s="76">
        <v>0</v>
      </c>
      <c r="J129" s="76">
        <v>0</v>
      </c>
      <c r="K129" s="76">
        <v>0.05</v>
      </c>
      <c r="L129" s="76">
        <v>3.25</v>
      </c>
      <c r="M129" s="76">
        <v>-1.1599999999999999</v>
      </c>
      <c r="N129" s="76">
        <v>2.2000000000000002</v>
      </c>
      <c r="O129" s="129">
        <v>-0.59</v>
      </c>
      <c r="P129" s="74">
        <f t="shared" si="3"/>
        <v>221.13</v>
      </c>
      <c r="Q129" s="130">
        <v>23.27</v>
      </c>
      <c r="R129" s="79">
        <f t="shared" si="4"/>
        <v>244.4</v>
      </c>
      <c r="S129" s="77">
        <v>14.75</v>
      </c>
      <c r="T129" s="75">
        <f t="shared" si="5"/>
        <v>259.14999999999998</v>
      </c>
    </row>
    <row r="130" spans="1:20" x14ac:dyDescent="0.2">
      <c r="A130" s="136" t="s">
        <v>281</v>
      </c>
      <c r="B130" s="63" t="s">
        <v>282</v>
      </c>
      <c r="C130" s="125">
        <v>44652</v>
      </c>
      <c r="D130" s="137">
        <v>300</v>
      </c>
      <c r="E130" s="128">
        <v>14.77</v>
      </c>
      <c r="F130" s="128">
        <v>194.15</v>
      </c>
      <c r="G130" s="128">
        <v>66.63</v>
      </c>
      <c r="H130" s="135">
        <v>2.12</v>
      </c>
      <c r="I130" s="76">
        <v>0</v>
      </c>
      <c r="J130" s="76">
        <v>0</v>
      </c>
      <c r="K130" s="76">
        <v>0.04</v>
      </c>
      <c r="L130" s="76">
        <v>4.1500000000000004</v>
      </c>
      <c r="M130" s="76">
        <v>-1.02</v>
      </c>
      <c r="N130" s="76">
        <v>2.81</v>
      </c>
      <c r="O130" s="129">
        <v>-0.73</v>
      </c>
      <c r="P130" s="74">
        <f t="shared" si="3"/>
        <v>282.92</v>
      </c>
      <c r="Q130" s="130">
        <v>20.48</v>
      </c>
      <c r="R130" s="79">
        <f t="shared" si="4"/>
        <v>303.40000000000003</v>
      </c>
      <c r="S130" s="77">
        <v>17.07</v>
      </c>
      <c r="T130" s="75">
        <f t="shared" si="5"/>
        <v>320.47000000000003</v>
      </c>
    </row>
    <row r="131" spans="1:20" x14ac:dyDescent="0.2">
      <c r="A131" s="136" t="s">
        <v>283</v>
      </c>
      <c r="B131" s="63" t="s">
        <v>284</v>
      </c>
      <c r="C131" s="125">
        <v>44652</v>
      </c>
      <c r="D131" s="137">
        <v>80</v>
      </c>
      <c r="E131" s="128">
        <v>7.26</v>
      </c>
      <c r="F131" s="128">
        <v>112.74</v>
      </c>
      <c r="G131" s="128">
        <v>48.14</v>
      </c>
      <c r="H131" s="135">
        <v>4.4800000000000004</v>
      </c>
      <c r="I131" s="76">
        <v>0</v>
      </c>
      <c r="J131" s="76">
        <v>0</v>
      </c>
      <c r="K131" s="76">
        <v>0.9</v>
      </c>
      <c r="L131" s="76">
        <v>2.6</v>
      </c>
      <c r="M131" s="76">
        <v>-0.6</v>
      </c>
      <c r="N131" s="76">
        <v>1.76</v>
      </c>
      <c r="O131" s="129">
        <v>-0.45</v>
      </c>
      <c r="P131" s="74">
        <f t="shared" si="3"/>
        <v>176.82999999999998</v>
      </c>
      <c r="Q131" s="130">
        <v>12.02</v>
      </c>
      <c r="R131" s="79">
        <f t="shared" si="4"/>
        <v>188.85</v>
      </c>
      <c r="S131" s="77">
        <v>11.43</v>
      </c>
      <c r="T131" s="75">
        <f t="shared" si="5"/>
        <v>200.28</v>
      </c>
    </row>
    <row r="132" spans="1:20" x14ac:dyDescent="0.2">
      <c r="A132" s="136" t="s">
        <v>285</v>
      </c>
      <c r="B132" s="63" t="s">
        <v>286</v>
      </c>
      <c r="C132" s="125">
        <v>44652</v>
      </c>
      <c r="D132" s="137">
        <v>200</v>
      </c>
      <c r="E132" s="128">
        <v>7.28</v>
      </c>
      <c r="F132" s="128">
        <v>194.8</v>
      </c>
      <c r="G132" s="128">
        <v>60.98</v>
      </c>
      <c r="H132" s="135">
        <v>2.9</v>
      </c>
      <c r="I132" s="76">
        <v>0</v>
      </c>
      <c r="J132" s="76">
        <v>0</v>
      </c>
      <c r="K132" s="76">
        <v>3.08</v>
      </c>
      <c r="L132" s="76">
        <v>4.03</v>
      </c>
      <c r="M132" s="76">
        <v>-0.94</v>
      </c>
      <c r="N132" s="76">
        <v>2.72</v>
      </c>
      <c r="O132" s="129">
        <v>-0.7</v>
      </c>
      <c r="P132" s="74">
        <f t="shared" si="3"/>
        <v>274.14999999999998</v>
      </c>
      <c r="Q132" s="130">
        <v>18.82</v>
      </c>
      <c r="R132" s="79">
        <f t="shared" si="4"/>
        <v>292.96999999999997</v>
      </c>
      <c r="S132" s="77">
        <v>21.79</v>
      </c>
      <c r="T132" s="75">
        <f t="shared" si="5"/>
        <v>314.76</v>
      </c>
    </row>
    <row r="133" spans="1:20" x14ac:dyDescent="0.2">
      <c r="A133" s="136" t="s">
        <v>287</v>
      </c>
      <c r="B133" s="63" t="s">
        <v>288</v>
      </c>
      <c r="C133" s="125">
        <v>44652</v>
      </c>
      <c r="D133" s="137">
        <v>84</v>
      </c>
      <c r="E133" s="128">
        <v>12.46</v>
      </c>
      <c r="F133" s="128">
        <v>81.86</v>
      </c>
      <c r="G133" s="128">
        <v>48.29</v>
      </c>
      <c r="H133" s="135">
        <v>3.82</v>
      </c>
      <c r="I133" s="76">
        <v>0</v>
      </c>
      <c r="J133" s="76">
        <v>0</v>
      </c>
      <c r="K133" s="76">
        <v>3.58</v>
      </c>
      <c r="L133" s="76">
        <v>2.2400000000000002</v>
      </c>
      <c r="M133" s="76">
        <v>-0.88</v>
      </c>
      <c r="N133" s="76">
        <v>1.52</v>
      </c>
      <c r="O133" s="129">
        <v>-0.5</v>
      </c>
      <c r="P133" s="74">
        <f t="shared" si="3"/>
        <v>152.39000000000001</v>
      </c>
      <c r="Q133" s="130">
        <v>17.66</v>
      </c>
      <c r="R133" s="79">
        <f t="shared" si="4"/>
        <v>170.05</v>
      </c>
      <c r="S133" s="77">
        <v>12.2</v>
      </c>
      <c r="T133" s="75">
        <f t="shared" si="5"/>
        <v>182.25</v>
      </c>
    </row>
    <row r="134" spans="1:20" x14ac:dyDescent="0.2">
      <c r="A134" s="136" t="s">
        <v>291</v>
      </c>
      <c r="B134" s="63" t="s">
        <v>292</v>
      </c>
      <c r="C134" s="125">
        <v>44652</v>
      </c>
      <c r="D134" s="137">
        <v>120</v>
      </c>
      <c r="E134" s="128">
        <v>9.6300000000000008</v>
      </c>
      <c r="F134" s="128">
        <v>131.57</v>
      </c>
      <c r="G134" s="128">
        <v>54.41</v>
      </c>
      <c r="H134" s="135">
        <v>5.62</v>
      </c>
      <c r="I134" s="76">
        <v>0</v>
      </c>
      <c r="J134" s="76">
        <v>0</v>
      </c>
      <c r="K134" s="76">
        <v>0.52</v>
      </c>
      <c r="L134" s="76">
        <v>3.02</v>
      </c>
      <c r="M134" s="76">
        <v>-0.41</v>
      </c>
      <c r="N134" s="76">
        <v>2.04</v>
      </c>
      <c r="O134" s="129">
        <v>-0.44</v>
      </c>
      <c r="P134" s="74">
        <f t="shared" si="3"/>
        <v>205.96</v>
      </c>
      <c r="Q134" s="130">
        <v>8.1999999999999993</v>
      </c>
      <c r="R134" s="79">
        <f t="shared" si="4"/>
        <v>214.16</v>
      </c>
      <c r="S134" s="77">
        <v>17.190000000000001</v>
      </c>
      <c r="T134" s="75">
        <f t="shared" si="5"/>
        <v>231.35</v>
      </c>
    </row>
    <row r="135" spans="1:20" x14ac:dyDescent="0.2">
      <c r="A135" s="136" t="s">
        <v>523</v>
      </c>
      <c r="B135" s="63" t="s">
        <v>1670</v>
      </c>
      <c r="C135" s="125">
        <v>44652</v>
      </c>
      <c r="D135" s="137">
        <v>80</v>
      </c>
      <c r="E135" s="128">
        <v>7.39</v>
      </c>
      <c r="F135" s="128">
        <v>110.11</v>
      </c>
      <c r="G135" s="128">
        <v>52.05</v>
      </c>
      <c r="H135" s="135">
        <v>2.19</v>
      </c>
      <c r="I135" s="76">
        <v>0</v>
      </c>
      <c r="J135" s="76">
        <v>0</v>
      </c>
      <c r="K135" s="76">
        <v>0.88</v>
      </c>
      <c r="L135" s="76">
        <v>2.58</v>
      </c>
      <c r="M135" s="76">
        <v>-0.81</v>
      </c>
      <c r="N135" s="76">
        <v>1.75</v>
      </c>
      <c r="O135" s="129">
        <v>-0.47</v>
      </c>
      <c r="P135" s="74">
        <f t="shared" si="3"/>
        <v>175.67000000000002</v>
      </c>
      <c r="Q135" s="130">
        <v>16.21</v>
      </c>
      <c r="R135" s="79">
        <f t="shared" si="4"/>
        <v>191.88000000000002</v>
      </c>
      <c r="S135" s="77">
        <v>17.88</v>
      </c>
      <c r="T135" s="75">
        <f t="shared" si="5"/>
        <v>209.76000000000002</v>
      </c>
    </row>
    <row r="136" spans="1:20" x14ac:dyDescent="0.2">
      <c r="A136" s="136" t="s">
        <v>289</v>
      </c>
      <c r="B136" s="63" t="s">
        <v>1554</v>
      </c>
      <c r="C136" s="125">
        <v>44652</v>
      </c>
      <c r="D136" s="137">
        <v>192</v>
      </c>
      <c r="E136" s="128">
        <v>18.71</v>
      </c>
      <c r="F136" s="128">
        <v>114.65</v>
      </c>
      <c r="G136" s="128">
        <v>54.7</v>
      </c>
      <c r="H136" s="135">
        <v>2.08</v>
      </c>
      <c r="I136" s="76">
        <v>0</v>
      </c>
      <c r="J136" s="76">
        <v>0</v>
      </c>
      <c r="K136" s="76">
        <v>0.26</v>
      </c>
      <c r="L136" s="76">
        <v>2.85</v>
      </c>
      <c r="M136" s="76">
        <v>-1.39</v>
      </c>
      <c r="N136" s="76">
        <v>1.93</v>
      </c>
      <c r="O136" s="129">
        <v>-0.35</v>
      </c>
      <c r="P136" s="74">
        <f t="shared" si="3"/>
        <v>193.44000000000003</v>
      </c>
      <c r="Q136" s="130">
        <v>27.72</v>
      </c>
      <c r="R136" s="79">
        <f t="shared" si="4"/>
        <v>221.16000000000003</v>
      </c>
      <c r="S136" s="77">
        <v>26.59</v>
      </c>
      <c r="T136" s="75">
        <f t="shared" si="5"/>
        <v>247.75000000000003</v>
      </c>
    </row>
    <row r="137" spans="1:20" x14ac:dyDescent="0.2">
      <c r="A137" s="136" t="s">
        <v>293</v>
      </c>
      <c r="B137" s="63" t="s">
        <v>294</v>
      </c>
      <c r="C137" s="125">
        <v>44652</v>
      </c>
      <c r="D137" s="137">
        <v>24</v>
      </c>
      <c r="E137" s="128">
        <v>11.03</v>
      </c>
      <c r="F137" s="128">
        <v>118.13</v>
      </c>
      <c r="G137" s="128">
        <v>54.7</v>
      </c>
      <c r="H137" s="135">
        <v>0</v>
      </c>
      <c r="I137" s="76">
        <v>0</v>
      </c>
      <c r="J137" s="76">
        <v>0</v>
      </c>
      <c r="K137" s="76">
        <v>1.52</v>
      </c>
      <c r="L137" s="76">
        <v>2.69</v>
      </c>
      <c r="M137" s="76">
        <v>-1.5</v>
      </c>
      <c r="N137" s="76">
        <v>1.83</v>
      </c>
      <c r="O137" s="129">
        <v>-5.28</v>
      </c>
      <c r="P137" s="74">
        <f t="shared" ref="P137:P200" si="6">SUM(E137:O137)</f>
        <v>183.12000000000003</v>
      </c>
      <c r="Q137" s="130">
        <v>29.92</v>
      </c>
      <c r="R137" s="79">
        <f t="shared" si="4"/>
        <v>213.04000000000002</v>
      </c>
      <c r="S137" s="77">
        <v>23.55</v>
      </c>
      <c r="T137" s="75">
        <f t="shared" si="5"/>
        <v>236.59000000000003</v>
      </c>
    </row>
    <row r="138" spans="1:20" x14ac:dyDescent="0.2">
      <c r="A138" s="136" t="s">
        <v>18</v>
      </c>
      <c r="B138" s="63" t="s">
        <v>1671</v>
      </c>
      <c r="C138" s="125">
        <v>44652</v>
      </c>
      <c r="D138" s="137">
        <v>40</v>
      </c>
      <c r="E138" s="128">
        <v>5.94</v>
      </c>
      <c r="F138" s="128">
        <v>131.59</v>
      </c>
      <c r="G138" s="128">
        <v>51.25</v>
      </c>
      <c r="H138" s="135">
        <v>1.1000000000000001</v>
      </c>
      <c r="I138" s="76">
        <v>0</v>
      </c>
      <c r="J138" s="76">
        <v>0</v>
      </c>
      <c r="K138" s="76">
        <v>2.33</v>
      </c>
      <c r="L138" s="76">
        <v>2.88</v>
      </c>
      <c r="M138" s="76">
        <v>-0.74</v>
      </c>
      <c r="N138" s="76">
        <v>1.95</v>
      </c>
      <c r="O138" s="129">
        <v>-0.44</v>
      </c>
      <c r="P138" s="74">
        <f t="shared" si="6"/>
        <v>195.85999999999999</v>
      </c>
      <c r="Q138" s="130">
        <v>14.7</v>
      </c>
      <c r="R138" s="79">
        <f t="shared" ref="R138:R201" si="7">SUM(P138:Q138)</f>
        <v>210.55999999999997</v>
      </c>
      <c r="S138" s="77">
        <v>11.69</v>
      </c>
      <c r="T138" s="75">
        <f t="shared" ref="T138:T201" si="8">+R138+S138</f>
        <v>222.24999999999997</v>
      </c>
    </row>
    <row r="139" spans="1:20" x14ac:dyDescent="0.2">
      <c r="A139" s="136" t="s">
        <v>295</v>
      </c>
      <c r="B139" s="63" t="s">
        <v>296</v>
      </c>
      <c r="C139" s="125">
        <v>44652</v>
      </c>
      <c r="D139" s="137">
        <v>120</v>
      </c>
      <c r="E139" s="128">
        <v>9.42</v>
      </c>
      <c r="F139" s="128">
        <v>105.28</v>
      </c>
      <c r="G139" s="128">
        <v>52.11</v>
      </c>
      <c r="H139" s="135">
        <v>4.9400000000000004</v>
      </c>
      <c r="I139" s="76">
        <v>0</v>
      </c>
      <c r="J139" s="76">
        <v>0</v>
      </c>
      <c r="K139" s="76">
        <v>0.24</v>
      </c>
      <c r="L139" s="76">
        <v>2.57</v>
      </c>
      <c r="M139" s="76">
        <v>-1.03</v>
      </c>
      <c r="N139" s="76">
        <v>1.74</v>
      </c>
      <c r="O139" s="129">
        <v>-0.46</v>
      </c>
      <c r="P139" s="74">
        <f t="shared" si="6"/>
        <v>174.81</v>
      </c>
      <c r="Q139" s="130">
        <v>20.56</v>
      </c>
      <c r="R139" s="79">
        <f t="shared" si="7"/>
        <v>195.37</v>
      </c>
      <c r="S139" s="77">
        <v>14.4</v>
      </c>
      <c r="T139" s="75">
        <f t="shared" si="8"/>
        <v>209.77</v>
      </c>
    </row>
    <row r="140" spans="1:20" x14ac:dyDescent="0.2">
      <c r="A140" s="136" t="s">
        <v>297</v>
      </c>
      <c r="B140" s="63" t="s">
        <v>298</v>
      </c>
      <c r="C140" s="125">
        <v>44652</v>
      </c>
      <c r="D140" s="137">
        <v>378</v>
      </c>
      <c r="E140" s="128">
        <v>15.23</v>
      </c>
      <c r="F140" s="128">
        <v>157.74</v>
      </c>
      <c r="G140" s="128">
        <v>70.31</v>
      </c>
      <c r="H140" s="135">
        <v>1.62</v>
      </c>
      <c r="I140" s="76">
        <v>0</v>
      </c>
      <c r="J140" s="76">
        <v>0</v>
      </c>
      <c r="K140" s="76">
        <v>0.04</v>
      </c>
      <c r="L140" s="76">
        <v>3.66</v>
      </c>
      <c r="M140" s="76">
        <v>-0.68</v>
      </c>
      <c r="N140" s="76">
        <v>2.48</v>
      </c>
      <c r="O140" s="129">
        <v>-0.83</v>
      </c>
      <c r="P140" s="74">
        <f t="shared" si="6"/>
        <v>249.56999999999996</v>
      </c>
      <c r="Q140" s="130">
        <v>13.61</v>
      </c>
      <c r="R140" s="79">
        <f t="shared" si="7"/>
        <v>263.17999999999995</v>
      </c>
      <c r="S140" s="77">
        <v>16.920000000000002</v>
      </c>
      <c r="T140" s="75">
        <f t="shared" si="8"/>
        <v>280.09999999999997</v>
      </c>
    </row>
    <row r="141" spans="1:20" x14ac:dyDescent="0.2">
      <c r="A141" s="136" t="s">
        <v>306</v>
      </c>
      <c r="B141" s="63" t="s">
        <v>307</v>
      </c>
      <c r="C141" s="125">
        <v>44652</v>
      </c>
      <c r="D141" s="137">
        <v>305</v>
      </c>
      <c r="E141" s="128">
        <v>10.59</v>
      </c>
      <c r="F141" s="128">
        <v>112.99</v>
      </c>
      <c r="G141" s="128">
        <v>53.54</v>
      </c>
      <c r="H141" s="135">
        <v>4.24</v>
      </c>
      <c r="I141" s="76">
        <v>0</v>
      </c>
      <c r="J141" s="76">
        <v>0</v>
      </c>
      <c r="K141" s="76">
        <v>1.96</v>
      </c>
      <c r="L141" s="76">
        <v>2.75</v>
      </c>
      <c r="M141" s="76">
        <v>-0.93</v>
      </c>
      <c r="N141" s="76">
        <v>1.86</v>
      </c>
      <c r="O141" s="129">
        <v>-0.44</v>
      </c>
      <c r="P141" s="74">
        <f t="shared" si="6"/>
        <v>186.56000000000003</v>
      </c>
      <c r="Q141" s="130">
        <v>18.68</v>
      </c>
      <c r="R141" s="79">
        <f t="shared" si="7"/>
        <v>205.24000000000004</v>
      </c>
      <c r="S141" s="77">
        <v>11.12</v>
      </c>
      <c r="T141" s="75">
        <f t="shared" si="8"/>
        <v>216.36000000000004</v>
      </c>
    </row>
    <row r="142" spans="1:20" x14ac:dyDescent="0.2">
      <c r="A142" s="136" t="s">
        <v>308</v>
      </c>
      <c r="B142" s="63" t="s">
        <v>309</v>
      </c>
      <c r="C142" s="125">
        <v>44652</v>
      </c>
      <c r="D142" s="137">
        <v>92</v>
      </c>
      <c r="E142" s="128">
        <v>10.55</v>
      </c>
      <c r="F142" s="128">
        <v>122.9</v>
      </c>
      <c r="G142" s="128">
        <v>51.94</v>
      </c>
      <c r="H142" s="135">
        <v>2.79</v>
      </c>
      <c r="I142" s="76">
        <v>0</v>
      </c>
      <c r="J142" s="76">
        <v>0</v>
      </c>
      <c r="K142" s="76">
        <v>1.29</v>
      </c>
      <c r="L142" s="76">
        <v>2.84</v>
      </c>
      <c r="M142" s="76">
        <v>-1.31</v>
      </c>
      <c r="N142" s="76">
        <v>1.92</v>
      </c>
      <c r="O142" s="129">
        <v>-0.48</v>
      </c>
      <c r="P142" s="74">
        <f t="shared" si="6"/>
        <v>192.44</v>
      </c>
      <c r="Q142" s="130">
        <v>26.26</v>
      </c>
      <c r="R142" s="79">
        <f t="shared" si="7"/>
        <v>218.7</v>
      </c>
      <c r="S142" s="77">
        <v>14.56</v>
      </c>
      <c r="T142" s="75">
        <f t="shared" si="8"/>
        <v>233.26</v>
      </c>
    </row>
    <row r="143" spans="1:20" x14ac:dyDescent="0.2">
      <c r="A143" s="136" t="s">
        <v>310</v>
      </c>
      <c r="B143" s="63" t="s">
        <v>311</v>
      </c>
      <c r="C143" s="125">
        <v>44652</v>
      </c>
      <c r="D143" s="137">
        <v>172</v>
      </c>
      <c r="E143" s="128">
        <v>8.84</v>
      </c>
      <c r="F143" s="128">
        <v>121.51</v>
      </c>
      <c r="G143" s="128">
        <v>51.97</v>
      </c>
      <c r="H143" s="135">
        <v>4.46</v>
      </c>
      <c r="I143" s="76">
        <v>0</v>
      </c>
      <c r="J143" s="76">
        <v>0</v>
      </c>
      <c r="K143" s="76">
        <v>1.74</v>
      </c>
      <c r="L143" s="76">
        <v>2.82</v>
      </c>
      <c r="M143" s="76">
        <v>-1.0900000000000001</v>
      </c>
      <c r="N143" s="76">
        <v>1.91</v>
      </c>
      <c r="O143" s="129">
        <v>-0.59</v>
      </c>
      <c r="P143" s="74">
        <f t="shared" si="6"/>
        <v>191.57</v>
      </c>
      <c r="Q143" s="130">
        <v>21.79</v>
      </c>
      <c r="R143" s="79">
        <f t="shared" si="7"/>
        <v>213.35999999999999</v>
      </c>
      <c r="S143" s="77">
        <v>15.25</v>
      </c>
      <c r="T143" s="75">
        <f t="shared" si="8"/>
        <v>228.60999999999999</v>
      </c>
    </row>
    <row r="144" spans="1:20" x14ac:dyDescent="0.2">
      <c r="A144" s="136" t="s">
        <v>312</v>
      </c>
      <c r="B144" s="63" t="s">
        <v>313</v>
      </c>
      <c r="C144" s="125">
        <v>44652</v>
      </c>
      <c r="D144" s="137">
        <v>90</v>
      </c>
      <c r="E144" s="128">
        <v>7.77</v>
      </c>
      <c r="F144" s="128">
        <v>122.23</v>
      </c>
      <c r="G144" s="128">
        <v>51.75</v>
      </c>
      <c r="H144" s="135">
        <v>2.11</v>
      </c>
      <c r="I144" s="76">
        <v>0</v>
      </c>
      <c r="J144" s="76">
        <v>0</v>
      </c>
      <c r="K144" s="76">
        <v>0.97</v>
      </c>
      <c r="L144" s="76">
        <v>2.76</v>
      </c>
      <c r="M144" s="76">
        <v>-1.02</v>
      </c>
      <c r="N144" s="76">
        <v>1.87</v>
      </c>
      <c r="O144" s="129">
        <v>-0.41</v>
      </c>
      <c r="P144" s="74">
        <f t="shared" si="6"/>
        <v>188.03</v>
      </c>
      <c r="Q144" s="130">
        <v>20.36</v>
      </c>
      <c r="R144" s="79">
        <f t="shared" si="7"/>
        <v>208.39</v>
      </c>
      <c r="S144" s="77">
        <v>15.78</v>
      </c>
      <c r="T144" s="75">
        <f t="shared" si="8"/>
        <v>224.17</v>
      </c>
    </row>
    <row r="145" spans="1:20" x14ac:dyDescent="0.2">
      <c r="A145" s="136" t="s">
        <v>314</v>
      </c>
      <c r="B145" s="63" t="s">
        <v>315</v>
      </c>
      <c r="C145" s="125">
        <v>44652</v>
      </c>
      <c r="D145" s="137">
        <v>166</v>
      </c>
      <c r="E145" s="128">
        <v>8.58</v>
      </c>
      <c r="F145" s="128">
        <v>127.51</v>
      </c>
      <c r="G145" s="128">
        <v>52.87</v>
      </c>
      <c r="H145" s="135">
        <v>4.22</v>
      </c>
      <c r="I145" s="76">
        <v>0</v>
      </c>
      <c r="J145" s="76">
        <v>0</v>
      </c>
      <c r="K145" s="76">
        <v>1.25</v>
      </c>
      <c r="L145" s="76">
        <v>2.91</v>
      </c>
      <c r="M145" s="76">
        <v>-1.03</v>
      </c>
      <c r="N145" s="76">
        <v>1.97</v>
      </c>
      <c r="O145" s="129">
        <v>-0.53</v>
      </c>
      <c r="P145" s="74">
        <f t="shared" si="6"/>
        <v>197.75</v>
      </c>
      <c r="Q145" s="130">
        <v>20.52</v>
      </c>
      <c r="R145" s="79">
        <f t="shared" si="7"/>
        <v>218.27</v>
      </c>
      <c r="S145" s="77">
        <v>16.14</v>
      </c>
      <c r="T145" s="75">
        <f t="shared" si="8"/>
        <v>234.41000000000003</v>
      </c>
    </row>
    <row r="146" spans="1:20" x14ac:dyDescent="0.2">
      <c r="A146" s="136" t="s">
        <v>1481</v>
      </c>
      <c r="B146" s="63" t="s">
        <v>1482</v>
      </c>
      <c r="C146" s="125">
        <v>44652</v>
      </c>
      <c r="D146" s="137">
        <v>112</v>
      </c>
      <c r="E146" s="128">
        <v>18.59</v>
      </c>
      <c r="F146" s="128">
        <v>111.26</v>
      </c>
      <c r="G146" s="128">
        <v>48.2</v>
      </c>
      <c r="H146" s="135">
        <v>3.32</v>
      </c>
      <c r="I146" s="76">
        <v>0</v>
      </c>
      <c r="J146" s="76">
        <v>0</v>
      </c>
      <c r="K146" s="76">
        <v>2.46</v>
      </c>
      <c r="L146" s="76">
        <v>2.75</v>
      </c>
      <c r="M146" s="76">
        <v>-1.39</v>
      </c>
      <c r="N146" s="76">
        <v>1.86</v>
      </c>
      <c r="O146" s="129">
        <v>-0.57999999999999996</v>
      </c>
      <c r="P146" s="74">
        <f t="shared" si="6"/>
        <v>186.47000000000003</v>
      </c>
      <c r="Q146" s="130">
        <v>27.87</v>
      </c>
      <c r="R146" s="79">
        <f t="shared" si="7"/>
        <v>214.34000000000003</v>
      </c>
      <c r="S146" s="77">
        <v>15.77</v>
      </c>
      <c r="T146" s="75">
        <f t="shared" si="8"/>
        <v>230.11000000000004</v>
      </c>
    </row>
    <row r="147" spans="1:20" x14ac:dyDescent="0.2">
      <c r="A147" s="136" t="s">
        <v>316</v>
      </c>
      <c r="B147" s="63" t="s">
        <v>317</v>
      </c>
      <c r="C147" s="125">
        <v>44652</v>
      </c>
      <c r="D147" s="137">
        <v>96</v>
      </c>
      <c r="E147" s="128">
        <v>7.82</v>
      </c>
      <c r="F147" s="128">
        <v>132.43</v>
      </c>
      <c r="G147" s="128">
        <v>52.7</v>
      </c>
      <c r="H147" s="135">
        <v>2.5</v>
      </c>
      <c r="I147" s="76">
        <v>0</v>
      </c>
      <c r="J147" s="76">
        <v>0</v>
      </c>
      <c r="K147" s="76">
        <v>0.89</v>
      </c>
      <c r="L147" s="76">
        <v>2.94</v>
      </c>
      <c r="M147" s="76">
        <v>-1.22</v>
      </c>
      <c r="N147" s="76">
        <v>1.99</v>
      </c>
      <c r="O147" s="129">
        <v>-0.48</v>
      </c>
      <c r="P147" s="74">
        <f t="shared" si="6"/>
        <v>199.57</v>
      </c>
      <c r="Q147" s="130">
        <v>24.37</v>
      </c>
      <c r="R147" s="79">
        <f t="shared" si="7"/>
        <v>223.94</v>
      </c>
      <c r="S147" s="77">
        <v>17.41</v>
      </c>
      <c r="T147" s="75">
        <f t="shared" si="8"/>
        <v>241.35</v>
      </c>
    </row>
    <row r="148" spans="1:20" x14ac:dyDescent="0.2">
      <c r="A148" s="136" t="s">
        <v>318</v>
      </c>
      <c r="B148" s="63" t="s">
        <v>319</v>
      </c>
      <c r="C148" s="125">
        <v>44652</v>
      </c>
      <c r="D148" s="137">
        <v>160</v>
      </c>
      <c r="E148" s="128">
        <v>9.33</v>
      </c>
      <c r="F148" s="128">
        <v>117.65</v>
      </c>
      <c r="G148" s="128">
        <v>52.91</v>
      </c>
      <c r="H148" s="135">
        <v>5.4</v>
      </c>
      <c r="I148" s="76">
        <v>0</v>
      </c>
      <c r="J148" s="76">
        <v>0</v>
      </c>
      <c r="K148" s="76">
        <v>0.48</v>
      </c>
      <c r="L148" s="76">
        <v>2.78</v>
      </c>
      <c r="M148" s="76">
        <v>-1.77</v>
      </c>
      <c r="N148" s="76">
        <v>1.88</v>
      </c>
      <c r="O148" s="129">
        <v>-0.62</v>
      </c>
      <c r="P148" s="74">
        <f t="shared" si="6"/>
        <v>188.03999999999996</v>
      </c>
      <c r="Q148" s="130">
        <v>35.35</v>
      </c>
      <c r="R148" s="79">
        <f t="shared" si="7"/>
        <v>223.38999999999996</v>
      </c>
      <c r="S148" s="77">
        <v>16.91</v>
      </c>
      <c r="T148" s="75">
        <f t="shared" si="8"/>
        <v>240.29999999999995</v>
      </c>
    </row>
    <row r="149" spans="1:20" x14ac:dyDescent="0.2">
      <c r="A149" s="136" t="s">
        <v>1567</v>
      </c>
      <c r="B149" s="63" t="s">
        <v>1568</v>
      </c>
      <c r="C149" s="125">
        <v>44652</v>
      </c>
      <c r="D149" s="137">
        <v>126</v>
      </c>
      <c r="E149" s="128">
        <v>10.85</v>
      </c>
      <c r="F149" s="128">
        <v>125.32</v>
      </c>
      <c r="G149" s="128">
        <v>52.15</v>
      </c>
      <c r="H149" s="135">
        <v>3.89</v>
      </c>
      <c r="I149" s="76">
        <v>0</v>
      </c>
      <c r="J149" s="76">
        <v>0</v>
      </c>
      <c r="K149" s="76">
        <v>1.1200000000000001</v>
      </c>
      <c r="L149" s="76">
        <v>2.89</v>
      </c>
      <c r="M149" s="76">
        <v>-1.02</v>
      </c>
      <c r="N149" s="76">
        <v>1.96</v>
      </c>
      <c r="O149" s="129">
        <v>-0.6</v>
      </c>
      <c r="P149" s="74">
        <f t="shared" si="6"/>
        <v>196.55999999999997</v>
      </c>
      <c r="Q149" s="130">
        <v>20.46</v>
      </c>
      <c r="R149" s="79">
        <f t="shared" si="7"/>
        <v>217.01999999999998</v>
      </c>
      <c r="S149" s="77">
        <v>15.1</v>
      </c>
      <c r="T149" s="75">
        <f t="shared" si="8"/>
        <v>232.11999999999998</v>
      </c>
    </row>
    <row r="150" spans="1:20" x14ac:dyDescent="0.2">
      <c r="A150" s="136" t="s">
        <v>1569</v>
      </c>
      <c r="B150" s="63" t="s">
        <v>1570</v>
      </c>
      <c r="C150" s="125">
        <v>44652</v>
      </c>
      <c r="D150" s="137">
        <v>82</v>
      </c>
      <c r="E150" s="128">
        <v>12.7</v>
      </c>
      <c r="F150" s="128">
        <v>109</v>
      </c>
      <c r="G150" s="128">
        <v>49.04</v>
      </c>
      <c r="H150" s="135">
        <v>2.2200000000000002</v>
      </c>
      <c r="I150" s="76">
        <v>0</v>
      </c>
      <c r="J150" s="76">
        <v>0</v>
      </c>
      <c r="K150" s="76">
        <v>0.65</v>
      </c>
      <c r="L150" s="76">
        <v>2.6</v>
      </c>
      <c r="M150" s="76">
        <v>-0.74</v>
      </c>
      <c r="N150" s="76">
        <v>1.76</v>
      </c>
      <c r="O150" s="129">
        <v>-0.45</v>
      </c>
      <c r="P150" s="74">
        <f t="shared" si="6"/>
        <v>176.78</v>
      </c>
      <c r="Q150" s="130">
        <v>14.81</v>
      </c>
      <c r="R150" s="79">
        <f t="shared" si="7"/>
        <v>191.59</v>
      </c>
      <c r="S150" s="77">
        <v>13.55</v>
      </c>
      <c r="T150" s="75">
        <f t="shared" si="8"/>
        <v>205.14000000000001</v>
      </c>
    </row>
    <row r="151" spans="1:20" x14ac:dyDescent="0.2">
      <c r="A151" s="136" t="s">
        <v>1647</v>
      </c>
      <c r="B151" s="63" t="s">
        <v>1648</v>
      </c>
      <c r="C151" s="125">
        <v>44652</v>
      </c>
      <c r="D151" s="137">
        <v>84</v>
      </c>
      <c r="E151" s="128">
        <v>13.75</v>
      </c>
      <c r="F151" s="128">
        <v>108.27</v>
      </c>
      <c r="G151" s="128">
        <v>50.63</v>
      </c>
      <c r="H151" s="135">
        <v>2.76</v>
      </c>
      <c r="I151" s="76">
        <v>0</v>
      </c>
      <c r="J151" s="76">
        <v>0</v>
      </c>
      <c r="K151" s="76">
        <v>0.82</v>
      </c>
      <c r="L151" s="76">
        <v>2.64</v>
      </c>
      <c r="M151" s="76">
        <v>-1.08</v>
      </c>
      <c r="N151" s="76">
        <v>1.78</v>
      </c>
      <c r="O151" s="129">
        <v>-0.5</v>
      </c>
      <c r="P151" s="74">
        <f t="shared" si="6"/>
        <v>179.06999999999996</v>
      </c>
      <c r="Q151" s="130">
        <v>21.66</v>
      </c>
      <c r="R151" s="79">
        <f t="shared" si="7"/>
        <v>200.72999999999996</v>
      </c>
      <c r="S151" s="77">
        <v>14.5</v>
      </c>
      <c r="T151" s="75">
        <f t="shared" si="8"/>
        <v>215.22999999999996</v>
      </c>
    </row>
    <row r="152" spans="1:20" x14ac:dyDescent="0.2">
      <c r="A152" s="136" t="s">
        <v>320</v>
      </c>
      <c r="B152" s="63" t="s">
        <v>321</v>
      </c>
      <c r="C152" s="125">
        <v>44652</v>
      </c>
      <c r="D152" s="137">
        <v>200</v>
      </c>
      <c r="E152" s="128">
        <v>9.99</v>
      </c>
      <c r="F152" s="128">
        <v>120.94</v>
      </c>
      <c r="G152" s="128">
        <v>52.58</v>
      </c>
      <c r="H152" s="135">
        <v>5.46</v>
      </c>
      <c r="I152" s="76">
        <v>0</v>
      </c>
      <c r="J152" s="76">
        <v>0</v>
      </c>
      <c r="K152" s="76">
        <v>1.0900000000000001</v>
      </c>
      <c r="L152" s="76">
        <v>2.83</v>
      </c>
      <c r="M152" s="76">
        <v>-1.25</v>
      </c>
      <c r="N152" s="76">
        <v>1.92</v>
      </c>
      <c r="O152" s="129">
        <v>-0.48</v>
      </c>
      <c r="P152" s="74">
        <f t="shared" si="6"/>
        <v>193.08</v>
      </c>
      <c r="Q152" s="130">
        <v>24.91</v>
      </c>
      <c r="R152" s="79">
        <f t="shared" si="7"/>
        <v>217.99</v>
      </c>
      <c r="S152" s="77">
        <v>15.38</v>
      </c>
      <c r="T152" s="75">
        <f t="shared" si="8"/>
        <v>233.37</v>
      </c>
    </row>
    <row r="153" spans="1:20" x14ac:dyDescent="0.2">
      <c r="A153" s="136" t="s">
        <v>322</v>
      </c>
      <c r="B153" s="63" t="s">
        <v>323</v>
      </c>
      <c r="C153" s="125">
        <v>44652</v>
      </c>
      <c r="D153" s="137">
        <v>123</v>
      </c>
      <c r="E153" s="128">
        <v>10.28</v>
      </c>
      <c r="F153" s="128">
        <v>119.94</v>
      </c>
      <c r="G153" s="128">
        <v>51.93</v>
      </c>
      <c r="H153" s="135">
        <v>2.4700000000000002</v>
      </c>
      <c r="I153" s="76">
        <v>0</v>
      </c>
      <c r="J153" s="76">
        <v>0</v>
      </c>
      <c r="K153" s="76">
        <v>0.97</v>
      </c>
      <c r="L153" s="76">
        <v>2.77</v>
      </c>
      <c r="M153" s="76">
        <v>-1.1100000000000001</v>
      </c>
      <c r="N153" s="76">
        <v>1.88</v>
      </c>
      <c r="O153" s="129">
        <v>-0.65</v>
      </c>
      <c r="P153" s="74">
        <f t="shared" si="6"/>
        <v>188.48</v>
      </c>
      <c r="Q153" s="130">
        <v>22.15</v>
      </c>
      <c r="R153" s="79">
        <f t="shared" si="7"/>
        <v>210.63</v>
      </c>
      <c r="S153" s="77">
        <v>15.84</v>
      </c>
      <c r="T153" s="75">
        <f t="shared" si="8"/>
        <v>226.47</v>
      </c>
    </row>
    <row r="154" spans="1:20" x14ac:dyDescent="0.2">
      <c r="A154" s="136" t="s">
        <v>324</v>
      </c>
      <c r="B154" s="63" t="s">
        <v>325</v>
      </c>
      <c r="C154" s="125">
        <v>44652</v>
      </c>
      <c r="D154" s="137">
        <v>200</v>
      </c>
      <c r="E154" s="128">
        <v>10.79</v>
      </c>
      <c r="F154" s="128">
        <v>137.05000000000001</v>
      </c>
      <c r="G154" s="128">
        <v>53.85</v>
      </c>
      <c r="H154" s="135">
        <v>1.98</v>
      </c>
      <c r="I154" s="76">
        <v>0</v>
      </c>
      <c r="J154" s="76">
        <v>0</v>
      </c>
      <c r="K154" s="76">
        <v>0.69</v>
      </c>
      <c r="L154" s="76">
        <v>3.06</v>
      </c>
      <c r="M154" s="76">
        <v>-0.64</v>
      </c>
      <c r="N154" s="76">
        <v>2.0699999999999998</v>
      </c>
      <c r="O154" s="129">
        <v>-0.54</v>
      </c>
      <c r="P154" s="74">
        <f t="shared" si="6"/>
        <v>208.31</v>
      </c>
      <c r="Q154" s="130">
        <v>12.86</v>
      </c>
      <c r="R154" s="79">
        <f t="shared" si="7"/>
        <v>221.17000000000002</v>
      </c>
      <c r="S154" s="77">
        <v>17.88</v>
      </c>
      <c r="T154" s="75">
        <f t="shared" si="8"/>
        <v>239.05</v>
      </c>
    </row>
    <row r="155" spans="1:20" x14ac:dyDescent="0.2">
      <c r="A155" s="136" t="s">
        <v>1571</v>
      </c>
      <c r="B155" s="63" t="s">
        <v>1572</v>
      </c>
      <c r="C155" s="125">
        <v>44652</v>
      </c>
      <c r="D155" s="137">
        <v>120</v>
      </c>
      <c r="E155" s="128">
        <v>10.83</v>
      </c>
      <c r="F155" s="128">
        <v>135.75</v>
      </c>
      <c r="G155" s="128">
        <v>54.88</v>
      </c>
      <c r="H155" s="135">
        <v>4.24</v>
      </c>
      <c r="I155" s="76">
        <v>0</v>
      </c>
      <c r="J155" s="76">
        <v>0</v>
      </c>
      <c r="K155" s="76">
        <v>0.96</v>
      </c>
      <c r="L155" s="76">
        <v>3.09</v>
      </c>
      <c r="M155" s="76">
        <v>-1.31</v>
      </c>
      <c r="N155" s="76">
        <v>2.09</v>
      </c>
      <c r="O155" s="129">
        <v>-0.52</v>
      </c>
      <c r="P155" s="74">
        <f t="shared" si="6"/>
        <v>210.01000000000002</v>
      </c>
      <c r="Q155" s="130">
        <v>26.26</v>
      </c>
      <c r="R155" s="79">
        <f t="shared" si="7"/>
        <v>236.27</v>
      </c>
      <c r="S155" s="77">
        <v>15.82</v>
      </c>
      <c r="T155" s="75">
        <f t="shared" si="8"/>
        <v>252.09</v>
      </c>
    </row>
    <row r="156" spans="1:20" x14ac:dyDescent="0.2">
      <c r="A156" s="136" t="s">
        <v>1512</v>
      </c>
      <c r="B156" s="63" t="s">
        <v>1513</v>
      </c>
      <c r="C156" s="125">
        <v>44652</v>
      </c>
      <c r="D156" s="137">
        <v>156</v>
      </c>
      <c r="E156" s="128">
        <v>10.17</v>
      </c>
      <c r="F156" s="128">
        <v>123.74</v>
      </c>
      <c r="G156" s="128">
        <v>51.16</v>
      </c>
      <c r="H156" s="135">
        <v>3.05</v>
      </c>
      <c r="I156" s="76">
        <v>0</v>
      </c>
      <c r="J156" s="76">
        <v>0</v>
      </c>
      <c r="K156" s="76">
        <v>0.18</v>
      </c>
      <c r="L156" s="76">
        <v>2.82</v>
      </c>
      <c r="M156" s="76">
        <v>-0.74</v>
      </c>
      <c r="N156" s="76">
        <v>1.91</v>
      </c>
      <c r="O156" s="129">
        <v>-0.44</v>
      </c>
      <c r="P156" s="74">
        <f t="shared" si="6"/>
        <v>191.85</v>
      </c>
      <c r="Q156" s="130">
        <v>14.82</v>
      </c>
      <c r="R156" s="79">
        <f t="shared" si="7"/>
        <v>206.67</v>
      </c>
      <c r="S156" s="77">
        <v>13.42</v>
      </c>
      <c r="T156" s="75">
        <f t="shared" si="8"/>
        <v>220.08999999999997</v>
      </c>
    </row>
    <row r="157" spans="1:20" x14ac:dyDescent="0.2">
      <c r="A157" s="136" t="s">
        <v>326</v>
      </c>
      <c r="B157" s="63" t="s">
        <v>327</v>
      </c>
      <c r="C157" s="125">
        <v>44652</v>
      </c>
      <c r="D157" s="137">
        <v>121</v>
      </c>
      <c r="E157" s="128">
        <v>10.59</v>
      </c>
      <c r="F157" s="128">
        <v>81.37</v>
      </c>
      <c r="G157" s="128">
        <v>53.04</v>
      </c>
      <c r="H157" s="135">
        <v>2.35</v>
      </c>
      <c r="I157" s="76">
        <v>0</v>
      </c>
      <c r="J157" s="76">
        <v>0</v>
      </c>
      <c r="K157" s="76">
        <v>2.5499999999999998</v>
      </c>
      <c r="L157" s="76">
        <v>2.2400000000000002</v>
      </c>
      <c r="M157" s="76">
        <v>-0.7</v>
      </c>
      <c r="N157" s="76">
        <v>1.52</v>
      </c>
      <c r="O157" s="129">
        <v>-0.48</v>
      </c>
      <c r="P157" s="74">
        <f t="shared" si="6"/>
        <v>152.48000000000005</v>
      </c>
      <c r="Q157" s="130">
        <v>14.09</v>
      </c>
      <c r="R157" s="79">
        <f t="shared" si="7"/>
        <v>166.57000000000005</v>
      </c>
      <c r="S157" s="77">
        <v>17.579999999999998</v>
      </c>
      <c r="T157" s="75">
        <f t="shared" si="8"/>
        <v>184.15000000000003</v>
      </c>
    </row>
    <row r="158" spans="1:20" x14ac:dyDescent="0.2">
      <c r="A158" s="136" t="s">
        <v>1154</v>
      </c>
      <c r="B158" s="63" t="s">
        <v>1573</v>
      </c>
      <c r="C158" s="125">
        <v>44652</v>
      </c>
      <c r="D158" s="137">
        <v>160</v>
      </c>
      <c r="E158" s="128">
        <v>10.09</v>
      </c>
      <c r="F158" s="128">
        <v>139.69999999999999</v>
      </c>
      <c r="G158" s="128">
        <v>52.22</v>
      </c>
      <c r="H158" s="135">
        <v>3.98</v>
      </c>
      <c r="I158" s="76">
        <v>0</v>
      </c>
      <c r="J158" s="76">
        <v>-4.9800000000000004</v>
      </c>
      <c r="K158" s="76">
        <v>2.95</v>
      </c>
      <c r="L158" s="76">
        <v>3.04</v>
      </c>
      <c r="M158" s="76">
        <v>-1.97</v>
      </c>
      <c r="N158" s="76">
        <v>2.06</v>
      </c>
      <c r="O158" s="129">
        <v>-0.5</v>
      </c>
      <c r="P158" s="74">
        <f t="shared" si="6"/>
        <v>206.58999999999997</v>
      </c>
      <c r="Q158" s="130">
        <v>39.46</v>
      </c>
      <c r="R158" s="79">
        <f t="shared" si="7"/>
        <v>246.04999999999998</v>
      </c>
      <c r="S158" s="77">
        <v>15.36</v>
      </c>
      <c r="T158" s="75">
        <f t="shared" si="8"/>
        <v>261.40999999999997</v>
      </c>
    </row>
    <row r="159" spans="1:20" x14ac:dyDescent="0.2">
      <c r="A159" s="136" t="s">
        <v>328</v>
      </c>
      <c r="B159" s="63" t="s">
        <v>329</v>
      </c>
      <c r="C159" s="125">
        <v>44652</v>
      </c>
      <c r="D159" s="137">
        <v>82</v>
      </c>
      <c r="E159" s="128">
        <v>23.13</v>
      </c>
      <c r="F159" s="128">
        <v>143.57</v>
      </c>
      <c r="G159" s="128">
        <v>82.55</v>
      </c>
      <c r="H159" s="135">
        <v>2.81</v>
      </c>
      <c r="I159" s="76">
        <v>0</v>
      </c>
      <c r="J159" s="76">
        <v>0</v>
      </c>
      <c r="K159" s="76">
        <v>0</v>
      </c>
      <c r="L159" s="76">
        <v>3.77</v>
      </c>
      <c r="M159" s="76">
        <v>-2.0499999999999998</v>
      </c>
      <c r="N159" s="76">
        <v>2.5499999999999998</v>
      </c>
      <c r="O159" s="129">
        <v>-0.63</v>
      </c>
      <c r="P159" s="74">
        <f t="shared" si="6"/>
        <v>255.7</v>
      </c>
      <c r="Q159" s="130">
        <v>40.99</v>
      </c>
      <c r="R159" s="79">
        <f t="shared" si="7"/>
        <v>296.69</v>
      </c>
      <c r="S159" s="77">
        <v>17.32</v>
      </c>
      <c r="T159" s="75">
        <f t="shared" si="8"/>
        <v>314.01</v>
      </c>
    </row>
    <row r="160" spans="1:20" x14ac:dyDescent="0.2">
      <c r="A160" s="136" t="s">
        <v>1574</v>
      </c>
      <c r="B160" s="63" t="s">
        <v>1575</v>
      </c>
      <c r="C160" s="125">
        <v>44652</v>
      </c>
      <c r="D160" s="137">
        <v>46</v>
      </c>
      <c r="E160" s="128">
        <v>10.17</v>
      </c>
      <c r="F160" s="128">
        <v>102.77</v>
      </c>
      <c r="G160" s="128">
        <v>52.65</v>
      </c>
      <c r="H160" s="135">
        <v>9.24</v>
      </c>
      <c r="I160" s="76">
        <v>0</v>
      </c>
      <c r="J160" s="76">
        <v>-3.8</v>
      </c>
      <c r="K160" s="76">
        <v>1.99</v>
      </c>
      <c r="L160" s="76">
        <v>2.64</v>
      </c>
      <c r="M160" s="76">
        <v>-0.57999999999999996</v>
      </c>
      <c r="N160" s="76">
        <v>1.79</v>
      </c>
      <c r="O160" s="129">
        <v>-0.71</v>
      </c>
      <c r="P160" s="74">
        <f t="shared" si="6"/>
        <v>176.15999999999997</v>
      </c>
      <c r="Q160" s="130">
        <v>11.64</v>
      </c>
      <c r="R160" s="79">
        <f t="shared" si="7"/>
        <v>187.79999999999995</v>
      </c>
      <c r="S160" s="77">
        <v>12.55</v>
      </c>
      <c r="T160" s="75">
        <f t="shared" si="8"/>
        <v>200.34999999999997</v>
      </c>
    </row>
    <row r="161" spans="1:20" x14ac:dyDescent="0.2">
      <c r="A161" s="136" t="s">
        <v>332</v>
      </c>
      <c r="B161" s="63" t="s">
        <v>333</v>
      </c>
      <c r="C161" s="125">
        <v>44652</v>
      </c>
      <c r="D161" s="137">
        <v>240</v>
      </c>
      <c r="E161" s="128">
        <v>7.8</v>
      </c>
      <c r="F161" s="128">
        <v>154.96</v>
      </c>
      <c r="G161" s="128">
        <v>57.67</v>
      </c>
      <c r="H161" s="135">
        <v>2.63</v>
      </c>
      <c r="I161" s="76">
        <v>0</v>
      </c>
      <c r="J161" s="76">
        <v>0</v>
      </c>
      <c r="K161" s="76">
        <v>6.34</v>
      </c>
      <c r="L161" s="76">
        <v>3.43</v>
      </c>
      <c r="M161" s="76">
        <v>-2.44</v>
      </c>
      <c r="N161" s="76">
        <v>2.3199999999999998</v>
      </c>
      <c r="O161" s="129">
        <v>-0.67</v>
      </c>
      <c r="P161" s="74">
        <f t="shared" si="6"/>
        <v>232.04000000000002</v>
      </c>
      <c r="Q161" s="130">
        <v>48.8</v>
      </c>
      <c r="R161" s="79">
        <f t="shared" si="7"/>
        <v>280.84000000000003</v>
      </c>
      <c r="S161" s="77">
        <v>15.36</v>
      </c>
      <c r="T161" s="75">
        <f t="shared" si="8"/>
        <v>296.20000000000005</v>
      </c>
    </row>
    <row r="162" spans="1:20" x14ac:dyDescent="0.2">
      <c r="A162" s="136" t="s">
        <v>621</v>
      </c>
      <c r="B162" s="63" t="s">
        <v>1672</v>
      </c>
      <c r="C162" s="125">
        <v>44652</v>
      </c>
      <c r="D162" s="137">
        <v>102</v>
      </c>
      <c r="E162" s="128">
        <v>7.23</v>
      </c>
      <c r="F162" s="128">
        <v>152.88999999999999</v>
      </c>
      <c r="G162" s="128">
        <v>60.89</v>
      </c>
      <c r="H162" s="135">
        <v>3.82</v>
      </c>
      <c r="I162" s="76">
        <v>0</v>
      </c>
      <c r="J162" s="76">
        <v>0</v>
      </c>
      <c r="K162" s="76">
        <v>0.02</v>
      </c>
      <c r="L162" s="76">
        <v>3.36</v>
      </c>
      <c r="M162" s="76">
        <v>-1.72</v>
      </c>
      <c r="N162" s="76">
        <v>2.2799999999999998</v>
      </c>
      <c r="O162" s="129">
        <v>-0.64</v>
      </c>
      <c r="P162" s="74">
        <f t="shared" si="6"/>
        <v>228.13000000000002</v>
      </c>
      <c r="Q162" s="130">
        <v>34.47</v>
      </c>
      <c r="R162" s="79">
        <f t="shared" si="7"/>
        <v>262.60000000000002</v>
      </c>
      <c r="S162" s="77">
        <v>15.71</v>
      </c>
      <c r="T162" s="75">
        <f t="shared" si="8"/>
        <v>278.31</v>
      </c>
    </row>
    <row r="163" spans="1:20" x14ac:dyDescent="0.2">
      <c r="A163" s="136" t="s">
        <v>334</v>
      </c>
      <c r="B163" s="63" t="s">
        <v>335</v>
      </c>
      <c r="C163" s="125">
        <v>44652</v>
      </c>
      <c r="D163" s="137">
        <v>100</v>
      </c>
      <c r="E163" s="128">
        <v>13.26</v>
      </c>
      <c r="F163" s="128">
        <v>172.64</v>
      </c>
      <c r="G163" s="128">
        <v>59.55</v>
      </c>
      <c r="H163" s="135">
        <v>5.36</v>
      </c>
      <c r="I163" s="76">
        <v>0</v>
      </c>
      <c r="J163" s="76">
        <v>-5.8</v>
      </c>
      <c r="K163" s="76">
        <v>1.01</v>
      </c>
      <c r="L163" s="76">
        <v>3.77</v>
      </c>
      <c r="M163" s="76">
        <v>-1.84</v>
      </c>
      <c r="N163" s="76">
        <v>2.5499999999999998</v>
      </c>
      <c r="O163" s="129">
        <v>-0.54</v>
      </c>
      <c r="P163" s="74">
        <f t="shared" si="6"/>
        <v>249.96</v>
      </c>
      <c r="Q163" s="130">
        <v>36.83</v>
      </c>
      <c r="R163" s="79">
        <f t="shared" si="7"/>
        <v>286.79000000000002</v>
      </c>
      <c r="S163" s="77">
        <v>17.45</v>
      </c>
      <c r="T163" s="75">
        <f t="shared" si="8"/>
        <v>304.24</v>
      </c>
    </row>
    <row r="164" spans="1:20" x14ac:dyDescent="0.2">
      <c r="A164" s="136" t="s">
        <v>1483</v>
      </c>
      <c r="B164" s="63" t="s">
        <v>1484</v>
      </c>
      <c r="C164" s="125">
        <v>44652</v>
      </c>
      <c r="D164" s="137">
        <v>242</v>
      </c>
      <c r="E164" s="128">
        <v>15.11</v>
      </c>
      <c r="F164" s="128">
        <v>111.52</v>
      </c>
      <c r="G164" s="128">
        <v>55.1</v>
      </c>
      <c r="H164" s="135">
        <v>4.99</v>
      </c>
      <c r="I164" s="76">
        <v>0</v>
      </c>
      <c r="J164" s="76">
        <v>0</v>
      </c>
      <c r="K164" s="76">
        <v>0.91</v>
      </c>
      <c r="L164" s="76">
        <v>2.8</v>
      </c>
      <c r="M164" s="76">
        <v>-1.47</v>
      </c>
      <c r="N164" s="76">
        <v>1.9</v>
      </c>
      <c r="O164" s="129">
        <v>-0.59</v>
      </c>
      <c r="P164" s="74">
        <f t="shared" si="6"/>
        <v>190.27</v>
      </c>
      <c r="Q164" s="130">
        <v>29.45</v>
      </c>
      <c r="R164" s="79">
        <f t="shared" si="7"/>
        <v>219.72</v>
      </c>
      <c r="S164" s="77">
        <v>14.17</v>
      </c>
      <c r="T164" s="75">
        <f t="shared" si="8"/>
        <v>233.89</v>
      </c>
    </row>
    <row r="165" spans="1:20" x14ac:dyDescent="0.2">
      <c r="A165" s="136" t="s">
        <v>340</v>
      </c>
      <c r="B165" s="63" t="s">
        <v>341</v>
      </c>
      <c r="C165" s="125">
        <v>44652</v>
      </c>
      <c r="D165" s="137">
        <v>123</v>
      </c>
      <c r="E165" s="128">
        <v>8.5399999999999991</v>
      </c>
      <c r="F165" s="128">
        <v>144.59</v>
      </c>
      <c r="G165" s="128">
        <v>61.02</v>
      </c>
      <c r="H165" s="135">
        <v>1.18</v>
      </c>
      <c r="I165" s="76">
        <v>0</v>
      </c>
      <c r="J165" s="76">
        <v>0</v>
      </c>
      <c r="K165" s="76">
        <v>7.0000000000000007E-2</v>
      </c>
      <c r="L165" s="76">
        <v>3.22</v>
      </c>
      <c r="M165" s="76">
        <v>-1.31</v>
      </c>
      <c r="N165" s="76">
        <v>2.1800000000000002</v>
      </c>
      <c r="O165" s="129">
        <v>-0.69</v>
      </c>
      <c r="P165" s="74">
        <f t="shared" si="6"/>
        <v>218.8</v>
      </c>
      <c r="Q165" s="130">
        <v>26.25</v>
      </c>
      <c r="R165" s="79">
        <f t="shared" si="7"/>
        <v>245.05</v>
      </c>
      <c r="S165" s="77">
        <v>11.45</v>
      </c>
      <c r="T165" s="75">
        <f t="shared" si="8"/>
        <v>256.5</v>
      </c>
    </row>
    <row r="166" spans="1:20" x14ac:dyDescent="0.2">
      <c r="A166" s="136" t="s">
        <v>342</v>
      </c>
      <c r="B166" s="63" t="s">
        <v>343</v>
      </c>
      <c r="C166" s="125">
        <v>44652</v>
      </c>
      <c r="D166" s="137">
        <v>142</v>
      </c>
      <c r="E166" s="128">
        <v>12.13</v>
      </c>
      <c r="F166" s="128">
        <v>100.16</v>
      </c>
      <c r="G166" s="128">
        <v>52.9</v>
      </c>
      <c r="H166" s="135">
        <v>2.16</v>
      </c>
      <c r="I166" s="76">
        <v>0</v>
      </c>
      <c r="J166" s="76">
        <v>0</v>
      </c>
      <c r="K166" s="76">
        <v>0.65</v>
      </c>
      <c r="L166" s="76">
        <v>2.5099999999999998</v>
      </c>
      <c r="M166" s="76">
        <v>-0.95</v>
      </c>
      <c r="N166" s="76">
        <v>1.7</v>
      </c>
      <c r="O166" s="129">
        <v>-0.7</v>
      </c>
      <c r="P166" s="74">
        <f t="shared" si="6"/>
        <v>170.56</v>
      </c>
      <c r="Q166" s="130">
        <v>19.04</v>
      </c>
      <c r="R166" s="79">
        <f t="shared" si="7"/>
        <v>189.6</v>
      </c>
      <c r="S166" s="77">
        <v>18.27</v>
      </c>
      <c r="T166" s="75">
        <f t="shared" si="8"/>
        <v>207.87</v>
      </c>
    </row>
    <row r="167" spans="1:20" x14ac:dyDescent="0.2">
      <c r="A167" s="136" t="s">
        <v>344</v>
      </c>
      <c r="B167" s="63" t="s">
        <v>345</v>
      </c>
      <c r="C167" s="125">
        <v>44652</v>
      </c>
      <c r="D167" s="137">
        <v>200</v>
      </c>
      <c r="E167" s="128">
        <v>7.62</v>
      </c>
      <c r="F167" s="128">
        <v>303.23</v>
      </c>
      <c r="G167" s="128">
        <v>60.5</v>
      </c>
      <c r="H167" s="135">
        <v>7.2</v>
      </c>
      <c r="I167" s="76">
        <v>0</v>
      </c>
      <c r="J167" s="76">
        <v>0</v>
      </c>
      <c r="K167" s="76">
        <v>1.94</v>
      </c>
      <c r="L167" s="76">
        <v>5.7</v>
      </c>
      <c r="M167" s="76">
        <v>-1.48</v>
      </c>
      <c r="N167" s="76">
        <v>3.86</v>
      </c>
      <c r="O167" s="129">
        <v>-0.62</v>
      </c>
      <c r="P167" s="74">
        <f t="shared" si="6"/>
        <v>387.95</v>
      </c>
      <c r="Q167" s="130">
        <v>29.65</v>
      </c>
      <c r="R167" s="79">
        <f t="shared" si="7"/>
        <v>417.59999999999997</v>
      </c>
      <c r="S167" s="77">
        <v>32.409999999999997</v>
      </c>
      <c r="T167" s="75">
        <f t="shared" si="8"/>
        <v>450.01</v>
      </c>
    </row>
    <row r="168" spans="1:20" x14ac:dyDescent="0.2">
      <c r="A168" s="136" t="s">
        <v>1576</v>
      </c>
      <c r="B168" s="63" t="s">
        <v>1577</v>
      </c>
      <c r="C168" s="125">
        <v>44652</v>
      </c>
      <c r="D168" s="137">
        <v>100</v>
      </c>
      <c r="E168" s="128">
        <v>5.0999999999999996</v>
      </c>
      <c r="F168" s="128">
        <v>156.37</v>
      </c>
      <c r="G168" s="128">
        <v>58.69</v>
      </c>
      <c r="H168" s="135">
        <v>2.4500000000000002</v>
      </c>
      <c r="I168" s="76">
        <v>0</v>
      </c>
      <c r="J168" s="76">
        <v>-4.88</v>
      </c>
      <c r="K168" s="76">
        <v>3.9</v>
      </c>
      <c r="L168" s="76">
        <v>3.32</v>
      </c>
      <c r="M168" s="76">
        <v>-0.76</v>
      </c>
      <c r="N168" s="76">
        <v>2.25</v>
      </c>
      <c r="O168" s="129">
        <v>-0.5</v>
      </c>
      <c r="P168" s="74">
        <f t="shared" si="6"/>
        <v>225.94</v>
      </c>
      <c r="Q168" s="130">
        <v>15.21</v>
      </c>
      <c r="R168" s="79">
        <f t="shared" si="7"/>
        <v>241.15</v>
      </c>
      <c r="S168" s="77">
        <v>12.8</v>
      </c>
      <c r="T168" s="75">
        <f t="shared" si="8"/>
        <v>253.95000000000002</v>
      </c>
    </row>
    <row r="169" spans="1:20" x14ac:dyDescent="0.2">
      <c r="A169" s="136" t="s">
        <v>348</v>
      </c>
      <c r="B169" s="63" t="s">
        <v>349</v>
      </c>
      <c r="C169" s="125">
        <v>44652</v>
      </c>
      <c r="D169" s="137">
        <v>160</v>
      </c>
      <c r="E169" s="128">
        <v>9.83</v>
      </c>
      <c r="F169" s="128">
        <v>98.43</v>
      </c>
      <c r="G169" s="128">
        <v>53.25</v>
      </c>
      <c r="H169" s="135">
        <v>6.5</v>
      </c>
      <c r="I169" s="76">
        <v>0</v>
      </c>
      <c r="J169" s="76">
        <v>0</v>
      </c>
      <c r="K169" s="76">
        <v>0.25</v>
      </c>
      <c r="L169" s="76">
        <v>2.52</v>
      </c>
      <c r="M169" s="76">
        <v>-0.87</v>
      </c>
      <c r="N169" s="76">
        <v>1.7</v>
      </c>
      <c r="O169" s="129">
        <v>-0.53</v>
      </c>
      <c r="P169" s="74">
        <f t="shared" si="6"/>
        <v>171.07999999999998</v>
      </c>
      <c r="Q169" s="130">
        <v>17.440000000000001</v>
      </c>
      <c r="R169" s="79">
        <f t="shared" si="7"/>
        <v>188.51999999999998</v>
      </c>
      <c r="S169" s="77">
        <v>16</v>
      </c>
      <c r="T169" s="75">
        <f t="shared" si="8"/>
        <v>204.51999999999998</v>
      </c>
    </row>
    <row r="170" spans="1:20" x14ac:dyDescent="0.2">
      <c r="A170" s="136" t="s">
        <v>350</v>
      </c>
      <c r="B170" s="63" t="s">
        <v>351</v>
      </c>
      <c r="C170" s="125">
        <v>44652</v>
      </c>
      <c r="D170" s="137">
        <v>326</v>
      </c>
      <c r="E170" s="128">
        <v>9.3699999999999992</v>
      </c>
      <c r="F170" s="128">
        <v>150.31</v>
      </c>
      <c r="G170" s="128">
        <v>62.91</v>
      </c>
      <c r="H170" s="135">
        <v>2.44</v>
      </c>
      <c r="I170" s="76">
        <v>0</v>
      </c>
      <c r="J170" s="76">
        <v>0</v>
      </c>
      <c r="K170" s="76">
        <v>1.93</v>
      </c>
      <c r="L170" s="76">
        <v>3.4</v>
      </c>
      <c r="M170" s="76">
        <v>-0.56000000000000005</v>
      </c>
      <c r="N170" s="76">
        <v>2.2999999999999998</v>
      </c>
      <c r="O170" s="129">
        <v>-0.57999999999999996</v>
      </c>
      <c r="P170" s="74">
        <f t="shared" si="6"/>
        <v>231.52</v>
      </c>
      <c r="Q170" s="130">
        <v>11.18</v>
      </c>
      <c r="R170" s="79">
        <f t="shared" si="7"/>
        <v>242.70000000000002</v>
      </c>
      <c r="S170" s="77">
        <v>16.489999999999998</v>
      </c>
      <c r="T170" s="75">
        <f t="shared" si="8"/>
        <v>259.19</v>
      </c>
    </row>
    <row r="171" spans="1:20" x14ac:dyDescent="0.2">
      <c r="A171" s="136" t="s">
        <v>352</v>
      </c>
      <c r="B171" s="63" t="s">
        <v>353</v>
      </c>
      <c r="C171" s="125">
        <v>44652</v>
      </c>
      <c r="D171" s="137">
        <v>82</v>
      </c>
      <c r="E171" s="128">
        <v>6</v>
      </c>
      <c r="F171" s="128">
        <v>121.52</v>
      </c>
      <c r="G171" s="128">
        <v>48.04</v>
      </c>
      <c r="H171" s="135">
        <v>2.71</v>
      </c>
      <c r="I171" s="76">
        <v>0</v>
      </c>
      <c r="J171" s="76">
        <v>0</v>
      </c>
      <c r="K171" s="76">
        <v>3.42</v>
      </c>
      <c r="L171" s="76">
        <v>2.72</v>
      </c>
      <c r="M171" s="76">
        <v>-0.48</v>
      </c>
      <c r="N171" s="76">
        <v>1.84</v>
      </c>
      <c r="O171" s="129">
        <v>-0.38</v>
      </c>
      <c r="P171" s="74">
        <f t="shared" si="6"/>
        <v>185.39000000000001</v>
      </c>
      <c r="Q171" s="130">
        <v>9.5</v>
      </c>
      <c r="R171" s="79">
        <f t="shared" si="7"/>
        <v>194.89000000000001</v>
      </c>
      <c r="S171" s="77">
        <v>12.48</v>
      </c>
      <c r="T171" s="75">
        <f t="shared" si="8"/>
        <v>207.37</v>
      </c>
    </row>
    <row r="172" spans="1:20" x14ac:dyDescent="0.2">
      <c r="A172" s="136" t="s">
        <v>356</v>
      </c>
      <c r="B172" s="63" t="s">
        <v>357</v>
      </c>
      <c r="C172" s="125">
        <v>44652</v>
      </c>
      <c r="D172" s="137">
        <v>200</v>
      </c>
      <c r="E172" s="128">
        <v>7.91</v>
      </c>
      <c r="F172" s="128">
        <v>218.91</v>
      </c>
      <c r="G172" s="128">
        <v>60.37</v>
      </c>
      <c r="H172" s="135">
        <v>2.41</v>
      </c>
      <c r="I172" s="76">
        <v>0</v>
      </c>
      <c r="J172" s="76">
        <v>0</v>
      </c>
      <c r="K172" s="76">
        <v>0.01</v>
      </c>
      <c r="L172" s="76">
        <v>4.34</v>
      </c>
      <c r="M172" s="76">
        <v>-0.63</v>
      </c>
      <c r="N172" s="76">
        <v>2.93</v>
      </c>
      <c r="O172" s="129">
        <v>-0.61</v>
      </c>
      <c r="P172" s="74">
        <f t="shared" si="6"/>
        <v>295.64</v>
      </c>
      <c r="Q172" s="130">
        <v>12.57</v>
      </c>
      <c r="R172" s="79">
        <f t="shared" si="7"/>
        <v>308.20999999999998</v>
      </c>
      <c r="S172" s="77">
        <v>19.64</v>
      </c>
      <c r="T172" s="75">
        <f t="shared" si="8"/>
        <v>327.84999999999997</v>
      </c>
    </row>
    <row r="173" spans="1:20" x14ac:dyDescent="0.2">
      <c r="A173" s="136" t="s">
        <v>358</v>
      </c>
      <c r="B173" s="63" t="s">
        <v>359</v>
      </c>
      <c r="C173" s="125">
        <v>44652</v>
      </c>
      <c r="D173" s="137">
        <v>80</v>
      </c>
      <c r="E173" s="128">
        <v>8.58</v>
      </c>
      <c r="F173" s="128">
        <v>108.29</v>
      </c>
      <c r="G173" s="128">
        <v>57.72</v>
      </c>
      <c r="H173" s="135">
        <v>6.17</v>
      </c>
      <c r="I173" s="76">
        <v>0</v>
      </c>
      <c r="J173" s="76">
        <v>0</v>
      </c>
      <c r="K173" s="76">
        <v>0</v>
      </c>
      <c r="L173" s="76">
        <v>2.7</v>
      </c>
      <c r="M173" s="76">
        <v>-1.5</v>
      </c>
      <c r="N173" s="76">
        <v>1.83</v>
      </c>
      <c r="O173" s="129">
        <v>-0.55000000000000004</v>
      </c>
      <c r="P173" s="74">
        <f t="shared" si="6"/>
        <v>183.23999999999998</v>
      </c>
      <c r="Q173" s="130">
        <v>30.02</v>
      </c>
      <c r="R173" s="79">
        <f t="shared" si="7"/>
        <v>213.26</v>
      </c>
      <c r="S173" s="77">
        <v>16.43</v>
      </c>
      <c r="T173" s="75">
        <f t="shared" si="8"/>
        <v>229.69</v>
      </c>
    </row>
    <row r="174" spans="1:20" x14ac:dyDescent="0.2">
      <c r="A174" s="136" t="s">
        <v>1578</v>
      </c>
      <c r="B174" s="63" t="s">
        <v>1579</v>
      </c>
      <c r="C174" s="125">
        <v>44652</v>
      </c>
      <c r="D174" s="137">
        <v>160</v>
      </c>
      <c r="E174" s="128">
        <v>11.64</v>
      </c>
      <c r="F174" s="128">
        <v>134.66</v>
      </c>
      <c r="G174" s="128">
        <v>52.27</v>
      </c>
      <c r="H174" s="135">
        <v>2.93</v>
      </c>
      <c r="I174" s="76">
        <v>0</v>
      </c>
      <c r="J174" s="76">
        <v>-4.7</v>
      </c>
      <c r="K174" s="76">
        <v>0.34</v>
      </c>
      <c r="L174" s="76">
        <v>3.02</v>
      </c>
      <c r="M174" s="76">
        <v>-1.6</v>
      </c>
      <c r="N174" s="76">
        <v>2.04</v>
      </c>
      <c r="O174" s="129">
        <v>-0.49</v>
      </c>
      <c r="P174" s="74">
        <f t="shared" si="6"/>
        <v>200.11000000000004</v>
      </c>
      <c r="Q174" s="130">
        <v>32.04</v>
      </c>
      <c r="R174" s="79">
        <f t="shared" si="7"/>
        <v>232.15000000000003</v>
      </c>
      <c r="S174" s="77">
        <v>12.58</v>
      </c>
      <c r="T174" s="75">
        <f t="shared" si="8"/>
        <v>244.73000000000005</v>
      </c>
    </row>
    <row r="175" spans="1:20" x14ac:dyDescent="0.2">
      <c r="A175" s="136" t="s">
        <v>366</v>
      </c>
      <c r="B175" s="63" t="s">
        <v>1673</v>
      </c>
      <c r="C175" s="125">
        <v>44652</v>
      </c>
      <c r="D175" s="137">
        <v>163</v>
      </c>
      <c r="E175" s="128">
        <v>12.35</v>
      </c>
      <c r="F175" s="128">
        <v>99.07</v>
      </c>
      <c r="G175" s="128">
        <v>46.9</v>
      </c>
      <c r="H175" s="135">
        <v>5.38</v>
      </c>
      <c r="I175" s="76">
        <v>0</v>
      </c>
      <c r="J175" s="76">
        <v>-3.58</v>
      </c>
      <c r="K175" s="76">
        <v>4.76</v>
      </c>
      <c r="L175" s="76">
        <v>2.4700000000000002</v>
      </c>
      <c r="M175" s="76">
        <v>-0.46</v>
      </c>
      <c r="N175" s="76">
        <v>1.67</v>
      </c>
      <c r="O175" s="129">
        <v>-0.39</v>
      </c>
      <c r="P175" s="74">
        <f t="shared" si="6"/>
        <v>168.16999999999996</v>
      </c>
      <c r="Q175" s="130">
        <v>9.1300000000000008</v>
      </c>
      <c r="R175" s="79">
        <f t="shared" si="7"/>
        <v>177.29999999999995</v>
      </c>
      <c r="S175" s="77">
        <v>10.88</v>
      </c>
      <c r="T175" s="75">
        <f t="shared" si="8"/>
        <v>188.17999999999995</v>
      </c>
    </row>
    <row r="176" spans="1:20" x14ac:dyDescent="0.2">
      <c r="A176" s="136" t="s">
        <v>1514</v>
      </c>
      <c r="B176" s="63" t="s">
        <v>1515</v>
      </c>
      <c r="C176" s="125">
        <v>44652</v>
      </c>
      <c r="D176" s="137">
        <v>240</v>
      </c>
      <c r="E176" s="128">
        <v>9.3000000000000007</v>
      </c>
      <c r="F176" s="128">
        <v>168.63</v>
      </c>
      <c r="G176" s="128">
        <v>59.38</v>
      </c>
      <c r="H176" s="135">
        <v>3.31</v>
      </c>
      <c r="I176" s="76">
        <v>0</v>
      </c>
      <c r="J176" s="76">
        <v>0</v>
      </c>
      <c r="K176" s="76">
        <v>1.95</v>
      </c>
      <c r="L176" s="76">
        <v>3.63</v>
      </c>
      <c r="M176" s="76">
        <v>-1.02</v>
      </c>
      <c r="N176" s="76">
        <v>2.46</v>
      </c>
      <c r="O176" s="129">
        <v>-0.53</v>
      </c>
      <c r="P176" s="74">
        <f t="shared" si="6"/>
        <v>247.10999999999999</v>
      </c>
      <c r="Q176" s="130">
        <v>20.48</v>
      </c>
      <c r="R176" s="79">
        <f t="shared" si="7"/>
        <v>267.58999999999997</v>
      </c>
      <c r="S176" s="77">
        <v>14.13</v>
      </c>
      <c r="T176" s="75">
        <f t="shared" si="8"/>
        <v>281.71999999999997</v>
      </c>
    </row>
    <row r="177" spans="1:20" x14ac:dyDescent="0.2">
      <c r="A177" s="136" t="s">
        <v>367</v>
      </c>
      <c r="B177" s="63" t="s">
        <v>368</v>
      </c>
      <c r="C177" s="125">
        <v>44652</v>
      </c>
      <c r="D177" s="137">
        <v>100</v>
      </c>
      <c r="E177" s="128">
        <v>7.79</v>
      </c>
      <c r="F177" s="128">
        <v>186.1</v>
      </c>
      <c r="G177" s="128">
        <v>60.08</v>
      </c>
      <c r="H177" s="135">
        <v>1.67</v>
      </c>
      <c r="I177" s="76">
        <v>0</v>
      </c>
      <c r="J177" s="76">
        <v>0</v>
      </c>
      <c r="K177" s="76">
        <v>0.17</v>
      </c>
      <c r="L177" s="76">
        <v>3.82</v>
      </c>
      <c r="M177" s="76">
        <v>-1.22</v>
      </c>
      <c r="N177" s="76">
        <v>2.59</v>
      </c>
      <c r="O177" s="129">
        <v>-0.56999999999999995</v>
      </c>
      <c r="P177" s="74">
        <f t="shared" si="6"/>
        <v>260.42999999999989</v>
      </c>
      <c r="Q177" s="130">
        <v>24.34</v>
      </c>
      <c r="R177" s="79">
        <f t="shared" si="7"/>
        <v>284.76999999999987</v>
      </c>
      <c r="S177" s="77">
        <v>18.350000000000001</v>
      </c>
      <c r="T177" s="75">
        <f t="shared" si="8"/>
        <v>303.11999999999989</v>
      </c>
    </row>
    <row r="178" spans="1:20" x14ac:dyDescent="0.2">
      <c r="A178" s="136" t="s">
        <v>369</v>
      </c>
      <c r="B178" s="63" t="s">
        <v>370</v>
      </c>
      <c r="C178" s="125">
        <v>44652</v>
      </c>
      <c r="D178" s="137">
        <v>160</v>
      </c>
      <c r="E178" s="128">
        <v>6.14</v>
      </c>
      <c r="F178" s="128">
        <v>140.19</v>
      </c>
      <c r="G178" s="128">
        <v>58.68</v>
      </c>
      <c r="H178" s="135">
        <v>2.68</v>
      </c>
      <c r="I178" s="76">
        <v>0</v>
      </c>
      <c r="J178" s="76">
        <v>-4.76</v>
      </c>
      <c r="K178" s="76">
        <v>12.84</v>
      </c>
      <c r="L178" s="76">
        <v>3.3</v>
      </c>
      <c r="M178" s="76">
        <v>-0.78</v>
      </c>
      <c r="N178" s="76">
        <v>2.23</v>
      </c>
      <c r="O178" s="129">
        <v>-0.69</v>
      </c>
      <c r="P178" s="74">
        <f t="shared" si="6"/>
        <v>219.83</v>
      </c>
      <c r="Q178" s="130">
        <v>15.67</v>
      </c>
      <c r="R178" s="79">
        <f t="shared" si="7"/>
        <v>235.5</v>
      </c>
      <c r="S178" s="77">
        <v>15.26</v>
      </c>
      <c r="T178" s="75">
        <f t="shared" si="8"/>
        <v>250.76</v>
      </c>
    </row>
    <row r="179" spans="1:20" x14ac:dyDescent="0.2">
      <c r="A179" s="136" t="s">
        <v>371</v>
      </c>
      <c r="B179" s="63" t="s">
        <v>372</v>
      </c>
      <c r="C179" s="125">
        <v>44652</v>
      </c>
      <c r="D179" s="137">
        <v>196</v>
      </c>
      <c r="E179" s="128">
        <v>6.66</v>
      </c>
      <c r="F179" s="128">
        <v>107.7</v>
      </c>
      <c r="G179" s="128">
        <v>50.88</v>
      </c>
      <c r="H179" s="135">
        <v>5.12</v>
      </c>
      <c r="I179" s="76">
        <v>0</v>
      </c>
      <c r="J179" s="76">
        <v>0</v>
      </c>
      <c r="K179" s="76">
        <v>0.19</v>
      </c>
      <c r="L179" s="76">
        <v>2.5499999999999998</v>
      </c>
      <c r="M179" s="76">
        <v>-0.8</v>
      </c>
      <c r="N179" s="76">
        <v>1.73</v>
      </c>
      <c r="O179" s="129">
        <v>-0.43</v>
      </c>
      <c r="P179" s="74">
        <f t="shared" si="6"/>
        <v>173.6</v>
      </c>
      <c r="Q179" s="130">
        <v>16.07</v>
      </c>
      <c r="R179" s="79">
        <f t="shared" si="7"/>
        <v>189.67</v>
      </c>
      <c r="S179" s="77">
        <v>21.55</v>
      </c>
      <c r="T179" s="75">
        <f t="shared" si="8"/>
        <v>211.22</v>
      </c>
    </row>
    <row r="180" spans="1:20" x14ac:dyDescent="0.2">
      <c r="A180" s="136" t="s">
        <v>373</v>
      </c>
      <c r="B180" s="63" t="s">
        <v>374</v>
      </c>
      <c r="C180" s="125">
        <v>44652</v>
      </c>
      <c r="D180" s="137">
        <v>205</v>
      </c>
      <c r="E180" s="128">
        <v>7.8</v>
      </c>
      <c r="F180" s="128">
        <v>207.92</v>
      </c>
      <c r="G180" s="128">
        <v>59.05</v>
      </c>
      <c r="H180" s="135">
        <v>2.0099999999999998</v>
      </c>
      <c r="I180" s="76">
        <v>0</v>
      </c>
      <c r="J180" s="76">
        <v>0</v>
      </c>
      <c r="K180" s="76">
        <v>4.04</v>
      </c>
      <c r="L180" s="76">
        <v>4.2</v>
      </c>
      <c r="M180" s="76">
        <v>-1.55</v>
      </c>
      <c r="N180" s="76">
        <v>2.84</v>
      </c>
      <c r="O180" s="129">
        <v>-0.69</v>
      </c>
      <c r="P180" s="74">
        <f t="shared" si="6"/>
        <v>285.61999999999995</v>
      </c>
      <c r="Q180" s="130">
        <v>31.02</v>
      </c>
      <c r="R180" s="79">
        <f t="shared" si="7"/>
        <v>316.63999999999993</v>
      </c>
      <c r="S180" s="77">
        <v>22.61</v>
      </c>
      <c r="T180" s="75">
        <f t="shared" si="8"/>
        <v>339.24999999999994</v>
      </c>
    </row>
    <row r="181" spans="1:20" x14ac:dyDescent="0.2">
      <c r="A181" s="136" t="s">
        <v>1580</v>
      </c>
      <c r="B181" s="63" t="s">
        <v>376</v>
      </c>
      <c r="C181" s="125">
        <v>44652</v>
      </c>
      <c r="D181" s="137">
        <v>270</v>
      </c>
      <c r="E181" s="128">
        <v>14.79</v>
      </c>
      <c r="F181" s="128">
        <v>183.83</v>
      </c>
      <c r="G181" s="128">
        <v>60.74</v>
      </c>
      <c r="H181" s="135">
        <v>3.37</v>
      </c>
      <c r="I181" s="76">
        <v>0</v>
      </c>
      <c r="J181" s="76">
        <v>0</v>
      </c>
      <c r="K181" s="76">
        <v>1.64</v>
      </c>
      <c r="L181" s="76">
        <v>3.96</v>
      </c>
      <c r="M181" s="76">
        <v>-1.86</v>
      </c>
      <c r="N181" s="76">
        <v>2.68</v>
      </c>
      <c r="O181" s="129">
        <v>-0.63</v>
      </c>
      <c r="P181" s="74">
        <f t="shared" si="6"/>
        <v>268.52</v>
      </c>
      <c r="Q181" s="130">
        <v>37.270000000000003</v>
      </c>
      <c r="R181" s="79">
        <f t="shared" si="7"/>
        <v>305.78999999999996</v>
      </c>
      <c r="S181" s="77">
        <v>28.34</v>
      </c>
      <c r="T181" s="75">
        <f t="shared" si="8"/>
        <v>334.12999999999994</v>
      </c>
    </row>
    <row r="182" spans="1:20" x14ac:dyDescent="0.2">
      <c r="A182" s="136" t="s">
        <v>377</v>
      </c>
      <c r="B182" s="63" t="s">
        <v>378</v>
      </c>
      <c r="C182" s="125">
        <v>44652</v>
      </c>
      <c r="D182" s="137">
        <v>60</v>
      </c>
      <c r="E182" s="128">
        <v>12.9</v>
      </c>
      <c r="F182" s="128">
        <v>85.21</v>
      </c>
      <c r="G182" s="128">
        <v>53.09</v>
      </c>
      <c r="H182" s="135">
        <v>0</v>
      </c>
      <c r="I182" s="76">
        <v>0</v>
      </c>
      <c r="J182" s="76">
        <v>0</v>
      </c>
      <c r="K182" s="76">
        <v>0.2</v>
      </c>
      <c r="L182" s="76">
        <v>2.2599999999999998</v>
      </c>
      <c r="M182" s="76">
        <v>-2.12</v>
      </c>
      <c r="N182" s="76">
        <v>1.53</v>
      </c>
      <c r="O182" s="129">
        <v>-0.42</v>
      </c>
      <c r="P182" s="74">
        <f t="shared" si="6"/>
        <v>152.64999999999998</v>
      </c>
      <c r="Q182" s="130">
        <v>42.33</v>
      </c>
      <c r="R182" s="79">
        <f t="shared" si="7"/>
        <v>194.97999999999996</v>
      </c>
      <c r="S182" s="77">
        <v>15.64</v>
      </c>
      <c r="T182" s="75">
        <f t="shared" si="8"/>
        <v>210.61999999999995</v>
      </c>
    </row>
    <row r="183" spans="1:20" x14ac:dyDescent="0.2">
      <c r="A183" s="136" t="s">
        <v>379</v>
      </c>
      <c r="B183" s="63" t="s">
        <v>380</v>
      </c>
      <c r="C183" s="125">
        <v>44652</v>
      </c>
      <c r="D183" s="137">
        <v>320</v>
      </c>
      <c r="E183" s="128">
        <v>6.29</v>
      </c>
      <c r="F183" s="128">
        <v>238.14</v>
      </c>
      <c r="G183" s="128">
        <v>67.459999999999994</v>
      </c>
      <c r="H183" s="135">
        <v>2.2000000000000002</v>
      </c>
      <c r="I183" s="76">
        <v>0</v>
      </c>
      <c r="J183" s="76">
        <v>0</v>
      </c>
      <c r="K183" s="76">
        <v>4.03</v>
      </c>
      <c r="L183" s="76">
        <v>4.76</v>
      </c>
      <c r="M183" s="76">
        <v>-1.82</v>
      </c>
      <c r="N183" s="76">
        <v>3.22</v>
      </c>
      <c r="O183" s="129">
        <v>-0.75</v>
      </c>
      <c r="P183" s="74">
        <f t="shared" si="6"/>
        <v>323.52999999999997</v>
      </c>
      <c r="Q183" s="130">
        <v>36.32</v>
      </c>
      <c r="R183" s="79">
        <f t="shared" si="7"/>
        <v>359.84999999999997</v>
      </c>
      <c r="S183" s="77">
        <v>23.47</v>
      </c>
      <c r="T183" s="75">
        <f t="shared" si="8"/>
        <v>383.31999999999994</v>
      </c>
    </row>
    <row r="184" spans="1:20" x14ac:dyDescent="0.2">
      <c r="A184" s="136" t="s">
        <v>383</v>
      </c>
      <c r="B184" s="63" t="s">
        <v>384</v>
      </c>
      <c r="C184" s="125">
        <v>44652</v>
      </c>
      <c r="D184" s="137">
        <v>180</v>
      </c>
      <c r="E184" s="128">
        <v>10.76</v>
      </c>
      <c r="F184" s="128">
        <v>203.95</v>
      </c>
      <c r="G184" s="128">
        <v>54.74</v>
      </c>
      <c r="H184" s="135">
        <v>3.43</v>
      </c>
      <c r="I184" s="76">
        <v>0</v>
      </c>
      <c r="J184" s="76">
        <v>0</v>
      </c>
      <c r="K184" s="76">
        <v>0.04</v>
      </c>
      <c r="L184" s="76">
        <v>4.08</v>
      </c>
      <c r="M184" s="76">
        <v>-1.75</v>
      </c>
      <c r="N184" s="76">
        <v>2.76</v>
      </c>
      <c r="O184" s="129">
        <v>-0.64</v>
      </c>
      <c r="P184" s="74">
        <f t="shared" si="6"/>
        <v>277.37</v>
      </c>
      <c r="Q184" s="130">
        <v>35</v>
      </c>
      <c r="R184" s="79">
        <f t="shared" si="7"/>
        <v>312.37</v>
      </c>
      <c r="S184" s="77">
        <v>20.46</v>
      </c>
      <c r="T184" s="75">
        <f t="shared" si="8"/>
        <v>332.83</v>
      </c>
    </row>
    <row r="185" spans="1:20" x14ac:dyDescent="0.2">
      <c r="A185" s="136" t="s">
        <v>385</v>
      </c>
      <c r="B185" s="63" t="s">
        <v>386</v>
      </c>
      <c r="C185" s="125">
        <v>44652</v>
      </c>
      <c r="D185" s="137">
        <v>176</v>
      </c>
      <c r="E185" s="128">
        <v>9.42</v>
      </c>
      <c r="F185" s="128">
        <v>143.52000000000001</v>
      </c>
      <c r="G185" s="128">
        <v>54.62</v>
      </c>
      <c r="H185" s="135">
        <v>7.35</v>
      </c>
      <c r="I185" s="76">
        <v>0</v>
      </c>
      <c r="J185" s="76">
        <v>-4.93</v>
      </c>
      <c r="K185" s="76">
        <v>1.52</v>
      </c>
      <c r="L185" s="76">
        <v>3.24</v>
      </c>
      <c r="M185" s="76">
        <v>-1.43</v>
      </c>
      <c r="N185" s="76">
        <v>2.19</v>
      </c>
      <c r="O185" s="129">
        <v>-0.46</v>
      </c>
      <c r="P185" s="74">
        <f t="shared" si="6"/>
        <v>215.04</v>
      </c>
      <c r="Q185" s="130">
        <v>28.68</v>
      </c>
      <c r="R185" s="79">
        <f t="shared" si="7"/>
        <v>243.72</v>
      </c>
      <c r="S185" s="77">
        <v>19.46</v>
      </c>
      <c r="T185" s="75">
        <f t="shared" si="8"/>
        <v>263.18</v>
      </c>
    </row>
    <row r="186" spans="1:20" x14ac:dyDescent="0.2">
      <c r="A186" s="136" t="s">
        <v>387</v>
      </c>
      <c r="B186" s="63" t="s">
        <v>388</v>
      </c>
      <c r="C186" s="125">
        <v>44652</v>
      </c>
      <c r="D186" s="137">
        <v>280</v>
      </c>
      <c r="E186" s="128">
        <v>10.87</v>
      </c>
      <c r="F186" s="128">
        <v>137.11000000000001</v>
      </c>
      <c r="G186" s="128">
        <v>57.66</v>
      </c>
      <c r="H186" s="135">
        <v>1.31</v>
      </c>
      <c r="I186" s="76">
        <v>0</v>
      </c>
      <c r="J186" s="76">
        <v>0</v>
      </c>
      <c r="K186" s="76">
        <v>0</v>
      </c>
      <c r="L186" s="76">
        <v>3.1</v>
      </c>
      <c r="M186" s="76">
        <v>-2.2400000000000002</v>
      </c>
      <c r="N186" s="76">
        <v>2.09</v>
      </c>
      <c r="O186" s="129">
        <v>-0.69</v>
      </c>
      <c r="P186" s="74">
        <f t="shared" si="6"/>
        <v>209.21</v>
      </c>
      <c r="Q186" s="130">
        <v>44.87</v>
      </c>
      <c r="R186" s="79">
        <f t="shared" si="7"/>
        <v>254.08</v>
      </c>
      <c r="S186" s="77">
        <v>16.190000000000001</v>
      </c>
      <c r="T186" s="75">
        <f t="shared" si="8"/>
        <v>270.27000000000004</v>
      </c>
    </row>
    <row r="187" spans="1:20" x14ac:dyDescent="0.2">
      <c r="A187" s="136" t="s">
        <v>389</v>
      </c>
      <c r="B187" s="63" t="s">
        <v>390</v>
      </c>
      <c r="C187" s="125">
        <v>44652</v>
      </c>
      <c r="D187" s="137">
        <v>150</v>
      </c>
      <c r="E187" s="128">
        <v>6.92</v>
      </c>
      <c r="F187" s="128">
        <v>231.89</v>
      </c>
      <c r="G187" s="128">
        <v>58.76</v>
      </c>
      <c r="H187" s="135">
        <v>2.13</v>
      </c>
      <c r="I187" s="76">
        <v>0</v>
      </c>
      <c r="J187" s="76">
        <v>0</v>
      </c>
      <c r="K187" s="76">
        <v>0.21</v>
      </c>
      <c r="L187" s="76">
        <v>4.3899999999999997</v>
      </c>
      <c r="M187" s="76">
        <v>-1.41</v>
      </c>
      <c r="N187" s="76">
        <v>2.97</v>
      </c>
      <c r="O187" s="129">
        <v>-0.6</v>
      </c>
      <c r="P187" s="74">
        <f t="shared" si="6"/>
        <v>305.25999999999993</v>
      </c>
      <c r="Q187" s="130">
        <v>28.14</v>
      </c>
      <c r="R187" s="79">
        <f t="shared" si="7"/>
        <v>333.39999999999992</v>
      </c>
      <c r="S187" s="77">
        <v>21.09</v>
      </c>
      <c r="T187" s="75">
        <f t="shared" si="8"/>
        <v>354.4899999999999</v>
      </c>
    </row>
    <row r="188" spans="1:20" x14ac:dyDescent="0.2">
      <c r="A188" s="136" t="s">
        <v>391</v>
      </c>
      <c r="B188" s="63" t="s">
        <v>392</v>
      </c>
      <c r="C188" s="125">
        <v>44652</v>
      </c>
      <c r="D188" s="137">
        <v>184</v>
      </c>
      <c r="E188" s="128">
        <v>11.02</v>
      </c>
      <c r="F188" s="128">
        <v>134.06</v>
      </c>
      <c r="G188" s="128">
        <v>50.83</v>
      </c>
      <c r="H188" s="135">
        <v>4.7300000000000004</v>
      </c>
      <c r="I188" s="76">
        <v>0</v>
      </c>
      <c r="J188" s="76">
        <v>0</v>
      </c>
      <c r="K188" s="76">
        <v>2.65</v>
      </c>
      <c r="L188" s="76">
        <v>3.04</v>
      </c>
      <c r="M188" s="76">
        <v>-1.06</v>
      </c>
      <c r="N188" s="76">
        <v>2.06</v>
      </c>
      <c r="O188" s="129">
        <v>-0.54</v>
      </c>
      <c r="P188" s="74">
        <f t="shared" si="6"/>
        <v>206.79000000000002</v>
      </c>
      <c r="Q188" s="130">
        <v>21.22</v>
      </c>
      <c r="R188" s="79">
        <f t="shared" si="7"/>
        <v>228.01000000000002</v>
      </c>
      <c r="S188" s="77">
        <v>14.45</v>
      </c>
      <c r="T188" s="75">
        <f t="shared" si="8"/>
        <v>242.46</v>
      </c>
    </row>
    <row r="189" spans="1:20" x14ac:dyDescent="0.2">
      <c r="A189" s="136" t="s">
        <v>1707</v>
      </c>
      <c r="B189" s="63" t="s">
        <v>1708</v>
      </c>
      <c r="C189" s="125">
        <v>44652</v>
      </c>
      <c r="D189" s="137">
        <v>120</v>
      </c>
      <c r="E189" s="128">
        <v>33.159999999999997</v>
      </c>
      <c r="F189" s="128">
        <v>135.22999999999999</v>
      </c>
      <c r="G189" s="128">
        <v>54.1</v>
      </c>
      <c r="H189" s="135">
        <v>3.75</v>
      </c>
      <c r="I189" s="76">
        <v>0</v>
      </c>
      <c r="J189" s="76">
        <v>-4.82</v>
      </c>
      <c r="K189" s="76">
        <v>1.07</v>
      </c>
      <c r="L189" s="76">
        <v>3.34</v>
      </c>
      <c r="M189" s="76">
        <v>-0.57999999999999996</v>
      </c>
      <c r="N189" s="76">
        <v>2.2599999999999998</v>
      </c>
      <c r="O189" s="129">
        <v>-0.44</v>
      </c>
      <c r="P189" s="74">
        <f t="shared" si="6"/>
        <v>227.06999999999996</v>
      </c>
      <c r="Q189" s="130">
        <v>11.61</v>
      </c>
      <c r="R189" s="79">
        <f t="shared" si="7"/>
        <v>238.67999999999995</v>
      </c>
      <c r="S189" s="77">
        <v>12.57</v>
      </c>
      <c r="T189" s="75">
        <f t="shared" si="8"/>
        <v>251.24999999999994</v>
      </c>
    </row>
    <row r="190" spans="1:20" x14ac:dyDescent="0.2">
      <c r="A190" s="136" t="s">
        <v>395</v>
      </c>
      <c r="B190" s="63" t="s">
        <v>396</v>
      </c>
      <c r="C190" s="125">
        <v>44652</v>
      </c>
      <c r="D190" s="137">
        <v>40</v>
      </c>
      <c r="E190" s="128">
        <v>10.029999999999999</v>
      </c>
      <c r="F190" s="128">
        <v>163.01</v>
      </c>
      <c r="G190" s="128">
        <v>57.25</v>
      </c>
      <c r="H190" s="135">
        <v>0</v>
      </c>
      <c r="I190" s="76">
        <v>0</v>
      </c>
      <c r="J190" s="76">
        <v>0</v>
      </c>
      <c r="K190" s="76">
        <v>0.08</v>
      </c>
      <c r="L190" s="76">
        <v>3.44</v>
      </c>
      <c r="M190" s="76">
        <v>-1.2</v>
      </c>
      <c r="N190" s="76">
        <v>2.33</v>
      </c>
      <c r="O190" s="129">
        <v>-0.77</v>
      </c>
      <c r="P190" s="74">
        <f t="shared" si="6"/>
        <v>234.17000000000002</v>
      </c>
      <c r="Q190" s="130">
        <v>23.94</v>
      </c>
      <c r="R190" s="79">
        <f t="shared" si="7"/>
        <v>258.11</v>
      </c>
      <c r="S190" s="77">
        <v>11.78</v>
      </c>
      <c r="T190" s="75">
        <f t="shared" si="8"/>
        <v>269.89</v>
      </c>
    </row>
    <row r="191" spans="1:20" x14ac:dyDescent="0.2">
      <c r="A191" s="136" t="s">
        <v>397</v>
      </c>
      <c r="B191" s="63" t="s">
        <v>398</v>
      </c>
      <c r="C191" s="125">
        <v>44652</v>
      </c>
      <c r="D191" s="137">
        <v>154</v>
      </c>
      <c r="E191" s="128">
        <v>7.97</v>
      </c>
      <c r="F191" s="128">
        <v>150.91999999999999</v>
      </c>
      <c r="G191" s="128">
        <v>60.54</v>
      </c>
      <c r="H191" s="135">
        <v>5.28</v>
      </c>
      <c r="I191" s="76">
        <v>0</v>
      </c>
      <c r="J191" s="76">
        <v>0</v>
      </c>
      <c r="K191" s="76">
        <v>0</v>
      </c>
      <c r="L191" s="76">
        <v>3.36</v>
      </c>
      <c r="M191" s="76">
        <v>-1.1000000000000001</v>
      </c>
      <c r="N191" s="76">
        <v>2.27</v>
      </c>
      <c r="O191" s="129">
        <v>-0.66</v>
      </c>
      <c r="P191" s="74">
        <f t="shared" si="6"/>
        <v>228.58</v>
      </c>
      <c r="Q191" s="130">
        <v>22.01</v>
      </c>
      <c r="R191" s="79">
        <f t="shared" si="7"/>
        <v>250.59</v>
      </c>
      <c r="S191" s="77">
        <v>14.35</v>
      </c>
      <c r="T191" s="75">
        <f t="shared" si="8"/>
        <v>264.94</v>
      </c>
    </row>
    <row r="192" spans="1:20" x14ac:dyDescent="0.2">
      <c r="A192" s="136" t="s">
        <v>399</v>
      </c>
      <c r="B192" s="63" t="s">
        <v>400</v>
      </c>
      <c r="C192" s="125">
        <v>44652</v>
      </c>
      <c r="D192" s="137">
        <v>182</v>
      </c>
      <c r="E192" s="128">
        <v>8.6</v>
      </c>
      <c r="F192" s="128">
        <v>162.79</v>
      </c>
      <c r="G192" s="128">
        <v>54.72</v>
      </c>
      <c r="H192" s="135">
        <v>3.15</v>
      </c>
      <c r="I192" s="76">
        <v>0</v>
      </c>
      <c r="J192" s="76">
        <v>-5</v>
      </c>
      <c r="K192" s="76">
        <v>1.54</v>
      </c>
      <c r="L192" s="76">
        <v>3.45</v>
      </c>
      <c r="M192" s="76">
        <v>-0.87</v>
      </c>
      <c r="N192" s="76">
        <v>2.34</v>
      </c>
      <c r="O192" s="129">
        <v>-0.59</v>
      </c>
      <c r="P192" s="74">
        <f t="shared" si="6"/>
        <v>230.12999999999997</v>
      </c>
      <c r="Q192" s="130">
        <v>17.41</v>
      </c>
      <c r="R192" s="79">
        <f t="shared" si="7"/>
        <v>247.53999999999996</v>
      </c>
      <c r="S192" s="77">
        <v>11.98</v>
      </c>
      <c r="T192" s="75">
        <f t="shared" si="8"/>
        <v>259.52</v>
      </c>
    </row>
    <row r="193" spans="1:20" x14ac:dyDescent="0.2">
      <c r="A193" s="136" t="s">
        <v>401</v>
      </c>
      <c r="B193" s="63" t="s">
        <v>1450</v>
      </c>
      <c r="C193" s="125">
        <v>44652</v>
      </c>
      <c r="D193" s="137">
        <v>200</v>
      </c>
      <c r="E193" s="128">
        <v>10.039999999999999</v>
      </c>
      <c r="F193" s="128">
        <v>129.71</v>
      </c>
      <c r="G193" s="128">
        <v>60</v>
      </c>
      <c r="H193" s="135">
        <v>3.53</v>
      </c>
      <c r="I193" s="76">
        <v>0</v>
      </c>
      <c r="J193" s="76">
        <v>0</v>
      </c>
      <c r="K193" s="76">
        <v>0</v>
      </c>
      <c r="L193" s="76">
        <v>3.04</v>
      </c>
      <c r="M193" s="76">
        <v>-2.6</v>
      </c>
      <c r="N193" s="76">
        <v>2.06</v>
      </c>
      <c r="O193" s="129">
        <v>-0.51</v>
      </c>
      <c r="P193" s="74">
        <f t="shared" si="6"/>
        <v>205.27</v>
      </c>
      <c r="Q193" s="130">
        <v>52</v>
      </c>
      <c r="R193" s="79">
        <f t="shared" si="7"/>
        <v>257.27</v>
      </c>
      <c r="S193" s="77">
        <v>18.2</v>
      </c>
      <c r="T193" s="75">
        <f t="shared" si="8"/>
        <v>275.46999999999997</v>
      </c>
    </row>
    <row r="194" spans="1:20" x14ac:dyDescent="0.2">
      <c r="A194" s="136" t="s">
        <v>1649</v>
      </c>
      <c r="B194" s="63" t="s">
        <v>1650</v>
      </c>
      <c r="C194" s="125">
        <v>44652</v>
      </c>
      <c r="D194" s="137">
        <v>262</v>
      </c>
      <c r="E194" s="128">
        <v>10.15</v>
      </c>
      <c r="F194" s="128">
        <v>180.95</v>
      </c>
      <c r="G194" s="128">
        <v>60.16</v>
      </c>
      <c r="H194" s="135">
        <v>2.5299999999999998</v>
      </c>
      <c r="I194" s="76">
        <v>0</v>
      </c>
      <c r="J194" s="76">
        <v>0</v>
      </c>
      <c r="K194" s="76">
        <v>7.0000000000000007E-2</v>
      </c>
      <c r="L194" s="76">
        <v>3.8</v>
      </c>
      <c r="M194" s="76">
        <v>-1.52</v>
      </c>
      <c r="N194" s="76">
        <v>2.57</v>
      </c>
      <c r="O194" s="129">
        <v>-0.77</v>
      </c>
      <c r="P194" s="74">
        <f t="shared" si="6"/>
        <v>257.94</v>
      </c>
      <c r="Q194" s="130">
        <v>30.43</v>
      </c>
      <c r="R194" s="79">
        <f t="shared" si="7"/>
        <v>288.37</v>
      </c>
      <c r="S194" s="77">
        <v>16.66</v>
      </c>
      <c r="T194" s="75">
        <f t="shared" si="8"/>
        <v>305.03000000000003</v>
      </c>
    </row>
    <row r="195" spans="1:20" x14ac:dyDescent="0.2">
      <c r="A195" s="136" t="s">
        <v>1581</v>
      </c>
      <c r="B195" s="63" t="s">
        <v>1582</v>
      </c>
      <c r="C195" s="125">
        <v>44652</v>
      </c>
      <c r="D195" s="137">
        <v>117</v>
      </c>
      <c r="E195" s="128">
        <v>9.8000000000000007</v>
      </c>
      <c r="F195" s="128">
        <v>123.26</v>
      </c>
      <c r="G195" s="128">
        <v>51.28</v>
      </c>
      <c r="H195" s="135">
        <v>4.33</v>
      </c>
      <c r="I195" s="76">
        <v>0</v>
      </c>
      <c r="J195" s="76">
        <v>-4.09</v>
      </c>
      <c r="K195" s="76">
        <v>2.81</v>
      </c>
      <c r="L195" s="76">
        <v>2.8</v>
      </c>
      <c r="M195" s="76">
        <v>-0.56999999999999995</v>
      </c>
      <c r="N195" s="76">
        <v>1.9</v>
      </c>
      <c r="O195" s="129">
        <v>-0.4</v>
      </c>
      <c r="P195" s="74">
        <f t="shared" si="6"/>
        <v>191.12000000000003</v>
      </c>
      <c r="Q195" s="130">
        <v>11.3</v>
      </c>
      <c r="R195" s="79">
        <f t="shared" si="7"/>
        <v>202.42000000000004</v>
      </c>
      <c r="S195" s="77">
        <v>13.73</v>
      </c>
      <c r="T195" s="75">
        <f t="shared" si="8"/>
        <v>216.15000000000003</v>
      </c>
    </row>
    <row r="196" spans="1:20" x14ac:dyDescent="0.2">
      <c r="A196" s="136" t="s">
        <v>405</v>
      </c>
      <c r="B196" s="63" t="s">
        <v>406</v>
      </c>
      <c r="C196" s="125">
        <v>44652</v>
      </c>
      <c r="D196" s="137">
        <v>175</v>
      </c>
      <c r="E196" s="128">
        <v>7.98</v>
      </c>
      <c r="F196" s="128">
        <v>195.51</v>
      </c>
      <c r="G196" s="128">
        <v>59.34</v>
      </c>
      <c r="H196" s="135">
        <v>3.14</v>
      </c>
      <c r="I196" s="76">
        <v>0</v>
      </c>
      <c r="J196" s="76">
        <v>0</v>
      </c>
      <c r="K196" s="76">
        <v>1.6</v>
      </c>
      <c r="L196" s="76">
        <v>4.01</v>
      </c>
      <c r="M196" s="76">
        <v>-0.94</v>
      </c>
      <c r="N196" s="76">
        <v>2.71</v>
      </c>
      <c r="O196" s="129">
        <v>-0.57999999999999996</v>
      </c>
      <c r="P196" s="74">
        <f t="shared" si="6"/>
        <v>272.77</v>
      </c>
      <c r="Q196" s="130">
        <v>18.72</v>
      </c>
      <c r="R196" s="79">
        <f t="shared" si="7"/>
        <v>291.49</v>
      </c>
      <c r="S196" s="77">
        <v>17.73</v>
      </c>
      <c r="T196" s="75">
        <f t="shared" si="8"/>
        <v>309.22000000000003</v>
      </c>
    </row>
    <row r="197" spans="1:20" x14ac:dyDescent="0.2">
      <c r="A197" s="136" t="s">
        <v>407</v>
      </c>
      <c r="B197" s="63" t="s">
        <v>408</v>
      </c>
      <c r="C197" s="125">
        <v>44652</v>
      </c>
      <c r="D197" s="137">
        <v>238</v>
      </c>
      <c r="E197" s="128">
        <v>8.26</v>
      </c>
      <c r="F197" s="128">
        <v>190.77</v>
      </c>
      <c r="G197" s="128">
        <v>60.31</v>
      </c>
      <c r="H197" s="135">
        <v>3.35</v>
      </c>
      <c r="I197" s="76">
        <v>0</v>
      </c>
      <c r="J197" s="76">
        <v>0</v>
      </c>
      <c r="K197" s="76">
        <v>0.35</v>
      </c>
      <c r="L197" s="76">
        <v>3.93</v>
      </c>
      <c r="M197" s="76">
        <v>-1.04</v>
      </c>
      <c r="N197" s="76">
        <v>2.66</v>
      </c>
      <c r="O197" s="129">
        <v>-0.76</v>
      </c>
      <c r="P197" s="74">
        <f t="shared" si="6"/>
        <v>267.8300000000001</v>
      </c>
      <c r="Q197" s="130">
        <v>20.89</v>
      </c>
      <c r="R197" s="79">
        <f t="shared" si="7"/>
        <v>288.72000000000008</v>
      </c>
      <c r="S197" s="77">
        <v>17.38</v>
      </c>
      <c r="T197" s="75">
        <f t="shared" si="8"/>
        <v>306.10000000000008</v>
      </c>
    </row>
    <row r="198" spans="1:20" x14ac:dyDescent="0.2">
      <c r="A198" s="136" t="s">
        <v>409</v>
      </c>
      <c r="B198" s="63" t="s">
        <v>410</v>
      </c>
      <c r="C198" s="125">
        <v>44652</v>
      </c>
      <c r="D198" s="137">
        <v>280</v>
      </c>
      <c r="E198" s="128">
        <v>8.9499999999999993</v>
      </c>
      <c r="F198" s="128">
        <v>168.49</v>
      </c>
      <c r="G198" s="128">
        <v>57.99</v>
      </c>
      <c r="H198" s="135">
        <v>3.1</v>
      </c>
      <c r="I198" s="76">
        <v>0</v>
      </c>
      <c r="J198" s="76">
        <v>0</v>
      </c>
      <c r="K198" s="76">
        <v>0.32</v>
      </c>
      <c r="L198" s="76">
        <v>3.58</v>
      </c>
      <c r="M198" s="76">
        <v>-1.27</v>
      </c>
      <c r="N198" s="76">
        <v>2.42</v>
      </c>
      <c r="O198" s="129">
        <v>-0.5</v>
      </c>
      <c r="P198" s="74">
        <f t="shared" si="6"/>
        <v>243.07999999999998</v>
      </c>
      <c r="Q198" s="130">
        <v>25.45</v>
      </c>
      <c r="R198" s="79">
        <f t="shared" si="7"/>
        <v>268.52999999999997</v>
      </c>
      <c r="S198" s="77">
        <v>16.43</v>
      </c>
      <c r="T198" s="75">
        <f t="shared" si="8"/>
        <v>284.95999999999998</v>
      </c>
    </row>
    <row r="199" spans="1:20" x14ac:dyDescent="0.2">
      <c r="A199" s="136" t="s">
        <v>411</v>
      </c>
      <c r="B199" s="63" t="s">
        <v>1651</v>
      </c>
      <c r="C199" s="125">
        <v>44652</v>
      </c>
      <c r="D199" s="137">
        <v>100</v>
      </c>
      <c r="E199" s="128">
        <v>21.13</v>
      </c>
      <c r="F199" s="128">
        <v>149.80000000000001</v>
      </c>
      <c r="G199" s="128">
        <v>61.55</v>
      </c>
      <c r="H199" s="135">
        <v>0.4</v>
      </c>
      <c r="I199" s="76">
        <v>0</v>
      </c>
      <c r="J199" s="76">
        <v>0</v>
      </c>
      <c r="K199" s="76">
        <v>0</v>
      </c>
      <c r="L199" s="76">
        <v>3.48</v>
      </c>
      <c r="M199" s="76">
        <v>-0.48</v>
      </c>
      <c r="N199" s="76">
        <v>2.36</v>
      </c>
      <c r="O199" s="129">
        <v>-0.7</v>
      </c>
      <c r="P199" s="74">
        <f t="shared" si="6"/>
        <v>237.54000000000005</v>
      </c>
      <c r="Q199" s="130">
        <v>9.67</v>
      </c>
      <c r="R199" s="79">
        <f t="shared" si="7"/>
        <v>247.21000000000004</v>
      </c>
      <c r="S199" s="77">
        <v>16.93</v>
      </c>
      <c r="T199" s="75">
        <f t="shared" si="8"/>
        <v>264.14000000000004</v>
      </c>
    </row>
    <row r="200" spans="1:20" x14ac:dyDescent="0.2">
      <c r="A200" s="136" t="s">
        <v>413</v>
      </c>
      <c r="B200" s="63" t="s">
        <v>414</v>
      </c>
      <c r="C200" s="125">
        <v>44652</v>
      </c>
      <c r="D200" s="137">
        <v>32</v>
      </c>
      <c r="E200" s="128">
        <v>7.43</v>
      </c>
      <c r="F200" s="128">
        <v>80.599999999999994</v>
      </c>
      <c r="G200" s="128">
        <v>52.63</v>
      </c>
      <c r="H200" s="135">
        <v>1.04</v>
      </c>
      <c r="I200" s="76">
        <v>0</v>
      </c>
      <c r="J200" s="76">
        <v>0</v>
      </c>
      <c r="K200" s="76">
        <v>4.08</v>
      </c>
      <c r="L200" s="76">
        <v>2.16</v>
      </c>
      <c r="M200" s="76">
        <v>-1.01</v>
      </c>
      <c r="N200" s="76">
        <v>1.46</v>
      </c>
      <c r="O200" s="129">
        <v>-1.68</v>
      </c>
      <c r="P200" s="74">
        <f t="shared" si="6"/>
        <v>146.71</v>
      </c>
      <c r="Q200" s="130">
        <v>20.22</v>
      </c>
      <c r="R200" s="79">
        <f t="shared" si="7"/>
        <v>166.93</v>
      </c>
      <c r="S200" s="77">
        <v>27.5</v>
      </c>
      <c r="T200" s="75">
        <f t="shared" si="8"/>
        <v>194.43</v>
      </c>
    </row>
    <row r="201" spans="1:20" x14ac:dyDescent="0.2">
      <c r="A201" s="136" t="s">
        <v>415</v>
      </c>
      <c r="B201" s="63" t="s">
        <v>416</v>
      </c>
      <c r="C201" s="125">
        <v>44652</v>
      </c>
      <c r="D201" s="137">
        <v>56</v>
      </c>
      <c r="E201" s="128">
        <v>10.11</v>
      </c>
      <c r="F201" s="128">
        <v>85.96</v>
      </c>
      <c r="G201" s="128">
        <v>51.34</v>
      </c>
      <c r="H201" s="135">
        <v>3.07</v>
      </c>
      <c r="I201" s="76">
        <v>0</v>
      </c>
      <c r="J201" s="76">
        <v>0</v>
      </c>
      <c r="K201" s="76">
        <v>2.62</v>
      </c>
      <c r="L201" s="76">
        <v>2.29</v>
      </c>
      <c r="M201" s="76">
        <v>-0.87</v>
      </c>
      <c r="N201" s="76">
        <v>1.55</v>
      </c>
      <c r="O201" s="129">
        <v>-0.43</v>
      </c>
      <c r="P201" s="74">
        <f t="shared" ref="P201:P264" si="9">SUM(E201:O201)</f>
        <v>155.63999999999999</v>
      </c>
      <c r="Q201" s="130">
        <v>17.3</v>
      </c>
      <c r="R201" s="79">
        <f t="shared" si="7"/>
        <v>172.94</v>
      </c>
      <c r="S201" s="77">
        <v>17.05</v>
      </c>
      <c r="T201" s="75">
        <f t="shared" si="8"/>
        <v>189.99</v>
      </c>
    </row>
    <row r="202" spans="1:20" x14ac:dyDescent="0.2">
      <c r="A202" s="136" t="s">
        <v>1674</v>
      </c>
      <c r="B202" s="63" t="s">
        <v>418</v>
      </c>
      <c r="C202" s="125">
        <v>44652</v>
      </c>
      <c r="D202" s="137">
        <v>160</v>
      </c>
      <c r="E202" s="128">
        <v>11.27</v>
      </c>
      <c r="F202" s="128">
        <v>146.52000000000001</v>
      </c>
      <c r="G202" s="128">
        <v>54.03</v>
      </c>
      <c r="H202" s="135">
        <v>3.14</v>
      </c>
      <c r="I202" s="76">
        <v>0</v>
      </c>
      <c r="J202" s="76">
        <v>0</v>
      </c>
      <c r="K202" s="76">
        <v>1.68</v>
      </c>
      <c r="L202" s="76">
        <v>3.24</v>
      </c>
      <c r="M202" s="76">
        <v>-0.84</v>
      </c>
      <c r="N202" s="76">
        <v>2.19</v>
      </c>
      <c r="O202" s="129">
        <v>-0.63</v>
      </c>
      <c r="P202" s="74">
        <f t="shared" si="9"/>
        <v>220.60000000000002</v>
      </c>
      <c r="Q202" s="130">
        <v>16.87</v>
      </c>
      <c r="R202" s="79">
        <f t="shared" ref="R202:R265" si="10">SUM(P202:Q202)</f>
        <v>237.47000000000003</v>
      </c>
      <c r="S202" s="77">
        <v>13.44</v>
      </c>
      <c r="T202" s="75">
        <f t="shared" ref="T202:T265" si="11">+R202+S202</f>
        <v>250.91000000000003</v>
      </c>
    </row>
    <row r="203" spans="1:20" x14ac:dyDescent="0.2">
      <c r="A203" s="136" t="s">
        <v>421</v>
      </c>
      <c r="B203" s="63" t="s">
        <v>422</v>
      </c>
      <c r="C203" s="125">
        <v>44652</v>
      </c>
      <c r="D203" s="137">
        <v>240</v>
      </c>
      <c r="E203" s="128">
        <v>6.45</v>
      </c>
      <c r="F203" s="128">
        <v>135.66999999999999</v>
      </c>
      <c r="G203" s="128">
        <v>55.91</v>
      </c>
      <c r="H203" s="135">
        <v>2.95</v>
      </c>
      <c r="I203" s="76">
        <v>0</v>
      </c>
      <c r="J203" s="76">
        <v>0</v>
      </c>
      <c r="K203" s="76">
        <v>1.1100000000000001</v>
      </c>
      <c r="L203" s="76">
        <v>3.02</v>
      </c>
      <c r="M203" s="76">
        <v>-0.83</v>
      </c>
      <c r="N203" s="76">
        <v>2.0499999999999998</v>
      </c>
      <c r="O203" s="129">
        <v>-0.51</v>
      </c>
      <c r="P203" s="74">
        <f t="shared" si="9"/>
        <v>205.82</v>
      </c>
      <c r="Q203" s="130">
        <v>16.5</v>
      </c>
      <c r="R203" s="79">
        <f t="shared" si="10"/>
        <v>222.32</v>
      </c>
      <c r="S203" s="77">
        <v>12.34</v>
      </c>
      <c r="T203" s="75">
        <f t="shared" si="11"/>
        <v>234.66</v>
      </c>
    </row>
    <row r="204" spans="1:20" x14ac:dyDescent="0.2">
      <c r="A204" s="136" t="s">
        <v>423</v>
      </c>
      <c r="B204" s="63" t="s">
        <v>424</v>
      </c>
      <c r="C204" s="125">
        <v>44652</v>
      </c>
      <c r="D204" s="137">
        <v>278</v>
      </c>
      <c r="E204" s="128">
        <v>6.52</v>
      </c>
      <c r="F204" s="128">
        <v>161.79</v>
      </c>
      <c r="G204" s="128">
        <v>58.7</v>
      </c>
      <c r="H204" s="135">
        <v>2.59</v>
      </c>
      <c r="I204" s="76">
        <v>0</v>
      </c>
      <c r="J204" s="76">
        <v>0</v>
      </c>
      <c r="K204" s="76">
        <v>0.92</v>
      </c>
      <c r="L204" s="76">
        <v>3.45</v>
      </c>
      <c r="M204" s="76">
        <v>-1.77</v>
      </c>
      <c r="N204" s="76">
        <v>2.33</v>
      </c>
      <c r="O204" s="129">
        <v>-0.53</v>
      </c>
      <c r="P204" s="74">
        <f t="shared" si="9"/>
        <v>233.99999999999997</v>
      </c>
      <c r="Q204" s="130">
        <v>35.4</v>
      </c>
      <c r="R204" s="79">
        <f t="shared" si="10"/>
        <v>269.39999999999998</v>
      </c>
      <c r="S204" s="77">
        <v>15.39</v>
      </c>
      <c r="T204" s="75">
        <f t="shared" si="11"/>
        <v>284.78999999999996</v>
      </c>
    </row>
    <row r="205" spans="1:20" x14ac:dyDescent="0.2">
      <c r="A205" s="136" t="s">
        <v>1583</v>
      </c>
      <c r="B205" s="63" t="s">
        <v>1584</v>
      </c>
      <c r="C205" s="125">
        <v>44652</v>
      </c>
      <c r="D205" s="137">
        <v>122</v>
      </c>
      <c r="E205" s="128">
        <v>12.25</v>
      </c>
      <c r="F205" s="128">
        <v>120.53</v>
      </c>
      <c r="G205" s="128">
        <v>52.46</v>
      </c>
      <c r="H205" s="135">
        <v>8.31</v>
      </c>
      <c r="I205" s="76">
        <v>0</v>
      </c>
      <c r="J205" s="76">
        <v>-4.41</v>
      </c>
      <c r="K205" s="76">
        <v>2.1</v>
      </c>
      <c r="L205" s="76">
        <v>2.86</v>
      </c>
      <c r="M205" s="76">
        <v>-1.17</v>
      </c>
      <c r="N205" s="76">
        <v>1.93</v>
      </c>
      <c r="O205" s="129">
        <v>-0.53</v>
      </c>
      <c r="P205" s="74">
        <f t="shared" si="9"/>
        <v>194.33000000000004</v>
      </c>
      <c r="Q205" s="130">
        <v>23.47</v>
      </c>
      <c r="R205" s="79">
        <f t="shared" si="10"/>
        <v>217.80000000000004</v>
      </c>
      <c r="S205" s="77">
        <v>10.86</v>
      </c>
      <c r="T205" s="75">
        <f t="shared" si="11"/>
        <v>228.66000000000003</v>
      </c>
    </row>
    <row r="206" spans="1:20" x14ac:dyDescent="0.2">
      <c r="A206" s="136" t="s">
        <v>1434</v>
      </c>
      <c r="B206" s="63" t="s">
        <v>1451</v>
      </c>
      <c r="C206" s="125">
        <v>44652</v>
      </c>
      <c r="D206" s="137">
        <v>120</v>
      </c>
      <c r="E206" s="128">
        <v>6.82</v>
      </c>
      <c r="F206" s="128">
        <v>138.1</v>
      </c>
      <c r="G206" s="128">
        <v>53.61</v>
      </c>
      <c r="H206" s="135">
        <v>63.5</v>
      </c>
      <c r="I206" s="76">
        <v>0</v>
      </c>
      <c r="J206" s="76">
        <v>0</v>
      </c>
      <c r="K206" s="76">
        <v>0.74</v>
      </c>
      <c r="L206" s="76">
        <v>3.93</v>
      </c>
      <c r="M206" s="76">
        <v>-1.79</v>
      </c>
      <c r="N206" s="76">
        <v>2.66</v>
      </c>
      <c r="O206" s="129">
        <v>-0.55000000000000004</v>
      </c>
      <c r="P206" s="74">
        <f t="shared" si="9"/>
        <v>267.02</v>
      </c>
      <c r="Q206" s="130">
        <v>35.82</v>
      </c>
      <c r="R206" s="79">
        <f t="shared" si="10"/>
        <v>302.83999999999997</v>
      </c>
      <c r="S206" s="77">
        <v>14.82</v>
      </c>
      <c r="T206" s="75">
        <f t="shared" si="11"/>
        <v>317.65999999999997</v>
      </c>
    </row>
    <row r="207" spans="1:20" x14ac:dyDescent="0.2">
      <c r="A207" s="136" t="s">
        <v>427</v>
      </c>
      <c r="B207" s="63" t="s">
        <v>428</v>
      </c>
      <c r="C207" s="125">
        <v>44652</v>
      </c>
      <c r="D207" s="137">
        <v>160</v>
      </c>
      <c r="E207" s="128">
        <v>10.57</v>
      </c>
      <c r="F207" s="128">
        <v>129.6</v>
      </c>
      <c r="G207" s="128">
        <v>51.71</v>
      </c>
      <c r="H207" s="135">
        <v>3.31</v>
      </c>
      <c r="I207" s="76">
        <v>0</v>
      </c>
      <c r="J207" s="76">
        <v>0</v>
      </c>
      <c r="K207" s="76">
        <v>0.74</v>
      </c>
      <c r="L207" s="76">
        <v>2.93</v>
      </c>
      <c r="M207" s="76">
        <v>-1.1399999999999999</v>
      </c>
      <c r="N207" s="76">
        <v>1.98</v>
      </c>
      <c r="O207" s="129">
        <v>-0.44</v>
      </c>
      <c r="P207" s="74">
        <f t="shared" si="9"/>
        <v>199.26000000000002</v>
      </c>
      <c r="Q207" s="130">
        <v>22.8</v>
      </c>
      <c r="R207" s="79">
        <f t="shared" si="10"/>
        <v>222.06000000000003</v>
      </c>
      <c r="S207" s="77">
        <v>20.77</v>
      </c>
      <c r="T207" s="75">
        <f t="shared" si="11"/>
        <v>242.83000000000004</v>
      </c>
    </row>
    <row r="208" spans="1:20" x14ac:dyDescent="0.2">
      <c r="A208" s="136" t="s">
        <v>429</v>
      </c>
      <c r="B208" s="63" t="s">
        <v>430</v>
      </c>
      <c r="C208" s="125">
        <v>44652</v>
      </c>
      <c r="D208" s="137">
        <v>80</v>
      </c>
      <c r="E208" s="128">
        <v>6.46</v>
      </c>
      <c r="F208" s="128">
        <v>89.38</v>
      </c>
      <c r="G208" s="128">
        <v>48.09</v>
      </c>
      <c r="H208" s="135">
        <v>5.41</v>
      </c>
      <c r="I208" s="76">
        <v>0</v>
      </c>
      <c r="J208" s="76">
        <v>0</v>
      </c>
      <c r="K208" s="76">
        <v>2.4300000000000002</v>
      </c>
      <c r="L208" s="76">
        <v>2.2200000000000002</v>
      </c>
      <c r="M208" s="76">
        <v>-0.62</v>
      </c>
      <c r="N208" s="76">
        <v>1.5</v>
      </c>
      <c r="O208" s="129">
        <v>-0.36</v>
      </c>
      <c r="P208" s="74">
        <f t="shared" si="9"/>
        <v>154.51</v>
      </c>
      <c r="Q208" s="130">
        <v>12.37</v>
      </c>
      <c r="R208" s="79">
        <f t="shared" si="10"/>
        <v>166.88</v>
      </c>
      <c r="S208" s="77">
        <v>13.09</v>
      </c>
      <c r="T208" s="75">
        <f t="shared" si="11"/>
        <v>179.97</v>
      </c>
    </row>
    <row r="209" spans="1:20" x14ac:dyDescent="0.2">
      <c r="A209" s="136" t="s">
        <v>433</v>
      </c>
      <c r="B209" s="63" t="s">
        <v>434</v>
      </c>
      <c r="C209" s="125">
        <v>44652</v>
      </c>
      <c r="D209" s="137">
        <v>460</v>
      </c>
      <c r="E209" s="128">
        <v>27.69</v>
      </c>
      <c r="F209" s="128">
        <v>188.31</v>
      </c>
      <c r="G209" s="128">
        <v>68.73</v>
      </c>
      <c r="H209" s="135">
        <v>2.85</v>
      </c>
      <c r="I209" s="76">
        <v>0</v>
      </c>
      <c r="J209" s="76">
        <v>0</v>
      </c>
      <c r="K209" s="76">
        <v>0</v>
      </c>
      <c r="L209" s="76">
        <v>4.3</v>
      </c>
      <c r="M209" s="76">
        <v>-0.99</v>
      </c>
      <c r="N209" s="76">
        <v>2.91</v>
      </c>
      <c r="O209" s="129">
        <v>-0.75</v>
      </c>
      <c r="P209" s="74">
        <f t="shared" si="9"/>
        <v>293.05000000000007</v>
      </c>
      <c r="Q209" s="130">
        <v>19.88</v>
      </c>
      <c r="R209" s="79">
        <f t="shared" si="10"/>
        <v>312.93000000000006</v>
      </c>
      <c r="S209" s="77">
        <v>26.67</v>
      </c>
      <c r="T209" s="75">
        <f t="shared" si="11"/>
        <v>339.60000000000008</v>
      </c>
    </row>
    <row r="210" spans="1:20" x14ac:dyDescent="0.2">
      <c r="A210" s="136" t="s">
        <v>1516</v>
      </c>
      <c r="B210" s="63" t="s">
        <v>436</v>
      </c>
      <c r="C210" s="125">
        <v>44652</v>
      </c>
      <c r="D210" s="137">
        <v>40</v>
      </c>
      <c r="E210" s="128">
        <v>4.47</v>
      </c>
      <c r="F210" s="128">
        <v>130.52000000000001</v>
      </c>
      <c r="G210" s="128">
        <v>52.82</v>
      </c>
      <c r="H210" s="135">
        <v>1.28</v>
      </c>
      <c r="I210" s="76">
        <v>0</v>
      </c>
      <c r="J210" s="76">
        <v>0</v>
      </c>
      <c r="K210" s="76">
        <v>1.73</v>
      </c>
      <c r="L210" s="76">
        <v>2.86</v>
      </c>
      <c r="M210" s="76">
        <v>-0.4</v>
      </c>
      <c r="N210" s="76">
        <v>1.93</v>
      </c>
      <c r="O210" s="129">
        <v>-0.4</v>
      </c>
      <c r="P210" s="74">
        <f t="shared" si="9"/>
        <v>194.81</v>
      </c>
      <c r="Q210" s="130">
        <v>7.93</v>
      </c>
      <c r="R210" s="79">
        <f t="shared" si="10"/>
        <v>202.74</v>
      </c>
      <c r="S210" s="77">
        <v>15.11</v>
      </c>
      <c r="T210" s="75">
        <f t="shared" si="11"/>
        <v>217.85000000000002</v>
      </c>
    </row>
    <row r="211" spans="1:20" x14ac:dyDescent="0.2">
      <c r="A211" s="136" t="s">
        <v>437</v>
      </c>
      <c r="B211" s="63" t="s">
        <v>438</v>
      </c>
      <c r="C211" s="125">
        <v>44652</v>
      </c>
      <c r="D211" s="137">
        <v>200</v>
      </c>
      <c r="E211" s="128">
        <v>26.19</v>
      </c>
      <c r="F211" s="128">
        <v>200.53</v>
      </c>
      <c r="G211" s="128">
        <v>60.46</v>
      </c>
      <c r="H211" s="135">
        <v>2.0299999999999998</v>
      </c>
      <c r="I211" s="76">
        <v>0</v>
      </c>
      <c r="J211" s="76">
        <v>-8.3800000000000008</v>
      </c>
      <c r="K211" s="76">
        <v>0.08</v>
      </c>
      <c r="L211" s="76">
        <v>4.37</v>
      </c>
      <c r="M211" s="76">
        <v>-6.63</v>
      </c>
      <c r="N211" s="76">
        <v>2.93</v>
      </c>
      <c r="O211" s="129">
        <v>-0.89</v>
      </c>
      <c r="P211" s="74">
        <f t="shared" si="9"/>
        <v>280.69</v>
      </c>
      <c r="Q211" s="130">
        <v>132.61000000000001</v>
      </c>
      <c r="R211" s="79">
        <f t="shared" si="10"/>
        <v>413.3</v>
      </c>
      <c r="S211" s="77">
        <v>15.83</v>
      </c>
      <c r="T211" s="75">
        <f t="shared" si="11"/>
        <v>429.13</v>
      </c>
    </row>
    <row r="212" spans="1:20" x14ac:dyDescent="0.2">
      <c r="A212" s="136" t="s">
        <v>1652</v>
      </c>
      <c r="B212" s="63" t="s">
        <v>1653</v>
      </c>
      <c r="C212" s="125">
        <v>44652</v>
      </c>
      <c r="D212" s="137">
        <v>200</v>
      </c>
      <c r="E212" s="128">
        <v>12.12</v>
      </c>
      <c r="F212" s="128">
        <v>207.03</v>
      </c>
      <c r="G212" s="128">
        <v>60.6</v>
      </c>
      <c r="H212" s="135">
        <v>1.51</v>
      </c>
      <c r="I212" s="76">
        <v>0</v>
      </c>
      <c r="J212" s="76">
        <v>0</v>
      </c>
      <c r="K212" s="76">
        <v>0.03</v>
      </c>
      <c r="L212" s="76">
        <v>4.22</v>
      </c>
      <c r="M212" s="76">
        <v>-2.8</v>
      </c>
      <c r="N212" s="76">
        <v>2.85</v>
      </c>
      <c r="O212" s="129">
        <v>-0.66</v>
      </c>
      <c r="P212" s="74">
        <f t="shared" si="9"/>
        <v>284.89999999999998</v>
      </c>
      <c r="Q212" s="130">
        <v>56.08</v>
      </c>
      <c r="R212" s="79">
        <f t="shared" si="10"/>
        <v>340.97999999999996</v>
      </c>
      <c r="S212" s="77">
        <v>13.77</v>
      </c>
      <c r="T212" s="75">
        <f t="shared" si="11"/>
        <v>354.74999999999994</v>
      </c>
    </row>
    <row r="213" spans="1:20" x14ac:dyDescent="0.2">
      <c r="A213" s="136" t="s">
        <v>443</v>
      </c>
      <c r="B213" s="63" t="s">
        <v>444</v>
      </c>
      <c r="C213" s="125">
        <v>44652</v>
      </c>
      <c r="D213" s="137">
        <v>192</v>
      </c>
      <c r="E213" s="128">
        <v>10.61</v>
      </c>
      <c r="F213" s="128">
        <v>135.4</v>
      </c>
      <c r="G213" s="128">
        <v>50.06</v>
      </c>
      <c r="H213" s="135">
        <v>4.68</v>
      </c>
      <c r="I213" s="76">
        <v>0</v>
      </c>
      <c r="J213" s="76">
        <v>0</v>
      </c>
      <c r="K213" s="76">
        <v>1.46</v>
      </c>
      <c r="L213" s="76">
        <v>3.03</v>
      </c>
      <c r="M213" s="76">
        <v>-0.86</v>
      </c>
      <c r="N213" s="76">
        <v>2.0499999999999998</v>
      </c>
      <c r="O213" s="129">
        <v>-0.57999999999999996</v>
      </c>
      <c r="P213" s="74">
        <f t="shared" si="9"/>
        <v>205.85</v>
      </c>
      <c r="Q213" s="130">
        <v>17.12</v>
      </c>
      <c r="R213" s="79">
        <f t="shared" si="10"/>
        <v>222.97</v>
      </c>
      <c r="S213" s="77">
        <v>15.48</v>
      </c>
      <c r="T213" s="75">
        <f t="shared" si="11"/>
        <v>238.45</v>
      </c>
    </row>
    <row r="214" spans="1:20" x14ac:dyDescent="0.2">
      <c r="A214" s="136" t="s">
        <v>445</v>
      </c>
      <c r="B214" s="63" t="s">
        <v>446</v>
      </c>
      <c r="C214" s="125">
        <v>44652</v>
      </c>
      <c r="D214" s="137">
        <v>240</v>
      </c>
      <c r="E214" s="128">
        <v>10.14</v>
      </c>
      <c r="F214" s="128">
        <v>144.44</v>
      </c>
      <c r="G214" s="128">
        <v>61.43</v>
      </c>
      <c r="H214" s="135">
        <v>3.05</v>
      </c>
      <c r="I214" s="76">
        <v>0</v>
      </c>
      <c r="J214" s="76">
        <v>0</v>
      </c>
      <c r="K214" s="76">
        <v>0.76</v>
      </c>
      <c r="L214" s="76">
        <v>3.3</v>
      </c>
      <c r="M214" s="76">
        <v>-1.47</v>
      </c>
      <c r="N214" s="76">
        <v>2.23</v>
      </c>
      <c r="O214" s="129">
        <v>-0.56000000000000005</v>
      </c>
      <c r="P214" s="74">
        <f t="shared" si="9"/>
        <v>223.32</v>
      </c>
      <c r="Q214" s="130">
        <v>29.3</v>
      </c>
      <c r="R214" s="79">
        <f t="shared" si="10"/>
        <v>252.62</v>
      </c>
      <c r="S214" s="77">
        <v>13.84</v>
      </c>
      <c r="T214" s="75">
        <f t="shared" si="11"/>
        <v>266.45999999999998</v>
      </c>
    </row>
    <row r="215" spans="1:20" x14ac:dyDescent="0.2">
      <c r="A215" s="136" t="s">
        <v>449</v>
      </c>
      <c r="B215" s="63" t="s">
        <v>450</v>
      </c>
      <c r="C215" s="125">
        <v>44652</v>
      </c>
      <c r="D215" s="137">
        <v>240</v>
      </c>
      <c r="E215" s="128">
        <v>9.73</v>
      </c>
      <c r="F215" s="128">
        <v>183.53</v>
      </c>
      <c r="G215" s="128">
        <v>61.22</v>
      </c>
      <c r="H215" s="135">
        <v>2.42</v>
      </c>
      <c r="I215" s="76">
        <v>0</v>
      </c>
      <c r="J215" s="76">
        <v>0</v>
      </c>
      <c r="K215" s="76">
        <v>0.35</v>
      </c>
      <c r="L215" s="76">
        <v>3.85</v>
      </c>
      <c r="M215" s="76">
        <v>-2.66</v>
      </c>
      <c r="N215" s="76">
        <v>2.6</v>
      </c>
      <c r="O215" s="129">
        <v>-0.9</v>
      </c>
      <c r="P215" s="74">
        <f t="shared" si="9"/>
        <v>260.14000000000004</v>
      </c>
      <c r="Q215" s="130">
        <v>53.25</v>
      </c>
      <c r="R215" s="79">
        <f t="shared" si="10"/>
        <v>313.39000000000004</v>
      </c>
      <c r="S215" s="77">
        <v>16.649999999999999</v>
      </c>
      <c r="T215" s="75">
        <f t="shared" si="11"/>
        <v>330.04</v>
      </c>
    </row>
    <row r="216" spans="1:20" x14ac:dyDescent="0.2">
      <c r="A216" s="136" t="s">
        <v>451</v>
      </c>
      <c r="B216" s="63" t="s">
        <v>452</v>
      </c>
      <c r="C216" s="125">
        <v>44652</v>
      </c>
      <c r="D216" s="137">
        <v>843</v>
      </c>
      <c r="E216" s="128">
        <v>13.39</v>
      </c>
      <c r="F216" s="128">
        <v>182.74</v>
      </c>
      <c r="G216" s="128">
        <v>69.75</v>
      </c>
      <c r="H216" s="135">
        <v>1.29</v>
      </c>
      <c r="I216" s="76">
        <v>0</v>
      </c>
      <c r="J216" s="76">
        <v>0</v>
      </c>
      <c r="K216" s="76">
        <v>0.05</v>
      </c>
      <c r="L216" s="76">
        <v>4.13</v>
      </c>
      <c r="M216" s="76">
        <v>-1.08</v>
      </c>
      <c r="N216" s="76">
        <v>2.8</v>
      </c>
      <c r="O216" s="129">
        <v>-0.95</v>
      </c>
      <c r="P216" s="74">
        <f t="shared" si="9"/>
        <v>272.12000000000006</v>
      </c>
      <c r="Q216" s="130">
        <v>21.67</v>
      </c>
      <c r="R216" s="79">
        <f t="shared" si="10"/>
        <v>293.79000000000008</v>
      </c>
      <c r="S216" s="77">
        <v>19.73</v>
      </c>
      <c r="T216" s="75">
        <f t="shared" si="11"/>
        <v>313.5200000000001</v>
      </c>
    </row>
    <row r="217" spans="1:20" x14ac:dyDescent="0.2">
      <c r="A217" s="136" t="s">
        <v>455</v>
      </c>
      <c r="B217" s="63" t="s">
        <v>456</v>
      </c>
      <c r="C217" s="125">
        <v>44652</v>
      </c>
      <c r="D217" s="137">
        <v>25</v>
      </c>
      <c r="E217" s="128">
        <v>75.84</v>
      </c>
      <c r="F217" s="128">
        <v>120.55</v>
      </c>
      <c r="G217" s="128">
        <v>74.89</v>
      </c>
      <c r="H217" s="135">
        <v>0</v>
      </c>
      <c r="I217" s="76">
        <v>0</v>
      </c>
      <c r="J217" s="76">
        <v>0</v>
      </c>
      <c r="K217" s="76">
        <v>0</v>
      </c>
      <c r="L217" s="76">
        <v>4.05</v>
      </c>
      <c r="M217" s="76">
        <v>-0.6</v>
      </c>
      <c r="N217" s="76">
        <v>2.75</v>
      </c>
      <c r="O217" s="129">
        <v>0</v>
      </c>
      <c r="P217" s="74">
        <f t="shared" si="9"/>
        <v>277.47999999999996</v>
      </c>
      <c r="Q217" s="130">
        <v>12.04</v>
      </c>
      <c r="R217" s="79">
        <f t="shared" si="10"/>
        <v>289.52</v>
      </c>
      <c r="S217" s="77">
        <v>40.06</v>
      </c>
      <c r="T217" s="75">
        <f t="shared" si="11"/>
        <v>329.58</v>
      </c>
    </row>
    <row r="218" spans="1:20" x14ac:dyDescent="0.2">
      <c r="A218" s="136" t="s">
        <v>457</v>
      </c>
      <c r="B218" s="63" t="s">
        <v>458</v>
      </c>
      <c r="C218" s="125">
        <v>44652</v>
      </c>
      <c r="D218" s="137">
        <v>251</v>
      </c>
      <c r="E218" s="128">
        <v>6.8</v>
      </c>
      <c r="F218" s="128">
        <v>164.33</v>
      </c>
      <c r="G218" s="128">
        <v>60.31</v>
      </c>
      <c r="H218" s="135">
        <v>6.53</v>
      </c>
      <c r="I218" s="76">
        <v>0</v>
      </c>
      <c r="J218" s="76">
        <v>0</v>
      </c>
      <c r="K218" s="76">
        <v>7.0000000000000007E-2</v>
      </c>
      <c r="L218" s="76">
        <v>3.56</v>
      </c>
      <c r="M218" s="76">
        <v>-0.57999999999999996</v>
      </c>
      <c r="N218" s="76">
        <v>2.41</v>
      </c>
      <c r="O218" s="129">
        <v>-0.59</v>
      </c>
      <c r="P218" s="74">
        <f t="shared" si="9"/>
        <v>242.84</v>
      </c>
      <c r="Q218" s="130">
        <v>11.68</v>
      </c>
      <c r="R218" s="79">
        <f t="shared" si="10"/>
        <v>254.52</v>
      </c>
      <c r="S218" s="77">
        <v>15.91</v>
      </c>
      <c r="T218" s="75">
        <f t="shared" si="11"/>
        <v>270.43</v>
      </c>
    </row>
    <row r="219" spans="1:20" x14ac:dyDescent="0.2">
      <c r="A219" s="136" t="s">
        <v>459</v>
      </c>
      <c r="B219" s="63" t="s">
        <v>460</v>
      </c>
      <c r="C219" s="125">
        <v>44652</v>
      </c>
      <c r="D219" s="137">
        <v>164</v>
      </c>
      <c r="E219" s="128">
        <v>50.64</v>
      </c>
      <c r="F219" s="128">
        <v>244.05</v>
      </c>
      <c r="G219" s="128">
        <v>78.430000000000007</v>
      </c>
      <c r="H219" s="135">
        <v>2.86</v>
      </c>
      <c r="I219" s="76">
        <v>0</v>
      </c>
      <c r="J219" s="76">
        <v>0</v>
      </c>
      <c r="K219" s="76">
        <v>0</v>
      </c>
      <c r="L219" s="76">
        <v>5.63</v>
      </c>
      <c r="M219" s="76">
        <v>-11.87</v>
      </c>
      <c r="N219" s="76">
        <v>3.81</v>
      </c>
      <c r="O219" s="129">
        <v>-0.84</v>
      </c>
      <c r="P219" s="74">
        <f t="shared" si="9"/>
        <v>372.71000000000004</v>
      </c>
      <c r="Q219" s="130">
        <v>237.34</v>
      </c>
      <c r="R219" s="79">
        <f t="shared" si="10"/>
        <v>610.05000000000007</v>
      </c>
      <c r="S219" s="77">
        <v>42.62</v>
      </c>
      <c r="T219" s="75">
        <f t="shared" si="11"/>
        <v>652.67000000000007</v>
      </c>
    </row>
    <row r="220" spans="1:20" x14ac:dyDescent="0.2">
      <c r="A220" s="136" t="s">
        <v>463</v>
      </c>
      <c r="B220" s="63" t="s">
        <v>1585</v>
      </c>
      <c r="C220" s="125">
        <v>44652</v>
      </c>
      <c r="D220" s="137">
        <v>134</v>
      </c>
      <c r="E220" s="128">
        <v>13.27</v>
      </c>
      <c r="F220" s="128">
        <v>115.16</v>
      </c>
      <c r="G220" s="128">
        <v>51.36</v>
      </c>
      <c r="H220" s="135">
        <v>3.29</v>
      </c>
      <c r="I220" s="76">
        <v>0</v>
      </c>
      <c r="J220" s="76">
        <v>0</v>
      </c>
      <c r="K220" s="76">
        <v>4.7300000000000004</v>
      </c>
      <c r="L220" s="76">
        <v>2.81</v>
      </c>
      <c r="M220" s="76">
        <v>-0.82</v>
      </c>
      <c r="N220" s="76">
        <v>1.9</v>
      </c>
      <c r="O220" s="129">
        <v>-0.48</v>
      </c>
      <c r="P220" s="74">
        <f t="shared" si="9"/>
        <v>191.22000000000003</v>
      </c>
      <c r="Q220" s="130">
        <v>16.38</v>
      </c>
      <c r="R220" s="79">
        <f t="shared" si="10"/>
        <v>207.60000000000002</v>
      </c>
      <c r="S220" s="77">
        <v>11.29</v>
      </c>
      <c r="T220" s="75">
        <f t="shared" si="11"/>
        <v>218.89000000000001</v>
      </c>
    </row>
    <row r="221" spans="1:20" x14ac:dyDescent="0.2">
      <c r="A221" s="136" t="s">
        <v>467</v>
      </c>
      <c r="B221" s="63" t="s">
        <v>1586</v>
      </c>
      <c r="C221" s="125">
        <v>44652</v>
      </c>
      <c r="D221" s="137">
        <v>146</v>
      </c>
      <c r="E221" s="128">
        <v>10.1</v>
      </c>
      <c r="F221" s="128">
        <v>102.15</v>
      </c>
      <c r="G221" s="128">
        <v>50.8</v>
      </c>
      <c r="H221" s="135">
        <v>3.57</v>
      </c>
      <c r="I221" s="76">
        <v>0</v>
      </c>
      <c r="J221" s="76">
        <v>0</v>
      </c>
      <c r="K221" s="76">
        <v>4.04</v>
      </c>
      <c r="L221" s="76">
        <v>2.5499999999999998</v>
      </c>
      <c r="M221" s="76">
        <v>-0.3</v>
      </c>
      <c r="N221" s="76">
        <v>1.73</v>
      </c>
      <c r="O221" s="129">
        <v>-0.44</v>
      </c>
      <c r="P221" s="74">
        <f t="shared" si="9"/>
        <v>174.2</v>
      </c>
      <c r="Q221" s="130">
        <v>6.04</v>
      </c>
      <c r="R221" s="79">
        <f t="shared" si="10"/>
        <v>180.23999999999998</v>
      </c>
      <c r="S221" s="77">
        <v>11.22</v>
      </c>
      <c r="T221" s="75">
        <f t="shared" si="11"/>
        <v>191.45999999999998</v>
      </c>
    </row>
    <row r="222" spans="1:20" x14ac:dyDescent="0.2">
      <c r="A222" s="136" t="s">
        <v>469</v>
      </c>
      <c r="B222" s="63" t="s">
        <v>470</v>
      </c>
      <c r="C222" s="125">
        <v>44652</v>
      </c>
      <c r="D222" s="137">
        <v>120</v>
      </c>
      <c r="E222" s="128">
        <v>18.11</v>
      </c>
      <c r="F222" s="128">
        <v>105.11</v>
      </c>
      <c r="G222" s="128">
        <v>50.58</v>
      </c>
      <c r="H222" s="135">
        <v>2.17</v>
      </c>
      <c r="I222" s="76">
        <v>0</v>
      </c>
      <c r="J222" s="76">
        <v>0</v>
      </c>
      <c r="K222" s="76">
        <v>4.49</v>
      </c>
      <c r="L222" s="76">
        <v>2.7</v>
      </c>
      <c r="M222" s="76">
        <v>-0.55000000000000004</v>
      </c>
      <c r="N222" s="76">
        <v>1.9</v>
      </c>
      <c r="O222" s="129">
        <v>-0.46</v>
      </c>
      <c r="P222" s="74">
        <f t="shared" si="9"/>
        <v>184.04999999999998</v>
      </c>
      <c r="Q222" s="130">
        <v>11.04</v>
      </c>
      <c r="R222" s="79">
        <f t="shared" si="10"/>
        <v>195.08999999999997</v>
      </c>
      <c r="S222" s="77">
        <v>12.87</v>
      </c>
      <c r="T222" s="75">
        <f t="shared" si="11"/>
        <v>207.95999999999998</v>
      </c>
    </row>
    <row r="223" spans="1:20" x14ac:dyDescent="0.2">
      <c r="A223" s="136" t="s">
        <v>471</v>
      </c>
      <c r="B223" s="63" t="s">
        <v>472</v>
      </c>
      <c r="C223" s="125">
        <v>44652</v>
      </c>
      <c r="D223" s="137">
        <v>200</v>
      </c>
      <c r="E223" s="128">
        <v>8.34</v>
      </c>
      <c r="F223" s="128">
        <v>256.61</v>
      </c>
      <c r="G223" s="128">
        <v>59.38</v>
      </c>
      <c r="H223" s="135">
        <v>5.41</v>
      </c>
      <c r="I223" s="76">
        <v>0</v>
      </c>
      <c r="J223" s="76">
        <v>0</v>
      </c>
      <c r="K223" s="76">
        <v>0.03</v>
      </c>
      <c r="L223" s="76">
        <v>4.9400000000000004</v>
      </c>
      <c r="M223" s="76">
        <v>-1.29</v>
      </c>
      <c r="N223" s="76">
        <v>3.34</v>
      </c>
      <c r="O223" s="129">
        <v>-0.73</v>
      </c>
      <c r="P223" s="74">
        <f t="shared" si="9"/>
        <v>336.02999999999992</v>
      </c>
      <c r="Q223" s="130">
        <v>25.75</v>
      </c>
      <c r="R223" s="79">
        <f t="shared" si="10"/>
        <v>361.77999999999992</v>
      </c>
      <c r="S223" s="77">
        <v>20.64</v>
      </c>
      <c r="T223" s="75">
        <f t="shared" si="11"/>
        <v>382.4199999999999</v>
      </c>
    </row>
    <row r="224" spans="1:20" x14ac:dyDescent="0.2">
      <c r="A224" s="136" t="s">
        <v>473</v>
      </c>
      <c r="B224" s="63" t="s">
        <v>474</v>
      </c>
      <c r="C224" s="125">
        <v>44652</v>
      </c>
      <c r="D224" s="137">
        <v>320</v>
      </c>
      <c r="E224" s="128">
        <v>7.34</v>
      </c>
      <c r="F224" s="128">
        <v>209.16</v>
      </c>
      <c r="G224" s="128">
        <v>66.63</v>
      </c>
      <c r="H224" s="135">
        <v>2.82</v>
      </c>
      <c r="I224" s="76">
        <v>0</v>
      </c>
      <c r="J224" s="76">
        <v>-6.63</v>
      </c>
      <c r="K224" s="76">
        <v>0</v>
      </c>
      <c r="L224" s="76">
        <v>4.1900000000000004</v>
      </c>
      <c r="M224" s="76">
        <v>-2.21</v>
      </c>
      <c r="N224" s="76">
        <v>2.84</v>
      </c>
      <c r="O224" s="129">
        <v>-0.6</v>
      </c>
      <c r="P224" s="74">
        <f t="shared" si="9"/>
        <v>283.53999999999996</v>
      </c>
      <c r="Q224" s="130">
        <v>44.1</v>
      </c>
      <c r="R224" s="79">
        <f t="shared" si="10"/>
        <v>327.64</v>
      </c>
      <c r="S224" s="77">
        <v>15.39</v>
      </c>
      <c r="T224" s="75">
        <f t="shared" si="11"/>
        <v>343.03</v>
      </c>
    </row>
    <row r="225" spans="1:20" x14ac:dyDescent="0.2">
      <c r="A225" s="136" t="s">
        <v>475</v>
      </c>
      <c r="B225" s="63" t="s">
        <v>476</v>
      </c>
      <c r="C225" s="125">
        <v>44652</v>
      </c>
      <c r="D225" s="137">
        <v>140</v>
      </c>
      <c r="E225" s="128">
        <v>5.9</v>
      </c>
      <c r="F225" s="128">
        <v>107.22</v>
      </c>
      <c r="G225" s="128">
        <v>45.32</v>
      </c>
      <c r="H225" s="135">
        <v>3.9</v>
      </c>
      <c r="I225" s="76">
        <v>0</v>
      </c>
      <c r="J225" s="76">
        <v>-3.6</v>
      </c>
      <c r="K225" s="76">
        <v>11.32</v>
      </c>
      <c r="L225" s="76">
        <v>2.6</v>
      </c>
      <c r="M225" s="76">
        <v>-0.21</v>
      </c>
      <c r="N225" s="76">
        <v>1.76</v>
      </c>
      <c r="O225" s="129">
        <v>-0.4</v>
      </c>
      <c r="P225" s="74">
        <f t="shared" si="9"/>
        <v>173.80999999999997</v>
      </c>
      <c r="Q225" s="130">
        <v>4.18</v>
      </c>
      <c r="R225" s="79">
        <f t="shared" si="10"/>
        <v>177.98999999999998</v>
      </c>
      <c r="S225" s="77">
        <v>11.04</v>
      </c>
      <c r="T225" s="75">
        <f t="shared" si="11"/>
        <v>189.02999999999997</v>
      </c>
    </row>
    <row r="226" spans="1:20" x14ac:dyDescent="0.2">
      <c r="A226" s="136" t="s">
        <v>1394</v>
      </c>
      <c r="B226" s="63" t="s">
        <v>478</v>
      </c>
      <c r="C226" s="125">
        <v>44652</v>
      </c>
      <c r="D226" s="137">
        <v>80</v>
      </c>
      <c r="E226" s="128">
        <v>6.9</v>
      </c>
      <c r="F226" s="128">
        <v>118.04</v>
      </c>
      <c r="G226" s="128">
        <v>48.73</v>
      </c>
      <c r="H226" s="135">
        <v>4.51</v>
      </c>
      <c r="I226" s="76">
        <v>0</v>
      </c>
      <c r="J226" s="76">
        <v>0</v>
      </c>
      <c r="K226" s="76">
        <v>3.49</v>
      </c>
      <c r="L226" s="76">
        <v>2.72</v>
      </c>
      <c r="M226" s="76">
        <v>-0.65</v>
      </c>
      <c r="N226" s="76">
        <v>1.84</v>
      </c>
      <c r="O226" s="129">
        <v>-0.39</v>
      </c>
      <c r="P226" s="74">
        <f t="shared" si="9"/>
        <v>185.19000000000003</v>
      </c>
      <c r="Q226" s="130">
        <v>12.9</v>
      </c>
      <c r="R226" s="79">
        <f t="shared" si="10"/>
        <v>198.09000000000003</v>
      </c>
      <c r="S226" s="77">
        <v>12.15</v>
      </c>
      <c r="T226" s="75">
        <f t="shared" si="11"/>
        <v>210.24000000000004</v>
      </c>
    </row>
    <row r="227" spans="1:20" x14ac:dyDescent="0.2">
      <c r="A227" s="136" t="s">
        <v>479</v>
      </c>
      <c r="B227" s="63" t="s">
        <v>480</v>
      </c>
      <c r="C227" s="125">
        <v>44652</v>
      </c>
      <c r="D227" s="137">
        <v>98</v>
      </c>
      <c r="E227" s="128">
        <v>13.09</v>
      </c>
      <c r="F227" s="128">
        <v>158.13999999999999</v>
      </c>
      <c r="G227" s="128">
        <v>55.39</v>
      </c>
      <c r="H227" s="135">
        <v>4.01</v>
      </c>
      <c r="I227" s="76">
        <v>0</v>
      </c>
      <c r="J227" s="76">
        <v>-7.88</v>
      </c>
      <c r="K227" s="76">
        <v>0.47</v>
      </c>
      <c r="L227" s="76">
        <v>3.56</v>
      </c>
      <c r="M227" s="76">
        <v>-8.41</v>
      </c>
      <c r="N227" s="76">
        <v>2.34</v>
      </c>
      <c r="O227" s="129">
        <v>-0.48</v>
      </c>
      <c r="P227" s="74">
        <f t="shared" si="9"/>
        <v>220.23000000000002</v>
      </c>
      <c r="Q227" s="130">
        <v>168.24</v>
      </c>
      <c r="R227" s="79">
        <f t="shared" si="10"/>
        <v>388.47</v>
      </c>
      <c r="S227" s="77">
        <v>15.34</v>
      </c>
      <c r="T227" s="75">
        <f t="shared" si="11"/>
        <v>403.81</v>
      </c>
    </row>
    <row r="228" spans="1:20" x14ac:dyDescent="0.2">
      <c r="A228" s="136" t="s">
        <v>481</v>
      </c>
      <c r="B228" s="63" t="s">
        <v>482</v>
      </c>
      <c r="C228" s="125">
        <v>44652</v>
      </c>
      <c r="D228" s="137">
        <v>270</v>
      </c>
      <c r="E228" s="128">
        <v>15</v>
      </c>
      <c r="F228" s="128">
        <v>150.55000000000001</v>
      </c>
      <c r="G228" s="128">
        <v>60.82</v>
      </c>
      <c r="H228" s="135">
        <v>3.04</v>
      </c>
      <c r="I228" s="76">
        <v>0</v>
      </c>
      <c r="J228" s="76">
        <v>0</v>
      </c>
      <c r="K228" s="76">
        <v>0</v>
      </c>
      <c r="L228" s="76">
        <v>3.44</v>
      </c>
      <c r="M228" s="76">
        <v>-4.54</v>
      </c>
      <c r="N228" s="76">
        <v>2.3199999999999998</v>
      </c>
      <c r="O228" s="129">
        <v>-0.47</v>
      </c>
      <c r="P228" s="74">
        <f t="shared" si="9"/>
        <v>230.16</v>
      </c>
      <c r="Q228" s="130">
        <v>90.79</v>
      </c>
      <c r="R228" s="79">
        <f t="shared" si="10"/>
        <v>320.95</v>
      </c>
      <c r="S228" s="77">
        <v>17.37</v>
      </c>
      <c r="T228" s="75">
        <f t="shared" si="11"/>
        <v>338.32</v>
      </c>
    </row>
    <row r="229" spans="1:20" x14ac:dyDescent="0.2">
      <c r="A229" s="136" t="s">
        <v>483</v>
      </c>
      <c r="B229" s="63" t="s">
        <v>484</v>
      </c>
      <c r="C229" s="125">
        <v>44652</v>
      </c>
      <c r="D229" s="137">
        <v>76</v>
      </c>
      <c r="E229" s="128">
        <v>14.86</v>
      </c>
      <c r="F229" s="128">
        <v>203.36</v>
      </c>
      <c r="G229" s="128">
        <v>60.85</v>
      </c>
      <c r="H229" s="135">
        <v>5.76</v>
      </c>
      <c r="I229" s="76">
        <v>0</v>
      </c>
      <c r="J229" s="76">
        <v>0</v>
      </c>
      <c r="K229" s="76">
        <v>0.04</v>
      </c>
      <c r="L229" s="76">
        <v>4.26</v>
      </c>
      <c r="M229" s="76">
        <v>-0.71</v>
      </c>
      <c r="N229" s="76">
        <v>2.88</v>
      </c>
      <c r="O229" s="129">
        <v>-0.76</v>
      </c>
      <c r="P229" s="74">
        <f t="shared" si="9"/>
        <v>290.54000000000008</v>
      </c>
      <c r="Q229" s="130">
        <v>14.23</v>
      </c>
      <c r="R229" s="79">
        <f t="shared" si="10"/>
        <v>304.7700000000001</v>
      </c>
      <c r="S229" s="77">
        <v>16.64</v>
      </c>
      <c r="T229" s="75">
        <f t="shared" si="11"/>
        <v>321.41000000000008</v>
      </c>
    </row>
    <row r="230" spans="1:20" x14ac:dyDescent="0.2">
      <c r="A230" s="136" t="s">
        <v>487</v>
      </c>
      <c r="B230" s="63" t="s">
        <v>488</v>
      </c>
      <c r="C230" s="125">
        <v>44652</v>
      </c>
      <c r="D230" s="137">
        <v>400</v>
      </c>
      <c r="E230" s="128">
        <v>8.24</v>
      </c>
      <c r="F230" s="128">
        <v>180.72</v>
      </c>
      <c r="G230" s="128">
        <v>67.94</v>
      </c>
      <c r="H230" s="135">
        <v>2.2000000000000002</v>
      </c>
      <c r="I230" s="76">
        <v>0</v>
      </c>
      <c r="J230" s="76">
        <v>0</v>
      </c>
      <c r="K230" s="76">
        <v>5.13</v>
      </c>
      <c r="L230" s="76">
        <v>3.95</v>
      </c>
      <c r="M230" s="76">
        <v>-0.74</v>
      </c>
      <c r="N230" s="76">
        <v>2.68</v>
      </c>
      <c r="O230" s="129">
        <v>-0.64</v>
      </c>
      <c r="P230" s="74">
        <f t="shared" si="9"/>
        <v>269.47999999999996</v>
      </c>
      <c r="Q230" s="130">
        <v>14.81</v>
      </c>
      <c r="R230" s="79">
        <f t="shared" si="10"/>
        <v>284.28999999999996</v>
      </c>
      <c r="S230" s="77">
        <v>16.760000000000002</v>
      </c>
      <c r="T230" s="75">
        <f t="shared" si="11"/>
        <v>301.04999999999995</v>
      </c>
    </row>
    <row r="231" spans="1:20" x14ac:dyDescent="0.2">
      <c r="A231" s="136" t="s">
        <v>489</v>
      </c>
      <c r="B231" s="63" t="s">
        <v>490</v>
      </c>
      <c r="C231" s="125">
        <v>44652</v>
      </c>
      <c r="D231" s="137">
        <v>80</v>
      </c>
      <c r="E231" s="128">
        <v>7.77</v>
      </c>
      <c r="F231" s="128">
        <v>200.04</v>
      </c>
      <c r="G231" s="128">
        <v>59.73</v>
      </c>
      <c r="H231" s="135">
        <v>1.55</v>
      </c>
      <c r="I231" s="76">
        <v>0</v>
      </c>
      <c r="J231" s="76">
        <v>0</v>
      </c>
      <c r="K231" s="76">
        <v>5.51</v>
      </c>
      <c r="L231" s="76">
        <v>4.1100000000000003</v>
      </c>
      <c r="M231" s="76">
        <v>-0.62</v>
      </c>
      <c r="N231" s="76">
        <v>2.78</v>
      </c>
      <c r="O231" s="129">
        <v>-0.56999999999999995</v>
      </c>
      <c r="P231" s="74">
        <f t="shared" si="9"/>
        <v>280.3</v>
      </c>
      <c r="Q231" s="130">
        <v>12.36</v>
      </c>
      <c r="R231" s="79">
        <f t="shared" si="10"/>
        <v>292.66000000000003</v>
      </c>
      <c r="S231" s="77">
        <v>16.59</v>
      </c>
      <c r="T231" s="75">
        <f t="shared" si="11"/>
        <v>309.25</v>
      </c>
    </row>
    <row r="232" spans="1:20" x14ac:dyDescent="0.2">
      <c r="A232" s="136" t="s">
        <v>491</v>
      </c>
      <c r="B232" s="63" t="s">
        <v>492</v>
      </c>
      <c r="C232" s="125">
        <v>44652</v>
      </c>
      <c r="D232" s="137">
        <v>314</v>
      </c>
      <c r="E232" s="128">
        <v>6.02</v>
      </c>
      <c r="F232" s="128">
        <v>193.47</v>
      </c>
      <c r="G232" s="128">
        <v>68.03</v>
      </c>
      <c r="H232" s="135">
        <v>2.92</v>
      </c>
      <c r="I232" s="76">
        <v>0</v>
      </c>
      <c r="J232" s="76">
        <v>0</v>
      </c>
      <c r="K232" s="76">
        <v>3.19</v>
      </c>
      <c r="L232" s="76">
        <v>4.0999999999999996</v>
      </c>
      <c r="M232" s="76">
        <v>-0.61</v>
      </c>
      <c r="N232" s="76">
        <v>2.77</v>
      </c>
      <c r="O232" s="129">
        <v>-0.5</v>
      </c>
      <c r="P232" s="74">
        <f t="shared" si="9"/>
        <v>279.39</v>
      </c>
      <c r="Q232" s="130">
        <v>12.22</v>
      </c>
      <c r="R232" s="79">
        <f t="shared" si="10"/>
        <v>291.61</v>
      </c>
      <c r="S232" s="77">
        <v>16.64</v>
      </c>
      <c r="T232" s="75">
        <f t="shared" si="11"/>
        <v>308.25</v>
      </c>
    </row>
    <row r="233" spans="1:20" x14ac:dyDescent="0.2">
      <c r="A233" s="136" t="s">
        <v>493</v>
      </c>
      <c r="B233" s="63" t="s">
        <v>494</v>
      </c>
      <c r="C233" s="125">
        <v>44652</v>
      </c>
      <c r="D233" s="137">
        <v>288</v>
      </c>
      <c r="E233" s="128">
        <v>13.78</v>
      </c>
      <c r="F233" s="128">
        <v>212.43</v>
      </c>
      <c r="G233" s="128">
        <v>60.53</v>
      </c>
      <c r="H233" s="135">
        <v>1.98</v>
      </c>
      <c r="I233" s="76">
        <v>0</v>
      </c>
      <c r="J233" s="76">
        <v>-6.47</v>
      </c>
      <c r="K233" s="76">
        <v>1.19</v>
      </c>
      <c r="L233" s="76">
        <v>4.26</v>
      </c>
      <c r="M233" s="76">
        <v>-1.57</v>
      </c>
      <c r="N233" s="76">
        <v>2.88</v>
      </c>
      <c r="O233" s="129">
        <v>-0.62</v>
      </c>
      <c r="P233" s="74">
        <f t="shared" si="9"/>
        <v>288.39</v>
      </c>
      <c r="Q233" s="130">
        <v>31.32</v>
      </c>
      <c r="R233" s="79">
        <f t="shared" si="10"/>
        <v>319.70999999999998</v>
      </c>
      <c r="S233" s="77">
        <v>15.15</v>
      </c>
      <c r="T233" s="75">
        <f t="shared" si="11"/>
        <v>334.85999999999996</v>
      </c>
    </row>
    <row r="234" spans="1:20" x14ac:dyDescent="0.2">
      <c r="A234" s="136" t="s">
        <v>495</v>
      </c>
      <c r="B234" s="63" t="s">
        <v>496</v>
      </c>
      <c r="C234" s="125">
        <v>44652</v>
      </c>
      <c r="D234" s="137">
        <v>280</v>
      </c>
      <c r="E234" s="128">
        <v>5.12</v>
      </c>
      <c r="F234" s="128">
        <v>157.41999999999999</v>
      </c>
      <c r="G234" s="128">
        <v>58.94</v>
      </c>
      <c r="H234" s="135">
        <v>2.98</v>
      </c>
      <c r="I234" s="76">
        <v>0</v>
      </c>
      <c r="J234" s="76">
        <v>0</v>
      </c>
      <c r="K234" s="76">
        <v>1.62</v>
      </c>
      <c r="L234" s="76">
        <v>3.31</v>
      </c>
      <c r="M234" s="76">
        <v>-0.88</v>
      </c>
      <c r="N234" s="76">
        <v>2.2400000000000002</v>
      </c>
      <c r="O234" s="129">
        <v>-0.47</v>
      </c>
      <c r="P234" s="74">
        <f t="shared" si="9"/>
        <v>230.28</v>
      </c>
      <c r="Q234" s="130">
        <v>17.62</v>
      </c>
      <c r="R234" s="79">
        <f t="shared" si="10"/>
        <v>247.9</v>
      </c>
      <c r="S234" s="77">
        <v>15.26</v>
      </c>
      <c r="T234" s="75">
        <f t="shared" si="11"/>
        <v>263.16000000000003</v>
      </c>
    </row>
    <row r="235" spans="1:20" x14ac:dyDescent="0.2">
      <c r="A235" s="136" t="s">
        <v>497</v>
      </c>
      <c r="B235" s="63" t="s">
        <v>498</v>
      </c>
      <c r="C235" s="125">
        <v>44652</v>
      </c>
      <c r="D235" s="137">
        <v>114</v>
      </c>
      <c r="E235" s="128">
        <v>7.08</v>
      </c>
      <c r="F235" s="128">
        <v>99.13</v>
      </c>
      <c r="G235" s="128">
        <v>46.68</v>
      </c>
      <c r="H235" s="135">
        <v>1.42</v>
      </c>
      <c r="I235" s="76">
        <v>0</v>
      </c>
      <c r="J235" s="76">
        <v>0</v>
      </c>
      <c r="K235" s="76">
        <v>7.17</v>
      </c>
      <c r="L235" s="76">
        <v>2.42</v>
      </c>
      <c r="M235" s="76">
        <v>-0.55000000000000004</v>
      </c>
      <c r="N235" s="76">
        <v>1.64</v>
      </c>
      <c r="O235" s="129">
        <v>-0.4</v>
      </c>
      <c r="P235" s="74">
        <f t="shared" si="9"/>
        <v>164.58999999999992</v>
      </c>
      <c r="Q235" s="130">
        <v>11.04</v>
      </c>
      <c r="R235" s="79">
        <f t="shared" si="10"/>
        <v>175.62999999999991</v>
      </c>
      <c r="S235" s="77">
        <v>10.86</v>
      </c>
      <c r="T235" s="75">
        <f t="shared" si="11"/>
        <v>186.4899999999999</v>
      </c>
    </row>
    <row r="236" spans="1:20" x14ac:dyDescent="0.2">
      <c r="A236" s="136" t="s">
        <v>24</v>
      </c>
      <c r="B236" s="63" t="s">
        <v>1675</v>
      </c>
      <c r="C236" s="125">
        <v>44652</v>
      </c>
      <c r="D236" s="137">
        <v>100</v>
      </c>
      <c r="E236" s="128">
        <v>6.34</v>
      </c>
      <c r="F236" s="128">
        <v>121.8</v>
      </c>
      <c r="G236" s="128">
        <v>47.75</v>
      </c>
      <c r="H236" s="135">
        <v>3.65</v>
      </c>
      <c r="I236" s="76">
        <v>0</v>
      </c>
      <c r="J236" s="76">
        <v>0</v>
      </c>
      <c r="K236" s="76">
        <v>3.02</v>
      </c>
      <c r="L236" s="76">
        <v>2.73</v>
      </c>
      <c r="M236" s="76">
        <v>-0.77</v>
      </c>
      <c r="N236" s="76">
        <v>1.85</v>
      </c>
      <c r="O236" s="129">
        <v>-0.49</v>
      </c>
      <c r="P236" s="74">
        <f t="shared" si="9"/>
        <v>185.87999999999997</v>
      </c>
      <c r="Q236" s="130">
        <v>15.37</v>
      </c>
      <c r="R236" s="79">
        <f t="shared" si="10"/>
        <v>201.24999999999997</v>
      </c>
      <c r="S236" s="77">
        <v>10.79</v>
      </c>
      <c r="T236" s="75">
        <f t="shared" si="11"/>
        <v>212.03999999999996</v>
      </c>
    </row>
    <row r="237" spans="1:20" x14ac:dyDescent="0.2">
      <c r="A237" s="136" t="s">
        <v>1395</v>
      </c>
      <c r="B237" s="63" t="s">
        <v>500</v>
      </c>
      <c r="C237" s="125">
        <v>44652</v>
      </c>
      <c r="D237" s="137">
        <v>200</v>
      </c>
      <c r="E237" s="128">
        <v>7.96</v>
      </c>
      <c r="F237" s="128">
        <v>103.07</v>
      </c>
      <c r="G237" s="128">
        <v>53.38</v>
      </c>
      <c r="H237" s="135">
        <v>6.44</v>
      </c>
      <c r="I237" s="76">
        <v>0</v>
      </c>
      <c r="J237" s="76">
        <v>0</v>
      </c>
      <c r="K237" s="76">
        <v>0.09</v>
      </c>
      <c r="L237" s="76">
        <v>2.56</v>
      </c>
      <c r="M237" s="76">
        <v>-0.59</v>
      </c>
      <c r="N237" s="76">
        <v>1.73</v>
      </c>
      <c r="O237" s="129">
        <v>-0.42</v>
      </c>
      <c r="P237" s="74">
        <f t="shared" si="9"/>
        <v>174.22</v>
      </c>
      <c r="Q237" s="130">
        <v>11.7</v>
      </c>
      <c r="R237" s="79">
        <f t="shared" si="10"/>
        <v>185.92</v>
      </c>
      <c r="S237" s="77">
        <v>10.69</v>
      </c>
      <c r="T237" s="75">
        <f t="shared" si="11"/>
        <v>196.60999999999999</v>
      </c>
    </row>
    <row r="238" spans="1:20" x14ac:dyDescent="0.2">
      <c r="A238" s="136" t="s">
        <v>1517</v>
      </c>
      <c r="B238" s="63" t="s">
        <v>1518</v>
      </c>
      <c r="C238" s="125">
        <v>44652</v>
      </c>
      <c r="D238" s="137">
        <v>159</v>
      </c>
      <c r="E238" s="128">
        <v>13.65</v>
      </c>
      <c r="F238" s="128">
        <v>186.43</v>
      </c>
      <c r="G238" s="128">
        <v>58.92</v>
      </c>
      <c r="H238" s="135">
        <v>3.28</v>
      </c>
      <c r="I238" s="76">
        <v>0</v>
      </c>
      <c r="J238" s="76">
        <v>0</v>
      </c>
      <c r="K238" s="76">
        <v>0.5</v>
      </c>
      <c r="L238" s="76">
        <v>3.93</v>
      </c>
      <c r="M238" s="76">
        <v>-1.08</v>
      </c>
      <c r="N238" s="76">
        <v>2.66</v>
      </c>
      <c r="O238" s="129">
        <v>-0.76</v>
      </c>
      <c r="P238" s="74">
        <f t="shared" si="9"/>
        <v>267.53000000000003</v>
      </c>
      <c r="Q238" s="130">
        <v>21.6</v>
      </c>
      <c r="R238" s="79">
        <f t="shared" si="10"/>
        <v>289.13000000000005</v>
      </c>
      <c r="S238" s="77">
        <v>16.72</v>
      </c>
      <c r="T238" s="75">
        <f t="shared" si="11"/>
        <v>305.85000000000002</v>
      </c>
    </row>
    <row r="239" spans="1:20" x14ac:dyDescent="0.2">
      <c r="A239" s="136" t="s">
        <v>503</v>
      </c>
      <c r="B239" s="63" t="s">
        <v>504</v>
      </c>
      <c r="C239" s="125">
        <v>44652</v>
      </c>
      <c r="D239" s="137">
        <v>203</v>
      </c>
      <c r="E239" s="128">
        <v>6.58</v>
      </c>
      <c r="F239" s="128">
        <v>120.81</v>
      </c>
      <c r="G239" s="128">
        <v>56.99</v>
      </c>
      <c r="H239" s="135">
        <v>6.95</v>
      </c>
      <c r="I239" s="76">
        <v>0</v>
      </c>
      <c r="J239" s="76">
        <v>0</v>
      </c>
      <c r="K239" s="76">
        <v>2.4700000000000002</v>
      </c>
      <c r="L239" s="76">
        <v>2.9</v>
      </c>
      <c r="M239" s="76">
        <v>-1.1499999999999999</v>
      </c>
      <c r="N239" s="76">
        <v>1.96</v>
      </c>
      <c r="O239" s="129">
        <v>-0.52</v>
      </c>
      <c r="P239" s="74">
        <f t="shared" si="9"/>
        <v>196.98999999999998</v>
      </c>
      <c r="Q239" s="130">
        <v>22.96</v>
      </c>
      <c r="R239" s="79">
        <f t="shared" si="10"/>
        <v>219.95</v>
      </c>
      <c r="S239" s="77">
        <v>14.4</v>
      </c>
      <c r="T239" s="75">
        <f t="shared" si="11"/>
        <v>234.35</v>
      </c>
    </row>
    <row r="240" spans="1:20" x14ac:dyDescent="0.2">
      <c r="A240" s="136" t="s">
        <v>1435</v>
      </c>
      <c r="B240" s="63" t="s">
        <v>1452</v>
      </c>
      <c r="C240" s="125">
        <v>44652</v>
      </c>
      <c r="D240" s="137">
        <v>173</v>
      </c>
      <c r="E240" s="128">
        <v>5.92</v>
      </c>
      <c r="F240" s="128">
        <v>119.38</v>
      </c>
      <c r="G240" s="128">
        <v>50.27</v>
      </c>
      <c r="H240" s="135">
        <v>4.51</v>
      </c>
      <c r="I240" s="76">
        <v>0</v>
      </c>
      <c r="J240" s="76">
        <v>0</v>
      </c>
      <c r="K240" s="76">
        <v>2.4</v>
      </c>
      <c r="L240" s="76">
        <v>2.73</v>
      </c>
      <c r="M240" s="76">
        <v>-0.46</v>
      </c>
      <c r="N240" s="76">
        <v>1.85</v>
      </c>
      <c r="O240" s="129">
        <v>-0.37</v>
      </c>
      <c r="P240" s="74">
        <f t="shared" si="9"/>
        <v>186.22999999999996</v>
      </c>
      <c r="Q240" s="130">
        <v>9.24</v>
      </c>
      <c r="R240" s="79">
        <f t="shared" si="10"/>
        <v>195.46999999999997</v>
      </c>
      <c r="S240" s="77">
        <v>11.92</v>
      </c>
      <c r="T240" s="75">
        <f t="shared" si="11"/>
        <v>207.38999999999996</v>
      </c>
    </row>
    <row r="241" spans="1:20" x14ac:dyDescent="0.2">
      <c r="A241" s="136" t="s">
        <v>505</v>
      </c>
      <c r="B241" s="63" t="s">
        <v>506</v>
      </c>
      <c r="C241" s="125">
        <v>44652</v>
      </c>
      <c r="D241" s="137">
        <v>320</v>
      </c>
      <c r="E241" s="128">
        <v>11.46</v>
      </c>
      <c r="F241" s="128">
        <v>157.30000000000001</v>
      </c>
      <c r="G241" s="128">
        <v>66.58</v>
      </c>
      <c r="H241" s="135">
        <v>2.13</v>
      </c>
      <c r="I241" s="76">
        <v>0</v>
      </c>
      <c r="J241" s="76">
        <v>0</v>
      </c>
      <c r="K241" s="76">
        <v>0</v>
      </c>
      <c r="L241" s="76">
        <v>3.55</v>
      </c>
      <c r="M241" s="76">
        <v>-1.71</v>
      </c>
      <c r="N241" s="76">
        <v>2.4</v>
      </c>
      <c r="O241" s="129">
        <v>-0.73</v>
      </c>
      <c r="P241" s="74">
        <f t="shared" si="9"/>
        <v>240.98000000000005</v>
      </c>
      <c r="Q241" s="130">
        <v>34.270000000000003</v>
      </c>
      <c r="R241" s="79">
        <f t="shared" si="10"/>
        <v>275.25000000000006</v>
      </c>
      <c r="S241" s="77">
        <v>18.309999999999999</v>
      </c>
      <c r="T241" s="75">
        <f t="shared" si="11"/>
        <v>293.56000000000006</v>
      </c>
    </row>
    <row r="242" spans="1:20" x14ac:dyDescent="0.2">
      <c r="A242" s="136" t="s">
        <v>507</v>
      </c>
      <c r="B242" s="63" t="s">
        <v>508</v>
      </c>
      <c r="C242" s="125">
        <v>44652</v>
      </c>
      <c r="D242" s="137">
        <v>160</v>
      </c>
      <c r="E242" s="128">
        <v>9.19</v>
      </c>
      <c r="F242" s="128">
        <v>95.74</v>
      </c>
      <c r="G242" s="128">
        <v>51.26</v>
      </c>
      <c r="H242" s="135">
        <v>7.31</v>
      </c>
      <c r="I242" s="76">
        <v>0</v>
      </c>
      <c r="J242" s="76">
        <v>0</v>
      </c>
      <c r="K242" s="76">
        <v>1.1399999999999999</v>
      </c>
      <c r="L242" s="76">
        <v>2.46</v>
      </c>
      <c r="M242" s="76">
        <v>-0.6</v>
      </c>
      <c r="N242" s="76">
        <v>1.67</v>
      </c>
      <c r="O242" s="129">
        <v>-0.43</v>
      </c>
      <c r="P242" s="74">
        <f t="shared" si="9"/>
        <v>167.73999999999998</v>
      </c>
      <c r="Q242" s="130">
        <v>11.98</v>
      </c>
      <c r="R242" s="79">
        <f t="shared" si="10"/>
        <v>179.71999999999997</v>
      </c>
      <c r="S242" s="77">
        <v>11.44</v>
      </c>
      <c r="T242" s="75">
        <f t="shared" si="11"/>
        <v>191.15999999999997</v>
      </c>
    </row>
    <row r="243" spans="1:20" x14ac:dyDescent="0.2">
      <c r="A243" s="136" t="s">
        <v>509</v>
      </c>
      <c r="B243" s="63" t="s">
        <v>510</v>
      </c>
      <c r="C243" s="125">
        <v>44652</v>
      </c>
      <c r="D243" s="137">
        <v>150</v>
      </c>
      <c r="E243" s="128">
        <v>4.88</v>
      </c>
      <c r="F243" s="128">
        <v>89.64</v>
      </c>
      <c r="G243" s="128">
        <v>50.46</v>
      </c>
      <c r="H243" s="135">
        <v>2.5299999999999998</v>
      </c>
      <c r="I243" s="76">
        <v>0</v>
      </c>
      <c r="J243" s="76">
        <v>0</v>
      </c>
      <c r="K243" s="76">
        <v>3.34</v>
      </c>
      <c r="L243" s="76">
        <v>2.25</v>
      </c>
      <c r="M243" s="76">
        <v>-0.41</v>
      </c>
      <c r="N243" s="76">
        <v>1.53</v>
      </c>
      <c r="O243" s="129">
        <v>-0.47</v>
      </c>
      <c r="P243" s="74">
        <f t="shared" si="9"/>
        <v>153.75</v>
      </c>
      <c r="Q243" s="130">
        <v>8.1199999999999992</v>
      </c>
      <c r="R243" s="79">
        <f t="shared" si="10"/>
        <v>161.87</v>
      </c>
      <c r="S243" s="77">
        <v>13.42</v>
      </c>
      <c r="T243" s="75">
        <f t="shared" si="11"/>
        <v>175.29</v>
      </c>
    </row>
    <row r="244" spans="1:20" x14ac:dyDescent="0.2">
      <c r="A244" s="136" t="s">
        <v>513</v>
      </c>
      <c r="B244" s="63" t="s">
        <v>514</v>
      </c>
      <c r="C244" s="125">
        <v>44652</v>
      </c>
      <c r="D244" s="137">
        <v>120</v>
      </c>
      <c r="E244" s="128">
        <v>7.81</v>
      </c>
      <c r="F244" s="128">
        <v>98.85</v>
      </c>
      <c r="G244" s="128">
        <v>53.49</v>
      </c>
      <c r="H244" s="135">
        <v>5.37</v>
      </c>
      <c r="I244" s="76">
        <v>0</v>
      </c>
      <c r="J244" s="76">
        <v>0</v>
      </c>
      <c r="K244" s="76">
        <v>0.3</v>
      </c>
      <c r="L244" s="76">
        <v>2.48</v>
      </c>
      <c r="M244" s="76">
        <v>-0.61</v>
      </c>
      <c r="N244" s="76">
        <v>1.68</v>
      </c>
      <c r="O244" s="129">
        <v>-0.39</v>
      </c>
      <c r="P244" s="74">
        <f t="shared" si="9"/>
        <v>168.98000000000002</v>
      </c>
      <c r="Q244" s="130">
        <v>12.17</v>
      </c>
      <c r="R244" s="79">
        <f t="shared" si="10"/>
        <v>181.15</v>
      </c>
      <c r="S244" s="77">
        <v>11.16</v>
      </c>
      <c r="T244" s="75">
        <f t="shared" si="11"/>
        <v>192.31</v>
      </c>
    </row>
    <row r="245" spans="1:20" x14ac:dyDescent="0.2">
      <c r="A245" s="136" t="s">
        <v>515</v>
      </c>
      <c r="B245" s="63" t="s">
        <v>516</v>
      </c>
      <c r="C245" s="125">
        <v>44652</v>
      </c>
      <c r="D245" s="137">
        <v>160</v>
      </c>
      <c r="E245" s="128">
        <v>9.9499999999999993</v>
      </c>
      <c r="F245" s="128">
        <v>101.32</v>
      </c>
      <c r="G245" s="128">
        <v>49.37</v>
      </c>
      <c r="H245" s="135">
        <v>2.15</v>
      </c>
      <c r="I245" s="76">
        <v>0</v>
      </c>
      <c r="J245" s="76">
        <v>0</v>
      </c>
      <c r="K245" s="76">
        <v>6.49</v>
      </c>
      <c r="L245" s="76">
        <v>2.5299999999999998</v>
      </c>
      <c r="M245" s="76">
        <v>-0.86</v>
      </c>
      <c r="N245" s="76">
        <v>1.71</v>
      </c>
      <c r="O245" s="129">
        <v>-0.48</v>
      </c>
      <c r="P245" s="74">
        <f t="shared" si="9"/>
        <v>172.18</v>
      </c>
      <c r="Q245" s="130">
        <v>17.190000000000001</v>
      </c>
      <c r="R245" s="79">
        <f t="shared" si="10"/>
        <v>189.37</v>
      </c>
      <c r="S245" s="77">
        <v>16.39</v>
      </c>
      <c r="T245" s="75">
        <f t="shared" si="11"/>
        <v>205.76</v>
      </c>
    </row>
    <row r="246" spans="1:20" x14ac:dyDescent="0.2">
      <c r="A246" s="136" t="s">
        <v>517</v>
      </c>
      <c r="B246" s="63" t="s">
        <v>518</v>
      </c>
      <c r="C246" s="125">
        <v>44652</v>
      </c>
      <c r="D246" s="137">
        <v>705</v>
      </c>
      <c r="E246" s="128">
        <v>25.6</v>
      </c>
      <c r="F246" s="128">
        <v>188.89</v>
      </c>
      <c r="G246" s="128">
        <v>69.900000000000006</v>
      </c>
      <c r="H246" s="135">
        <v>1.7</v>
      </c>
      <c r="I246" s="76">
        <v>0</v>
      </c>
      <c r="J246" s="76">
        <v>0</v>
      </c>
      <c r="K246" s="76">
        <v>0.04</v>
      </c>
      <c r="L246" s="76">
        <v>4.28</v>
      </c>
      <c r="M246" s="76">
        <v>-0.65</v>
      </c>
      <c r="N246" s="76">
        <v>2.9</v>
      </c>
      <c r="O246" s="129">
        <v>-0.77</v>
      </c>
      <c r="P246" s="74">
        <f t="shared" si="9"/>
        <v>291.89</v>
      </c>
      <c r="Q246" s="130">
        <v>12.94</v>
      </c>
      <c r="R246" s="79">
        <f t="shared" si="10"/>
        <v>304.83</v>
      </c>
      <c r="S246" s="77">
        <v>19.46</v>
      </c>
      <c r="T246" s="75">
        <f t="shared" si="11"/>
        <v>324.28999999999996</v>
      </c>
    </row>
    <row r="247" spans="1:20" x14ac:dyDescent="0.2">
      <c r="A247" s="136" t="s">
        <v>519</v>
      </c>
      <c r="B247" s="63" t="s">
        <v>520</v>
      </c>
      <c r="C247" s="125">
        <v>44652</v>
      </c>
      <c r="D247" s="137">
        <v>120</v>
      </c>
      <c r="E247" s="128">
        <v>21.51</v>
      </c>
      <c r="F247" s="128">
        <v>152.37</v>
      </c>
      <c r="G247" s="128">
        <v>59.46</v>
      </c>
      <c r="H247" s="135">
        <v>3.08</v>
      </c>
      <c r="I247" s="76">
        <v>0</v>
      </c>
      <c r="J247" s="76">
        <v>0</v>
      </c>
      <c r="K247" s="76">
        <v>0</v>
      </c>
      <c r="L247" s="76">
        <v>3.53</v>
      </c>
      <c r="M247" s="76">
        <v>-1.6</v>
      </c>
      <c r="N247" s="76">
        <v>2.39</v>
      </c>
      <c r="O247" s="129">
        <v>-0.84</v>
      </c>
      <c r="P247" s="74">
        <f t="shared" si="9"/>
        <v>239.9</v>
      </c>
      <c r="Q247" s="130">
        <v>32.04</v>
      </c>
      <c r="R247" s="79">
        <f t="shared" si="10"/>
        <v>271.94</v>
      </c>
      <c r="S247" s="77">
        <v>15.32</v>
      </c>
      <c r="T247" s="75">
        <f t="shared" si="11"/>
        <v>287.26</v>
      </c>
    </row>
    <row r="248" spans="1:20" x14ac:dyDescent="0.2">
      <c r="A248" s="136" t="s">
        <v>521</v>
      </c>
      <c r="B248" s="63" t="s">
        <v>522</v>
      </c>
      <c r="C248" s="125">
        <v>44652</v>
      </c>
      <c r="D248" s="137">
        <v>228</v>
      </c>
      <c r="E248" s="128">
        <v>22.44</v>
      </c>
      <c r="F248" s="128">
        <v>171.51</v>
      </c>
      <c r="G248" s="128">
        <v>69.39</v>
      </c>
      <c r="H248" s="135">
        <v>3.77</v>
      </c>
      <c r="I248" s="76">
        <v>0</v>
      </c>
      <c r="J248" s="76">
        <v>0</v>
      </c>
      <c r="K248" s="76">
        <v>0.02</v>
      </c>
      <c r="L248" s="76">
        <v>3.99</v>
      </c>
      <c r="M248" s="76">
        <v>-2.94</v>
      </c>
      <c r="N248" s="76">
        <v>2.7</v>
      </c>
      <c r="O248" s="129">
        <v>-0.91</v>
      </c>
      <c r="P248" s="74">
        <f t="shared" si="9"/>
        <v>269.96999999999991</v>
      </c>
      <c r="Q248" s="130">
        <v>58.73</v>
      </c>
      <c r="R248" s="79">
        <f t="shared" si="10"/>
        <v>328.69999999999993</v>
      </c>
      <c r="S248" s="77">
        <v>21.51</v>
      </c>
      <c r="T248" s="75">
        <f t="shared" si="11"/>
        <v>350.20999999999992</v>
      </c>
    </row>
    <row r="249" spans="1:20" x14ac:dyDescent="0.2">
      <c r="A249" s="136" t="s">
        <v>525</v>
      </c>
      <c r="B249" s="63" t="s">
        <v>526</v>
      </c>
      <c r="C249" s="125">
        <v>44652</v>
      </c>
      <c r="D249" s="137">
        <v>122</v>
      </c>
      <c r="E249" s="128">
        <v>10.38</v>
      </c>
      <c r="F249" s="128">
        <v>108.75</v>
      </c>
      <c r="G249" s="128">
        <v>52.14</v>
      </c>
      <c r="H249" s="135">
        <v>2.91</v>
      </c>
      <c r="I249" s="76">
        <v>0</v>
      </c>
      <c r="J249" s="76">
        <v>0</v>
      </c>
      <c r="K249" s="76">
        <v>1.84</v>
      </c>
      <c r="L249" s="76">
        <v>2.63</v>
      </c>
      <c r="M249" s="76">
        <v>-1.1100000000000001</v>
      </c>
      <c r="N249" s="76">
        <v>1.78</v>
      </c>
      <c r="O249" s="129">
        <v>-0.47</v>
      </c>
      <c r="P249" s="74">
        <f t="shared" si="9"/>
        <v>178.84999999999997</v>
      </c>
      <c r="Q249" s="130">
        <v>22.29</v>
      </c>
      <c r="R249" s="79">
        <f t="shared" si="10"/>
        <v>201.13999999999996</v>
      </c>
      <c r="S249" s="77">
        <v>16.95</v>
      </c>
      <c r="T249" s="75">
        <f t="shared" si="11"/>
        <v>218.08999999999995</v>
      </c>
    </row>
    <row r="250" spans="1:20" x14ac:dyDescent="0.2">
      <c r="A250" s="136" t="s">
        <v>529</v>
      </c>
      <c r="B250" s="63" t="s">
        <v>530</v>
      </c>
      <c r="C250" s="125">
        <v>44652</v>
      </c>
      <c r="D250" s="137">
        <v>30</v>
      </c>
      <c r="E250" s="128">
        <v>22.53</v>
      </c>
      <c r="F250" s="128">
        <v>123.38</v>
      </c>
      <c r="G250" s="128">
        <v>57.83</v>
      </c>
      <c r="H250" s="135">
        <v>1.26</v>
      </c>
      <c r="I250" s="76">
        <v>0</v>
      </c>
      <c r="J250" s="76">
        <v>0</v>
      </c>
      <c r="K250" s="76">
        <v>0</v>
      </c>
      <c r="L250" s="76">
        <v>3.07</v>
      </c>
      <c r="M250" s="76">
        <v>-2.13</v>
      </c>
      <c r="N250" s="76">
        <v>2.0699999999999998</v>
      </c>
      <c r="O250" s="129">
        <v>-0.78</v>
      </c>
      <c r="P250" s="74">
        <f t="shared" si="9"/>
        <v>207.23</v>
      </c>
      <c r="Q250" s="130">
        <v>42.52</v>
      </c>
      <c r="R250" s="79">
        <f t="shared" si="10"/>
        <v>249.75</v>
      </c>
      <c r="S250" s="77">
        <v>14.57</v>
      </c>
      <c r="T250" s="75">
        <f t="shared" si="11"/>
        <v>264.32</v>
      </c>
    </row>
    <row r="251" spans="1:20" x14ac:dyDescent="0.2">
      <c r="A251" s="136" t="s">
        <v>531</v>
      </c>
      <c r="B251" s="63" t="s">
        <v>532</v>
      </c>
      <c r="C251" s="125">
        <v>44652</v>
      </c>
      <c r="D251" s="137">
        <v>60</v>
      </c>
      <c r="E251" s="128">
        <v>10.97</v>
      </c>
      <c r="F251" s="128">
        <v>115.86</v>
      </c>
      <c r="G251" s="128">
        <v>58.72</v>
      </c>
      <c r="H251" s="135">
        <v>0</v>
      </c>
      <c r="I251" s="76">
        <v>0</v>
      </c>
      <c r="J251" s="76">
        <v>0</v>
      </c>
      <c r="K251" s="76">
        <v>0.9</v>
      </c>
      <c r="L251" s="76">
        <v>2.79</v>
      </c>
      <c r="M251" s="76">
        <v>-3.18</v>
      </c>
      <c r="N251" s="76">
        <v>1.89</v>
      </c>
      <c r="O251" s="129">
        <v>-0.74</v>
      </c>
      <c r="P251" s="74">
        <f t="shared" si="9"/>
        <v>187.20999999999998</v>
      </c>
      <c r="Q251" s="130">
        <v>63.64</v>
      </c>
      <c r="R251" s="79">
        <f t="shared" si="10"/>
        <v>250.84999999999997</v>
      </c>
      <c r="S251" s="77">
        <v>11.72</v>
      </c>
      <c r="T251" s="75">
        <f t="shared" si="11"/>
        <v>262.57</v>
      </c>
    </row>
    <row r="252" spans="1:20" x14ac:dyDescent="0.2">
      <c r="A252" s="136" t="s">
        <v>533</v>
      </c>
      <c r="B252" s="63" t="s">
        <v>534</v>
      </c>
      <c r="C252" s="125">
        <v>44652</v>
      </c>
      <c r="D252" s="137">
        <v>80</v>
      </c>
      <c r="E252" s="128">
        <v>5.5</v>
      </c>
      <c r="F252" s="128">
        <v>117.6</v>
      </c>
      <c r="G252" s="128">
        <v>60.38</v>
      </c>
      <c r="H252" s="135">
        <v>1.92</v>
      </c>
      <c r="I252" s="76">
        <v>0</v>
      </c>
      <c r="J252" s="76">
        <v>0</v>
      </c>
      <c r="K252" s="76">
        <v>0.18</v>
      </c>
      <c r="L252" s="76">
        <v>2.78</v>
      </c>
      <c r="M252" s="76">
        <v>-0.48</v>
      </c>
      <c r="N252" s="76">
        <v>1.88</v>
      </c>
      <c r="O252" s="129">
        <v>-0.48</v>
      </c>
      <c r="P252" s="74">
        <f t="shared" si="9"/>
        <v>189.28</v>
      </c>
      <c r="Q252" s="130">
        <v>9.5</v>
      </c>
      <c r="R252" s="79">
        <f t="shared" si="10"/>
        <v>198.78</v>
      </c>
      <c r="S252" s="77">
        <v>18.43</v>
      </c>
      <c r="T252" s="75">
        <f t="shared" si="11"/>
        <v>217.21</v>
      </c>
    </row>
    <row r="253" spans="1:20" x14ac:dyDescent="0.2">
      <c r="A253" s="136" t="s">
        <v>535</v>
      </c>
      <c r="B253" s="63" t="s">
        <v>536</v>
      </c>
      <c r="C253" s="125">
        <v>44652</v>
      </c>
      <c r="D253" s="137">
        <v>328</v>
      </c>
      <c r="E253" s="128">
        <v>16.149999999999999</v>
      </c>
      <c r="F253" s="128">
        <v>117.53</v>
      </c>
      <c r="G253" s="128">
        <v>60.2</v>
      </c>
      <c r="H253" s="135">
        <v>2.81</v>
      </c>
      <c r="I253" s="76">
        <v>0</v>
      </c>
      <c r="J253" s="76">
        <v>0</v>
      </c>
      <c r="K253" s="76">
        <v>1.41</v>
      </c>
      <c r="L253" s="76">
        <v>2.96</v>
      </c>
      <c r="M253" s="76">
        <v>-3.03</v>
      </c>
      <c r="N253" s="76">
        <v>2</v>
      </c>
      <c r="O253" s="129">
        <v>-0.62</v>
      </c>
      <c r="P253" s="74">
        <f t="shared" si="9"/>
        <v>199.41</v>
      </c>
      <c r="Q253" s="130">
        <v>60.6</v>
      </c>
      <c r="R253" s="79">
        <f t="shared" si="10"/>
        <v>260.01</v>
      </c>
      <c r="S253" s="77">
        <v>25.99</v>
      </c>
      <c r="T253" s="75">
        <f t="shared" si="11"/>
        <v>286</v>
      </c>
    </row>
    <row r="254" spans="1:20" x14ac:dyDescent="0.2">
      <c r="A254" s="136" t="s">
        <v>543</v>
      </c>
      <c r="B254" s="63" t="s">
        <v>544</v>
      </c>
      <c r="C254" s="125">
        <v>44652</v>
      </c>
      <c r="D254" s="137">
        <v>132</v>
      </c>
      <c r="E254" s="128">
        <v>10.1</v>
      </c>
      <c r="F254" s="128">
        <v>107.63</v>
      </c>
      <c r="G254" s="128">
        <v>53.31</v>
      </c>
      <c r="H254" s="135">
        <v>2.94</v>
      </c>
      <c r="I254" s="76">
        <v>0</v>
      </c>
      <c r="J254" s="76">
        <v>0</v>
      </c>
      <c r="K254" s="76">
        <v>0.03</v>
      </c>
      <c r="L254" s="76">
        <v>2.6</v>
      </c>
      <c r="M254" s="76">
        <v>-1.67</v>
      </c>
      <c r="N254" s="76">
        <v>1.76</v>
      </c>
      <c r="O254" s="129">
        <v>-0.56000000000000005</v>
      </c>
      <c r="P254" s="74">
        <f t="shared" si="9"/>
        <v>176.14</v>
      </c>
      <c r="Q254" s="130">
        <v>33.43</v>
      </c>
      <c r="R254" s="79">
        <f t="shared" si="10"/>
        <v>209.57</v>
      </c>
      <c r="S254" s="77">
        <v>17.850000000000001</v>
      </c>
      <c r="T254" s="75">
        <f t="shared" si="11"/>
        <v>227.42</v>
      </c>
    </row>
    <row r="255" spans="1:20" x14ac:dyDescent="0.2">
      <c r="A255" s="136" t="s">
        <v>547</v>
      </c>
      <c r="B255" s="63" t="s">
        <v>548</v>
      </c>
      <c r="C255" s="125">
        <v>44652</v>
      </c>
      <c r="D255" s="137">
        <v>280</v>
      </c>
      <c r="E255" s="128">
        <v>15.95</v>
      </c>
      <c r="F255" s="128">
        <v>110.64</v>
      </c>
      <c r="G255" s="128">
        <v>49.62</v>
      </c>
      <c r="H255" s="135">
        <v>2.36</v>
      </c>
      <c r="I255" s="76">
        <v>0</v>
      </c>
      <c r="J255" s="76">
        <v>-3.84</v>
      </c>
      <c r="K255" s="76">
        <v>1.81</v>
      </c>
      <c r="L255" s="76">
        <v>2.7</v>
      </c>
      <c r="M255" s="76">
        <v>-0.5</v>
      </c>
      <c r="N255" s="76">
        <v>1.83</v>
      </c>
      <c r="O255" s="129">
        <v>-0.47</v>
      </c>
      <c r="P255" s="74">
        <f t="shared" si="9"/>
        <v>180.10000000000002</v>
      </c>
      <c r="Q255" s="130">
        <v>9.98</v>
      </c>
      <c r="R255" s="79">
        <f t="shared" si="10"/>
        <v>190.08</v>
      </c>
      <c r="S255" s="77">
        <v>13.64</v>
      </c>
      <c r="T255" s="75">
        <f t="shared" si="11"/>
        <v>203.72000000000003</v>
      </c>
    </row>
    <row r="256" spans="1:20" x14ac:dyDescent="0.2">
      <c r="A256" s="136" t="s">
        <v>549</v>
      </c>
      <c r="B256" s="63" t="s">
        <v>550</v>
      </c>
      <c r="C256" s="125">
        <v>44652</v>
      </c>
      <c r="D256" s="137">
        <v>48</v>
      </c>
      <c r="E256" s="128">
        <v>8.0500000000000007</v>
      </c>
      <c r="F256" s="128">
        <v>85.47</v>
      </c>
      <c r="G256" s="128">
        <v>53.34</v>
      </c>
      <c r="H256" s="135">
        <v>0</v>
      </c>
      <c r="I256" s="76">
        <v>0</v>
      </c>
      <c r="J256" s="76">
        <v>0</v>
      </c>
      <c r="K256" s="76">
        <v>0</v>
      </c>
      <c r="L256" s="76">
        <v>2.21</v>
      </c>
      <c r="M256" s="76">
        <v>-1.91</v>
      </c>
      <c r="N256" s="76">
        <v>1.49</v>
      </c>
      <c r="O256" s="129">
        <v>0</v>
      </c>
      <c r="P256" s="74">
        <f t="shared" si="9"/>
        <v>148.65000000000003</v>
      </c>
      <c r="Q256" s="130">
        <v>38.26</v>
      </c>
      <c r="R256" s="79">
        <f t="shared" si="10"/>
        <v>186.91000000000003</v>
      </c>
      <c r="S256" s="77">
        <v>8.6300000000000008</v>
      </c>
      <c r="T256" s="75">
        <f t="shared" si="11"/>
        <v>195.54000000000002</v>
      </c>
    </row>
    <row r="257" spans="1:20" x14ac:dyDescent="0.2">
      <c r="A257" s="136" t="s">
        <v>551</v>
      </c>
      <c r="B257" s="63" t="s">
        <v>552</v>
      </c>
      <c r="C257" s="125">
        <v>44652</v>
      </c>
      <c r="D257" s="137">
        <v>0</v>
      </c>
      <c r="E257" s="128">
        <v>11.29</v>
      </c>
      <c r="F257" s="128">
        <v>121.31</v>
      </c>
      <c r="G257" s="128">
        <v>59.22</v>
      </c>
      <c r="H257" s="135">
        <v>0</v>
      </c>
      <c r="I257" s="76">
        <v>0</v>
      </c>
      <c r="J257" s="76">
        <v>0</v>
      </c>
      <c r="K257" s="76">
        <v>0</v>
      </c>
      <c r="L257" s="76">
        <v>2.87</v>
      </c>
      <c r="M257" s="76">
        <v>0</v>
      </c>
      <c r="N257" s="76">
        <v>1.94</v>
      </c>
      <c r="O257" s="129">
        <v>-0.46</v>
      </c>
      <c r="P257" s="74">
        <f t="shared" si="9"/>
        <v>196.17</v>
      </c>
      <c r="Q257" s="130">
        <v>0</v>
      </c>
      <c r="R257" s="79">
        <f t="shared" si="10"/>
        <v>196.17</v>
      </c>
      <c r="S257" s="77">
        <v>42.91</v>
      </c>
      <c r="T257" s="75">
        <f t="shared" si="11"/>
        <v>239.07999999999998</v>
      </c>
    </row>
    <row r="258" spans="1:20" x14ac:dyDescent="0.2">
      <c r="A258" s="136" t="s">
        <v>1436</v>
      </c>
      <c r="B258" s="63" t="s">
        <v>1453</v>
      </c>
      <c r="C258" s="125">
        <v>44652</v>
      </c>
      <c r="D258" s="137">
        <v>271</v>
      </c>
      <c r="E258" s="128">
        <v>22.76</v>
      </c>
      <c r="F258" s="128">
        <v>236.13</v>
      </c>
      <c r="G258" s="128">
        <v>62.37</v>
      </c>
      <c r="H258" s="135">
        <v>2.4700000000000002</v>
      </c>
      <c r="I258" s="76">
        <v>0</v>
      </c>
      <c r="J258" s="76">
        <v>-8.43</v>
      </c>
      <c r="K258" s="76">
        <v>0</v>
      </c>
      <c r="L258" s="76">
        <v>4.75</v>
      </c>
      <c r="M258" s="76">
        <v>-4.9400000000000004</v>
      </c>
      <c r="N258" s="76">
        <v>3.2</v>
      </c>
      <c r="O258" s="129">
        <v>-0.76</v>
      </c>
      <c r="P258" s="74">
        <f t="shared" si="9"/>
        <v>317.55</v>
      </c>
      <c r="Q258" s="130">
        <v>98.73</v>
      </c>
      <c r="R258" s="79">
        <f t="shared" si="10"/>
        <v>416.28000000000003</v>
      </c>
      <c r="S258" s="77">
        <v>18.07</v>
      </c>
      <c r="T258" s="75">
        <f t="shared" si="11"/>
        <v>434.35</v>
      </c>
    </row>
    <row r="259" spans="1:20" x14ac:dyDescent="0.2">
      <c r="A259" s="136" t="s">
        <v>555</v>
      </c>
      <c r="B259" s="63" t="s">
        <v>556</v>
      </c>
      <c r="C259" s="125">
        <v>44652</v>
      </c>
      <c r="D259" s="137">
        <v>120</v>
      </c>
      <c r="E259" s="128">
        <v>9.91</v>
      </c>
      <c r="F259" s="128">
        <v>86.23</v>
      </c>
      <c r="G259" s="128">
        <v>54.39</v>
      </c>
      <c r="H259" s="135">
        <v>0</v>
      </c>
      <c r="I259" s="76">
        <v>0</v>
      </c>
      <c r="J259" s="76">
        <v>0</v>
      </c>
      <c r="K259" s="76">
        <v>0</v>
      </c>
      <c r="L259" s="76">
        <v>2.25</v>
      </c>
      <c r="M259" s="76">
        <v>-1.07</v>
      </c>
      <c r="N259" s="76">
        <v>1.52</v>
      </c>
      <c r="O259" s="129">
        <v>-0.56999999999999995</v>
      </c>
      <c r="P259" s="74">
        <f t="shared" si="9"/>
        <v>152.66000000000003</v>
      </c>
      <c r="Q259" s="130">
        <v>21.38</v>
      </c>
      <c r="R259" s="79">
        <f t="shared" si="10"/>
        <v>174.04000000000002</v>
      </c>
      <c r="S259" s="77">
        <v>34.65</v>
      </c>
      <c r="T259" s="75">
        <f t="shared" si="11"/>
        <v>208.69000000000003</v>
      </c>
    </row>
    <row r="260" spans="1:20" x14ac:dyDescent="0.2">
      <c r="A260" s="136" t="s">
        <v>557</v>
      </c>
      <c r="B260" s="63" t="s">
        <v>558</v>
      </c>
      <c r="C260" s="125">
        <v>44652</v>
      </c>
      <c r="D260" s="137">
        <v>720</v>
      </c>
      <c r="E260" s="128">
        <v>10.119999999999999</v>
      </c>
      <c r="F260" s="128">
        <v>175.54</v>
      </c>
      <c r="G260" s="128">
        <v>67.73</v>
      </c>
      <c r="H260" s="135">
        <v>2.5</v>
      </c>
      <c r="I260" s="76">
        <v>0</v>
      </c>
      <c r="J260" s="76">
        <v>0</v>
      </c>
      <c r="K260" s="76">
        <v>0.8</v>
      </c>
      <c r="L260" s="76">
        <v>3.84</v>
      </c>
      <c r="M260" s="76">
        <v>-1.28</v>
      </c>
      <c r="N260" s="76">
        <v>2.6</v>
      </c>
      <c r="O260" s="129">
        <v>-0.68</v>
      </c>
      <c r="P260" s="74">
        <f t="shared" si="9"/>
        <v>261.17</v>
      </c>
      <c r="Q260" s="130">
        <v>25.66</v>
      </c>
      <c r="R260" s="79">
        <f t="shared" si="10"/>
        <v>286.83000000000004</v>
      </c>
      <c r="S260" s="77">
        <v>16.41</v>
      </c>
      <c r="T260" s="75">
        <f t="shared" si="11"/>
        <v>303.24000000000007</v>
      </c>
    </row>
    <row r="261" spans="1:20" x14ac:dyDescent="0.2">
      <c r="A261" s="136" t="s">
        <v>561</v>
      </c>
      <c r="B261" s="63" t="s">
        <v>562</v>
      </c>
      <c r="C261" s="125">
        <v>44652</v>
      </c>
      <c r="D261" s="137">
        <v>160</v>
      </c>
      <c r="E261" s="128">
        <v>9.31</v>
      </c>
      <c r="F261" s="128">
        <v>91.91</v>
      </c>
      <c r="G261" s="128">
        <v>53.15</v>
      </c>
      <c r="H261" s="135">
        <v>3.21</v>
      </c>
      <c r="I261" s="76">
        <v>0</v>
      </c>
      <c r="J261" s="76">
        <v>0</v>
      </c>
      <c r="K261" s="76">
        <v>0.75</v>
      </c>
      <c r="L261" s="76">
        <v>2.37</v>
      </c>
      <c r="M261" s="76">
        <v>-1.37</v>
      </c>
      <c r="N261" s="76">
        <v>1.6</v>
      </c>
      <c r="O261" s="129">
        <v>-0.56000000000000005</v>
      </c>
      <c r="P261" s="74">
        <f t="shared" si="9"/>
        <v>160.37</v>
      </c>
      <c r="Q261" s="130">
        <v>27.43</v>
      </c>
      <c r="R261" s="79">
        <f t="shared" si="10"/>
        <v>187.8</v>
      </c>
      <c r="S261" s="77">
        <v>22.27</v>
      </c>
      <c r="T261" s="75">
        <f t="shared" si="11"/>
        <v>210.07000000000002</v>
      </c>
    </row>
    <row r="262" spans="1:20" x14ac:dyDescent="0.2">
      <c r="A262" s="136" t="s">
        <v>565</v>
      </c>
      <c r="B262" s="63" t="s">
        <v>566</v>
      </c>
      <c r="C262" s="125">
        <v>44652</v>
      </c>
      <c r="D262" s="137">
        <v>147</v>
      </c>
      <c r="E262" s="128">
        <v>9.24</v>
      </c>
      <c r="F262" s="128">
        <v>116.31</v>
      </c>
      <c r="G262" s="128">
        <v>52.18</v>
      </c>
      <c r="H262" s="135">
        <v>5.0999999999999996</v>
      </c>
      <c r="I262" s="76">
        <v>0</v>
      </c>
      <c r="J262" s="76">
        <v>0</v>
      </c>
      <c r="K262" s="76">
        <v>0.67</v>
      </c>
      <c r="L262" s="76">
        <v>2.75</v>
      </c>
      <c r="M262" s="76">
        <v>-0.95</v>
      </c>
      <c r="N262" s="76">
        <v>1.86</v>
      </c>
      <c r="O262" s="129">
        <v>-0.48</v>
      </c>
      <c r="P262" s="74">
        <f t="shared" si="9"/>
        <v>186.68</v>
      </c>
      <c r="Q262" s="130">
        <v>18.97</v>
      </c>
      <c r="R262" s="79">
        <f t="shared" si="10"/>
        <v>205.65</v>
      </c>
      <c r="S262" s="77">
        <v>12.5</v>
      </c>
      <c r="T262" s="75">
        <f t="shared" si="11"/>
        <v>218.15</v>
      </c>
    </row>
    <row r="263" spans="1:20" x14ac:dyDescent="0.2">
      <c r="A263" s="136" t="s">
        <v>567</v>
      </c>
      <c r="B263" s="63" t="s">
        <v>568</v>
      </c>
      <c r="C263" s="125">
        <v>44652</v>
      </c>
      <c r="D263" s="137">
        <v>240</v>
      </c>
      <c r="E263" s="128">
        <v>7.14</v>
      </c>
      <c r="F263" s="128">
        <v>230.56</v>
      </c>
      <c r="G263" s="128">
        <v>59</v>
      </c>
      <c r="H263" s="135">
        <v>2.3199999999999998</v>
      </c>
      <c r="I263" s="76">
        <v>0</v>
      </c>
      <c r="J263" s="76">
        <v>0</v>
      </c>
      <c r="K263" s="76">
        <v>0</v>
      </c>
      <c r="L263" s="76">
        <v>4.4800000000000004</v>
      </c>
      <c r="M263" s="76">
        <v>-1.29</v>
      </c>
      <c r="N263" s="76">
        <v>3.03</v>
      </c>
      <c r="O263" s="129">
        <v>-0.6</v>
      </c>
      <c r="P263" s="74">
        <f t="shared" si="9"/>
        <v>304.63999999999993</v>
      </c>
      <c r="Q263" s="130">
        <v>25.76</v>
      </c>
      <c r="R263" s="79">
        <f t="shared" si="10"/>
        <v>330.39999999999992</v>
      </c>
      <c r="S263" s="77">
        <v>18.25</v>
      </c>
      <c r="T263" s="75">
        <f t="shared" si="11"/>
        <v>348.64999999999992</v>
      </c>
    </row>
    <row r="264" spans="1:20" x14ac:dyDescent="0.2">
      <c r="A264" s="136" t="s">
        <v>1485</v>
      </c>
      <c r="B264" s="63" t="s">
        <v>1486</v>
      </c>
      <c r="C264" s="125">
        <v>44652</v>
      </c>
      <c r="D264" s="137">
        <v>40</v>
      </c>
      <c r="E264" s="128">
        <v>5.29</v>
      </c>
      <c r="F264" s="128">
        <v>118.47</v>
      </c>
      <c r="G264" s="128">
        <v>52.66</v>
      </c>
      <c r="H264" s="135">
        <v>2.0699999999999998</v>
      </c>
      <c r="I264" s="76">
        <v>0</v>
      </c>
      <c r="J264" s="76">
        <v>0</v>
      </c>
      <c r="K264" s="76">
        <v>2.5099999999999998</v>
      </c>
      <c r="L264" s="76">
        <v>2.71</v>
      </c>
      <c r="M264" s="76">
        <v>-0.59</v>
      </c>
      <c r="N264" s="76">
        <v>1.83</v>
      </c>
      <c r="O264" s="129">
        <v>-0.48</v>
      </c>
      <c r="P264" s="74">
        <f t="shared" si="9"/>
        <v>184.47000000000003</v>
      </c>
      <c r="Q264" s="130">
        <v>11.85</v>
      </c>
      <c r="R264" s="79">
        <f t="shared" si="10"/>
        <v>196.32000000000002</v>
      </c>
      <c r="S264" s="77">
        <v>13.31</v>
      </c>
      <c r="T264" s="75">
        <f t="shared" si="11"/>
        <v>209.63000000000002</v>
      </c>
    </row>
    <row r="265" spans="1:20" x14ac:dyDescent="0.2">
      <c r="A265" s="136" t="s">
        <v>1487</v>
      </c>
      <c r="B265" s="63" t="s">
        <v>1488</v>
      </c>
      <c r="C265" s="125">
        <v>44652</v>
      </c>
      <c r="D265" s="137">
        <v>40</v>
      </c>
      <c r="E265" s="128">
        <v>5.26</v>
      </c>
      <c r="F265" s="128">
        <v>117.35</v>
      </c>
      <c r="G265" s="128">
        <v>51.91</v>
      </c>
      <c r="H265" s="135">
        <v>3.6</v>
      </c>
      <c r="I265" s="76">
        <v>0</v>
      </c>
      <c r="J265" s="76">
        <v>0</v>
      </c>
      <c r="K265" s="76">
        <v>1.79</v>
      </c>
      <c r="L265" s="76">
        <v>2.69</v>
      </c>
      <c r="M265" s="76">
        <v>-0.4</v>
      </c>
      <c r="N265" s="76">
        <v>1.82</v>
      </c>
      <c r="O265" s="129">
        <v>-0.46</v>
      </c>
      <c r="P265" s="74">
        <f t="shared" ref="P265:P328" si="12">SUM(E265:O265)</f>
        <v>183.55999999999995</v>
      </c>
      <c r="Q265" s="130">
        <v>8.02</v>
      </c>
      <c r="R265" s="79">
        <f t="shared" si="10"/>
        <v>191.57999999999996</v>
      </c>
      <c r="S265" s="77">
        <v>13.01</v>
      </c>
      <c r="T265" s="75">
        <f t="shared" si="11"/>
        <v>204.58999999999995</v>
      </c>
    </row>
    <row r="266" spans="1:20" x14ac:dyDescent="0.2">
      <c r="A266" s="136" t="s">
        <v>577</v>
      </c>
      <c r="B266" s="63" t="s">
        <v>578</v>
      </c>
      <c r="C266" s="125">
        <v>44652</v>
      </c>
      <c r="D266" s="137">
        <v>200</v>
      </c>
      <c r="E266" s="128">
        <v>5.74</v>
      </c>
      <c r="F266" s="128">
        <v>169.37</v>
      </c>
      <c r="G266" s="128">
        <v>60.3</v>
      </c>
      <c r="H266" s="135">
        <v>4.5199999999999996</v>
      </c>
      <c r="I266" s="76">
        <v>0</v>
      </c>
      <c r="J266" s="76">
        <v>0</v>
      </c>
      <c r="K266" s="76">
        <v>0.06</v>
      </c>
      <c r="L266" s="76">
        <v>3.59</v>
      </c>
      <c r="M266" s="76">
        <v>-0.85</v>
      </c>
      <c r="N266" s="76">
        <v>2.4300000000000002</v>
      </c>
      <c r="O266" s="129">
        <v>-0.64</v>
      </c>
      <c r="P266" s="74">
        <f t="shared" si="12"/>
        <v>244.52000000000007</v>
      </c>
      <c r="Q266" s="130">
        <v>17.02</v>
      </c>
      <c r="R266" s="79">
        <f t="shared" ref="R266:R329" si="13">SUM(P266:Q266)</f>
        <v>261.54000000000008</v>
      </c>
      <c r="S266" s="77">
        <v>14.65</v>
      </c>
      <c r="T266" s="75">
        <f t="shared" ref="T266:T329" si="14">+R266+S266</f>
        <v>276.19000000000005</v>
      </c>
    </row>
    <row r="267" spans="1:20" x14ac:dyDescent="0.2">
      <c r="A267" s="136" t="s">
        <v>1712</v>
      </c>
      <c r="B267" s="63" t="s">
        <v>580</v>
      </c>
      <c r="C267" s="125">
        <v>44652</v>
      </c>
      <c r="D267" s="137">
        <v>140</v>
      </c>
      <c r="E267" s="128">
        <v>6.46</v>
      </c>
      <c r="F267" s="128">
        <v>111.45</v>
      </c>
      <c r="G267" s="128">
        <v>48.44</v>
      </c>
      <c r="H267" s="135">
        <v>5.05</v>
      </c>
      <c r="I267" s="76">
        <v>0</v>
      </c>
      <c r="J267" s="76">
        <v>0</v>
      </c>
      <c r="K267" s="76">
        <v>8.66</v>
      </c>
      <c r="L267" s="76">
        <v>2.69</v>
      </c>
      <c r="M267" s="76">
        <v>-0.56000000000000005</v>
      </c>
      <c r="N267" s="76">
        <v>1.82</v>
      </c>
      <c r="O267" s="129">
        <v>-0.46</v>
      </c>
      <c r="P267" s="74">
        <f t="shared" si="12"/>
        <v>183.54999999999998</v>
      </c>
      <c r="Q267" s="130">
        <v>11.17</v>
      </c>
      <c r="R267" s="79">
        <f t="shared" si="13"/>
        <v>194.71999999999997</v>
      </c>
      <c r="S267" s="77">
        <v>11.88</v>
      </c>
      <c r="T267" s="75">
        <f t="shared" si="14"/>
        <v>206.59999999999997</v>
      </c>
    </row>
    <row r="268" spans="1:20" x14ac:dyDescent="0.2">
      <c r="A268" s="136" t="s">
        <v>581</v>
      </c>
      <c r="B268" s="63" t="s">
        <v>582</v>
      </c>
      <c r="C268" s="125">
        <v>44652</v>
      </c>
      <c r="D268" s="137">
        <v>160</v>
      </c>
      <c r="E268" s="128">
        <v>7.02</v>
      </c>
      <c r="F268" s="128">
        <v>126.08</v>
      </c>
      <c r="G268" s="128">
        <v>62.28</v>
      </c>
      <c r="H268" s="135">
        <v>4.1100000000000003</v>
      </c>
      <c r="I268" s="76">
        <v>0</v>
      </c>
      <c r="J268" s="76">
        <v>0</v>
      </c>
      <c r="K268" s="76">
        <v>0.44</v>
      </c>
      <c r="L268" s="76">
        <v>2.99</v>
      </c>
      <c r="M268" s="76">
        <v>-0.74</v>
      </c>
      <c r="N268" s="76">
        <v>2.02</v>
      </c>
      <c r="O268" s="129">
        <v>-0.52</v>
      </c>
      <c r="P268" s="74">
        <f t="shared" si="12"/>
        <v>203.68</v>
      </c>
      <c r="Q268" s="130">
        <v>14.84</v>
      </c>
      <c r="R268" s="79">
        <f t="shared" si="13"/>
        <v>218.52</v>
      </c>
      <c r="S268" s="77">
        <v>13.37</v>
      </c>
      <c r="T268" s="75">
        <f t="shared" si="14"/>
        <v>231.89000000000001</v>
      </c>
    </row>
    <row r="269" spans="1:20" x14ac:dyDescent="0.2">
      <c r="A269" s="136" t="s">
        <v>583</v>
      </c>
      <c r="B269" s="63" t="s">
        <v>584</v>
      </c>
      <c r="C269" s="125">
        <v>44652</v>
      </c>
      <c r="D269" s="137">
        <v>280</v>
      </c>
      <c r="E269" s="128">
        <v>8.36</v>
      </c>
      <c r="F269" s="128">
        <v>175.5</v>
      </c>
      <c r="G269" s="128">
        <v>55.02</v>
      </c>
      <c r="H269" s="135">
        <v>2.67</v>
      </c>
      <c r="I269" s="76">
        <v>0</v>
      </c>
      <c r="J269" s="76">
        <v>0</v>
      </c>
      <c r="K269" s="76">
        <v>0.73</v>
      </c>
      <c r="L269" s="76">
        <v>3.63</v>
      </c>
      <c r="M269" s="76">
        <v>-2.39</v>
      </c>
      <c r="N269" s="76">
        <v>2.4500000000000002</v>
      </c>
      <c r="O269" s="129">
        <v>-0.5</v>
      </c>
      <c r="P269" s="74">
        <f t="shared" si="12"/>
        <v>245.47</v>
      </c>
      <c r="Q269" s="130">
        <v>47.87</v>
      </c>
      <c r="R269" s="79">
        <f t="shared" si="13"/>
        <v>293.33999999999997</v>
      </c>
      <c r="S269" s="77">
        <v>14.2</v>
      </c>
      <c r="T269" s="75">
        <f t="shared" si="14"/>
        <v>307.53999999999996</v>
      </c>
    </row>
    <row r="270" spans="1:20" x14ac:dyDescent="0.2">
      <c r="A270" s="136" t="s">
        <v>1676</v>
      </c>
      <c r="B270" s="63" t="s">
        <v>586</v>
      </c>
      <c r="C270" s="125">
        <v>44652</v>
      </c>
      <c r="D270" s="137">
        <v>120</v>
      </c>
      <c r="E270" s="128">
        <v>11.67</v>
      </c>
      <c r="F270" s="128">
        <v>208.82</v>
      </c>
      <c r="G270" s="128">
        <v>60.46</v>
      </c>
      <c r="H270" s="135">
        <v>0.64</v>
      </c>
      <c r="I270" s="76">
        <v>0</v>
      </c>
      <c r="J270" s="76">
        <v>0</v>
      </c>
      <c r="K270" s="76">
        <v>0.04</v>
      </c>
      <c r="L270" s="76">
        <v>4.22</v>
      </c>
      <c r="M270" s="76">
        <v>-1.27</v>
      </c>
      <c r="N270" s="76">
        <v>2.85</v>
      </c>
      <c r="O270" s="129">
        <v>-0.61</v>
      </c>
      <c r="P270" s="74">
        <f t="shared" si="12"/>
        <v>286.82000000000005</v>
      </c>
      <c r="Q270" s="130">
        <v>25.44</v>
      </c>
      <c r="R270" s="79">
        <f t="shared" si="13"/>
        <v>312.26000000000005</v>
      </c>
      <c r="S270" s="77">
        <v>20.329999999999998</v>
      </c>
      <c r="T270" s="75">
        <f t="shared" si="14"/>
        <v>332.59000000000003</v>
      </c>
    </row>
    <row r="271" spans="1:20" x14ac:dyDescent="0.2">
      <c r="A271" s="136" t="s">
        <v>587</v>
      </c>
      <c r="B271" s="63" t="s">
        <v>588</v>
      </c>
      <c r="C271" s="125">
        <v>44652</v>
      </c>
      <c r="D271" s="137">
        <v>82</v>
      </c>
      <c r="E271" s="128">
        <v>10.98</v>
      </c>
      <c r="F271" s="128">
        <v>103.38</v>
      </c>
      <c r="G271" s="128">
        <v>54.02</v>
      </c>
      <c r="H271" s="135">
        <v>14.14</v>
      </c>
      <c r="I271" s="76">
        <v>0</v>
      </c>
      <c r="J271" s="76">
        <v>0</v>
      </c>
      <c r="K271" s="76">
        <v>0.71</v>
      </c>
      <c r="L271" s="76">
        <v>2.74</v>
      </c>
      <c r="M271" s="76">
        <v>-0.88</v>
      </c>
      <c r="N271" s="76">
        <v>1.86</v>
      </c>
      <c r="O271" s="129">
        <v>-0.44</v>
      </c>
      <c r="P271" s="74">
        <f t="shared" si="12"/>
        <v>186.51000000000002</v>
      </c>
      <c r="Q271" s="130">
        <v>17.59</v>
      </c>
      <c r="R271" s="79">
        <f t="shared" si="13"/>
        <v>204.10000000000002</v>
      </c>
      <c r="S271" s="77">
        <v>12.36</v>
      </c>
      <c r="T271" s="75">
        <f t="shared" si="14"/>
        <v>216.46000000000004</v>
      </c>
    </row>
    <row r="272" spans="1:20" x14ac:dyDescent="0.2">
      <c r="A272" s="136" t="s">
        <v>589</v>
      </c>
      <c r="B272" s="63" t="s">
        <v>590</v>
      </c>
      <c r="C272" s="125">
        <v>44652</v>
      </c>
      <c r="D272" s="137">
        <v>103</v>
      </c>
      <c r="E272" s="128">
        <v>16.47</v>
      </c>
      <c r="F272" s="128">
        <v>115.68</v>
      </c>
      <c r="G272" s="128">
        <v>60.95</v>
      </c>
      <c r="H272" s="135">
        <v>19.600000000000001</v>
      </c>
      <c r="I272" s="76">
        <v>0</v>
      </c>
      <c r="J272" s="76">
        <v>0</v>
      </c>
      <c r="K272" s="76">
        <v>0.68</v>
      </c>
      <c r="L272" s="76">
        <v>3.19</v>
      </c>
      <c r="M272" s="76">
        <v>-0.8</v>
      </c>
      <c r="N272" s="76">
        <v>2.16</v>
      </c>
      <c r="O272" s="129">
        <v>-0.5</v>
      </c>
      <c r="P272" s="74">
        <f t="shared" si="12"/>
        <v>217.43</v>
      </c>
      <c r="Q272" s="130">
        <v>15.98</v>
      </c>
      <c r="R272" s="79">
        <f t="shared" si="13"/>
        <v>233.41</v>
      </c>
      <c r="S272" s="77">
        <v>13.55</v>
      </c>
      <c r="T272" s="75">
        <f t="shared" si="14"/>
        <v>246.96</v>
      </c>
    </row>
    <row r="273" spans="1:20" x14ac:dyDescent="0.2">
      <c r="A273" s="136" t="s">
        <v>591</v>
      </c>
      <c r="B273" s="63" t="s">
        <v>592</v>
      </c>
      <c r="C273" s="125">
        <v>44652</v>
      </c>
      <c r="D273" s="137">
        <v>266</v>
      </c>
      <c r="E273" s="128">
        <v>7.83</v>
      </c>
      <c r="F273" s="128">
        <v>100.7</v>
      </c>
      <c r="G273" s="128">
        <v>55.11</v>
      </c>
      <c r="H273" s="135">
        <v>3.99</v>
      </c>
      <c r="I273" s="76">
        <v>0</v>
      </c>
      <c r="J273" s="76">
        <v>0</v>
      </c>
      <c r="K273" s="76">
        <v>0.04</v>
      </c>
      <c r="L273" s="76">
        <v>2.5099999999999998</v>
      </c>
      <c r="M273" s="76">
        <v>-1.89</v>
      </c>
      <c r="N273" s="76">
        <v>1.7</v>
      </c>
      <c r="O273" s="129">
        <v>-0.63</v>
      </c>
      <c r="P273" s="74">
        <f t="shared" si="12"/>
        <v>169.35999999999999</v>
      </c>
      <c r="Q273" s="130">
        <v>37.700000000000003</v>
      </c>
      <c r="R273" s="79">
        <f t="shared" si="13"/>
        <v>207.06</v>
      </c>
      <c r="S273" s="77">
        <v>15.13</v>
      </c>
      <c r="T273" s="75">
        <f t="shared" si="14"/>
        <v>222.19</v>
      </c>
    </row>
    <row r="274" spans="1:20" x14ac:dyDescent="0.2">
      <c r="A274" s="136" t="s">
        <v>593</v>
      </c>
      <c r="B274" s="63" t="s">
        <v>594</v>
      </c>
      <c r="C274" s="125">
        <v>44652</v>
      </c>
      <c r="D274" s="137">
        <v>120</v>
      </c>
      <c r="E274" s="128">
        <v>10.39</v>
      </c>
      <c r="F274" s="128">
        <v>150.80000000000001</v>
      </c>
      <c r="G274" s="128">
        <v>54.39</v>
      </c>
      <c r="H274" s="135">
        <v>3.85</v>
      </c>
      <c r="I274" s="76">
        <v>0</v>
      </c>
      <c r="J274" s="76">
        <v>0</v>
      </c>
      <c r="K274" s="76">
        <v>0.93</v>
      </c>
      <c r="L274" s="76">
        <v>3.3</v>
      </c>
      <c r="M274" s="76">
        <v>-0.51</v>
      </c>
      <c r="N274" s="76">
        <v>2.23</v>
      </c>
      <c r="O274" s="129">
        <v>-0.49</v>
      </c>
      <c r="P274" s="74">
        <f t="shared" si="12"/>
        <v>224.89</v>
      </c>
      <c r="Q274" s="130">
        <v>10.119999999999999</v>
      </c>
      <c r="R274" s="79">
        <f t="shared" si="13"/>
        <v>235.01</v>
      </c>
      <c r="S274" s="77">
        <v>17.739999999999998</v>
      </c>
      <c r="T274" s="75">
        <f t="shared" si="14"/>
        <v>252.75</v>
      </c>
    </row>
    <row r="275" spans="1:20" x14ac:dyDescent="0.2">
      <c r="A275" s="136" t="s">
        <v>1504</v>
      </c>
      <c r="B275" s="63" t="s">
        <v>1587</v>
      </c>
      <c r="C275" s="125">
        <v>44652</v>
      </c>
      <c r="D275" s="137">
        <v>82</v>
      </c>
      <c r="E275" s="128">
        <v>7.14</v>
      </c>
      <c r="F275" s="128">
        <v>127.79</v>
      </c>
      <c r="G275" s="128">
        <v>49.16</v>
      </c>
      <c r="H275" s="135">
        <v>3.06</v>
      </c>
      <c r="I275" s="76">
        <v>0</v>
      </c>
      <c r="J275" s="76">
        <v>0</v>
      </c>
      <c r="K275" s="76">
        <v>4.07</v>
      </c>
      <c r="L275" s="76">
        <v>2.86</v>
      </c>
      <c r="M275" s="76">
        <v>-0.72</v>
      </c>
      <c r="N275" s="76">
        <v>1.94</v>
      </c>
      <c r="O275" s="129">
        <v>-0.38</v>
      </c>
      <c r="P275" s="74">
        <f t="shared" si="12"/>
        <v>194.92000000000002</v>
      </c>
      <c r="Q275" s="130">
        <v>14.44</v>
      </c>
      <c r="R275" s="79">
        <f t="shared" si="13"/>
        <v>209.36</v>
      </c>
      <c r="S275" s="77">
        <v>15.98</v>
      </c>
      <c r="T275" s="75">
        <f t="shared" si="14"/>
        <v>225.34</v>
      </c>
    </row>
    <row r="276" spans="1:20" x14ac:dyDescent="0.2">
      <c r="A276" s="136" t="s">
        <v>1519</v>
      </c>
      <c r="B276" s="63" t="s">
        <v>1520</v>
      </c>
      <c r="C276" s="125">
        <v>44652</v>
      </c>
      <c r="D276" s="137">
        <v>150</v>
      </c>
      <c r="E276" s="128">
        <v>20.04</v>
      </c>
      <c r="F276" s="128">
        <v>186.23</v>
      </c>
      <c r="G276" s="128">
        <v>66.31</v>
      </c>
      <c r="H276" s="135">
        <v>2.48</v>
      </c>
      <c r="I276" s="76">
        <v>0</v>
      </c>
      <c r="J276" s="76">
        <v>0</v>
      </c>
      <c r="K276" s="76">
        <v>0.87</v>
      </c>
      <c r="L276" s="76">
        <v>4.04</v>
      </c>
      <c r="M276" s="76">
        <v>-2.1800000000000002</v>
      </c>
      <c r="N276" s="76">
        <v>2.73</v>
      </c>
      <c r="O276" s="129">
        <v>-0.76</v>
      </c>
      <c r="P276" s="74">
        <f t="shared" si="12"/>
        <v>279.76000000000005</v>
      </c>
      <c r="Q276" s="130">
        <v>43.6</v>
      </c>
      <c r="R276" s="79">
        <f t="shared" si="13"/>
        <v>323.36000000000007</v>
      </c>
      <c r="S276" s="77">
        <v>18.98</v>
      </c>
      <c r="T276" s="75">
        <f t="shared" si="14"/>
        <v>342.34000000000009</v>
      </c>
    </row>
    <row r="277" spans="1:20" x14ac:dyDescent="0.2">
      <c r="A277" s="136" t="s">
        <v>595</v>
      </c>
      <c r="B277" s="63" t="s">
        <v>596</v>
      </c>
      <c r="C277" s="125">
        <v>44652</v>
      </c>
      <c r="D277" s="137">
        <v>200</v>
      </c>
      <c r="E277" s="128">
        <v>9.32</v>
      </c>
      <c r="F277" s="128">
        <v>181.52</v>
      </c>
      <c r="G277" s="128">
        <v>59.53</v>
      </c>
      <c r="H277" s="135">
        <v>1.94</v>
      </c>
      <c r="I277" s="76">
        <v>0</v>
      </c>
      <c r="J277" s="76">
        <v>0</v>
      </c>
      <c r="K277" s="76">
        <v>1.18</v>
      </c>
      <c r="L277" s="76">
        <v>3.79</v>
      </c>
      <c r="M277" s="76">
        <v>-1.68</v>
      </c>
      <c r="N277" s="76">
        <v>2.57</v>
      </c>
      <c r="O277" s="129">
        <v>-0.61</v>
      </c>
      <c r="P277" s="74">
        <f t="shared" si="12"/>
        <v>257.56</v>
      </c>
      <c r="Q277" s="130">
        <v>33.56</v>
      </c>
      <c r="R277" s="79">
        <f t="shared" si="13"/>
        <v>291.12</v>
      </c>
      <c r="S277" s="77">
        <v>15.64</v>
      </c>
      <c r="T277" s="75">
        <f t="shared" si="14"/>
        <v>306.76</v>
      </c>
    </row>
    <row r="278" spans="1:20" x14ac:dyDescent="0.2">
      <c r="A278" s="136" t="s">
        <v>597</v>
      </c>
      <c r="B278" s="63" t="s">
        <v>598</v>
      </c>
      <c r="C278" s="125">
        <v>44652</v>
      </c>
      <c r="D278" s="137">
        <v>350</v>
      </c>
      <c r="E278" s="128">
        <v>24.2</v>
      </c>
      <c r="F278" s="128">
        <v>146.31</v>
      </c>
      <c r="G278" s="128">
        <v>67.94</v>
      </c>
      <c r="H278" s="135">
        <v>1.89</v>
      </c>
      <c r="I278" s="76">
        <v>0</v>
      </c>
      <c r="J278" s="76">
        <v>0</v>
      </c>
      <c r="K278" s="76">
        <v>0</v>
      </c>
      <c r="L278" s="76">
        <v>3.6</v>
      </c>
      <c r="M278" s="76">
        <v>-1.71</v>
      </c>
      <c r="N278" s="76">
        <v>2.4300000000000002</v>
      </c>
      <c r="O278" s="129">
        <v>-0.79</v>
      </c>
      <c r="P278" s="74">
        <f t="shared" si="12"/>
        <v>243.86999999999998</v>
      </c>
      <c r="Q278" s="130">
        <v>34.11</v>
      </c>
      <c r="R278" s="79">
        <f t="shared" si="13"/>
        <v>277.97999999999996</v>
      </c>
      <c r="S278" s="77">
        <v>13.22</v>
      </c>
      <c r="T278" s="75">
        <f t="shared" si="14"/>
        <v>291.2</v>
      </c>
    </row>
    <row r="279" spans="1:20" x14ac:dyDescent="0.2">
      <c r="A279" s="136" t="s">
        <v>599</v>
      </c>
      <c r="B279" s="63" t="s">
        <v>600</v>
      </c>
      <c r="C279" s="125">
        <v>44652</v>
      </c>
      <c r="D279" s="137">
        <v>583</v>
      </c>
      <c r="E279" s="128">
        <v>14.27</v>
      </c>
      <c r="F279" s="128">
        <v>147.47999999999999</v>
      </c>
      <c r="G279" s="128">
        <v>61.73</v>
      </c>
      <c r="H279" s="135">
        <v>4.3099999999999996</v>
      </c>
      <c r="I279" s="76">
        <v>0</v>
      </c>
      <c r="J279" s="76">
        <v>0</v>
      </c>
      <c r="K279" s="76">
        <v>0.22</v>
      </c>
      <c r="L279" s="76">
        <v>3.41</v>
      </c>
      <c r="M279" s="76">
        <v>-0.95</v>
      </c>
      <c r="N279" s="76">
        <v>2.31</v>
      </c>
      <c r="O279" s="129">
        <v>-0.52</v>
      </c>
      <c r="P279" s="74">
        <f t="shared" si="12"/>
        <v>232.26</v>
      </c>
      <c r="Q279" s="130">
        <v>18.920000000000002</v>
      </c>
      <c r="R279" s="79">
        <f t="shared" si="13"/>
        <v>251.18</v>
      </c>
      <c r="S279" s="77">
        <v>15.27</v>
      </c>
      <c r="T279" s="75">
        <f t="shared" si="14"/>
        <v>266.45</v>
      </c>
    </row>
    <row r="280" spans="1:20" x14ac:dyDescent="0.2">
      <c r="A280" s="136" t="s">
        <v>603</v>
      </c>
      <c r="B280" s="63" t="s">
        <v>604</v>
      </c>
      <c r="C280" s="125">
        <v>44652</v>
      </c>
      <c r="D280" s="137">
        <v>160</v>
      </c>
      <c r="E280" s="128">
        <v>10.3</v>
      </c>
      <c r="F280" s="128">
        <v>126.32</v>
      </c>
      <c r="G280" s="128">
        <v>58.04</v>
      </c>
      <c r="H280" s="135">
        <v>1.79</v>
      </c>
      <c r="I280" s="76">
        <v>0</v>
      </c>
      <c r="J280" s="76">
        <v>0</v>
      </c>
      <c r="K280" s="76">
        <v>0.1</v>
      </c>
      <c r="L280" s="76">
        <v>2.94</v>
      </c>
      <c r="M280" s="76">
        <v>-0.82</v>
      </c>
      <c r="N280" s="76">
        <v>1.99</v>
      </c>
      <c r="O280" s="129">
        <v>-0.53</v>
      </c>
      <c r="P280" s="74">
        <f t="shared" si="12"/>
        <v>200.13</v>
      </c>
      <c r="Q280" s="130">
        <v>16.34</v>
      </c>
      <c r="R280" s="79">
        <f t="shared" si="13"/>
        <v>216.47</v>
      </c>
      <c r="S280" s="77">
        <v>17.28</v>
      </c>
      <c r="T280" s="75">
        <f t="shared" si="14"/>
        <v>233.75</v>
      </c>
    </row>
    <row r="281" spans="1:20" x14ac:dyDescent="0.2">
      <c r="A281" s="136" t="s">
        <v>605</v>
      </c>
      <c r="B281" s="63" t="s">
        <v>606</v>
      </c>
      <c r="C281" s="125">
        <v>44652</v>
      </c>
      <c r="D281" s="137">
        <v>148</v>
      </c>
      <c r="E281" s="128">
        <v>9.6999999999999993</v>
      </c>
      <c r="F281" s="128">
        <v>111.28</v>
      </c>
      <c r="G281" s="128">
        <v>52.41</v>
      </c>
      <c r="H281" s="135">
        <v>3.26</v>
      </c>
      <c r="I281" s="76">
        <v>0</v>
      </c>
      <c r="J281" s="76">
        <v>0</v>
      </c>
      <c r="K281" s="76">
        <v>3.38</v>
      </c>
      <c r="L281" s="76">
        <v>2.69</v>
      </c>
      <c r="M281" s="76">
        <v>-1.37</v>
      </c>
      <c r="N281" s="76">
        <v>1.82</v>
      </c>
      <c r="O281" s="129">
        <v>-0.48</v>
      </c>
      <c r="P281" s="74">
        <f t="shared" si="12"/>
        <v>182.68999999999997</v>
      </c>
      <c r="Q281" s="130">
        <v>27.36</v>
      </c>
      <c r="R281" s="79">
        <f t="shared" si="13"/>
        <v>210.04999999999995</v>
      </c>
      <c r="S281" s="77">
        <v>14.1</v>
      </c>
      <c r="T281" s="75">
        <f t="shared" si="14"/>
        <v>224.14999999999995</v>
      </c>
    </row>
    <row r="282" spans="1:20" x14ac:dyDescent="0.2">
      <c r="A282" s="136" t="s">
        <v>1593</v>
      </c>
      <c r="B282" s="63" t="s">
        <v>1677</v>
      </c>
      <c r="C282" s="125">
        <v>44652</v>
      </c>
      <c r="D282" s="137">
        <v>250</v>
      </c>
      <c r="E282" s="128">
        <v>6.94</v>
      </c>
      <c r="F282" s="128">
        <v>177.9</v>
      </c>
      <c r="G282" s="128">
        <v>59.75</v>
      </c>
      <c r="H282" s="135">
        <v>1.95</v>
      </c>
      <c r="I282" s="76">
        <v>0</v>
      </c>
      <c r="J282" s="76">
        <v>0</v>
      </c>
      <c r="K282" s="76">
        <v>0.12</v>
      </c>
      <c r="L282" s="76">
        <v>3.69</v>
      </c>
      <c r="M282" s="76">
        <v>-2</v>
      </c>
      <c r="N282" s="76">
        <v>2.5</v>
      </c>
      <c r="O282" s="129">
        <v>-0.57999999999999996</v>
      </c>
      <c r="P282" s="74">
        <f t="shared" si="12"/>
        <v>250.26999999999998</v>
      </c>
      <c r="Q282" s="130">
        <v>39.950000000000003</v>
      </c>
      <c r="R282" s="79">
        <f t="shared" si="13"/>
        <v>290.21999999999997</v>
      </c>
      <c r="S282" s="77">
        <v>18.52</v>
      </c>
      <c r="T282" s="75">
        <f t="shared" si="14"/>
        <v>308.73999999999995</v>
      </c>
    </row>
    <row r="283" spans="1:20" x14ac:dyDescent="0.2">
      <c r="A283" s="136" t="s">
        <v>1678</v>
      </c>
      <c r="B283" s="63" t="s">
        <v>1679</v>
      </c>
      <c r="C283" s="125">
        <v>44652</v>
      </c>
      <c r="D283" s="137">
        <v>180</v>
      </c>
      <c r="E283" s="128">
        <v>7.57</v>
      </c>
      <c r="F283" s="128">
        <v>206.32</v>
      </c>
      <c r="G283" s="128">
        <v>62.17</v>
      </c>
      <c r="H283" s="135">
        <v>1.71</v>
      </c>
      <c r="I283" s="76">
        <v>0</v>
      </c>
      <c r="J283" s="76">
        <v>-6.34</v>
      </c>
      <c r="K283" s="76">
        <v>0.59</v>
      </c>
      <c r="L283" s="76">
        <v>4.08</v>
      </c>
      <c r="M283" s="76">
        <v>-1.84</v>
      </c>
      <c r="N283" s="76">
        <v>2.76</v>
      </c>
      <c r="O283" s="129">
        <v>-0.62</v>
      </c>
      <c r="P283" s="74">
        <f t="shared" si="12"/>
        <v>276.39999999999998</v>
      </c>
      <c r="Q283" s="130">
        <v>36.83</v>
      </c>
      <c r="R283" s="79">
        <f t="shared" si="13"/>
        <v>313.22999999999996</v>
      </c>
      <c r="S283" s="77">
        <v>19.36</v>
      </c>
      <c r="T283" s="75">
        <f t="shared" si="14"/>
        <v>332.59</v>
      </c>
    </row>
    <row r="284" spans="1:20" x14ac:dyDescent="0.2">
      <c r="A284" s="136" t="s">
        <v>607</v>
      </c>
      <c r="B284" s="63" t="s">
        <v>608</v>
      </c>
      <c r="C284" s="125">
        <v>44652</v>
      </c>
      <c r="D284" s="137">
        <v>100</v>
      </c>
      <c r="E284" s="128">
        <v>7.32</v>
      </c>
      <c r="F284" s="128">
        <v>194.83</v>
      </c>
      <c r="G284" s="128">
        <v>59.24</v>
      </c>
      <c r="H284" s="135">
        <v>3.94</v>
      </c>
      <c r="I284" s="76">
        <v>0</v>
      </c>
      <c r="J284" s="76">
        <v>0</v>
      </c>
      <c r="K284" s="76">
        <v>0.06</v>
      </c>
      <c r="L284" s="76">
        <v>3.96</v>
      </c>
      <c r="M284" s="76">
        <v>-1.29</v>
      </c>
      <c r="N284" s="76">
        <v>2.68</v>
      </c>
      <c r="O284" s="129">
        <v>-1.17</v>
      </c>
      <c r="P284" s="74">
        <f t="shared" si="12"/>
        <v>269.56999999999994</v>
      </c>
      <c r="Q284" s="130">
        <v>25.87</v>
      </c>
      <c r="R284" s="79">
        <f t="shared" si="13"/>
        <v>295.43999999999994</v>
      </c>
      <c r="S284" s="77">
        <v>13.9</v>
      </c>
      <c r="T284" s="75">
        <f t="shared" si="14"/>
        <v>309.33999999999992</v>
      </c>
    </row>
    <row r="285" spans="1:20" x14ac:dyDescent="0.2">
      <c r="A285" s="136" t="s">
        <v>609</v>
      </c>
      <c r="B285" s="63" t="s">
        <v>610</v>
      </c>
      <c r="C285" s="125">
        <v>44652</v>
      </c>
      <c r="D285" s="137">
        <v>178</v>
      </c>
      <c r="E285" s="128">
        <v>7</v>
      </c>
      <c r="F285" s="128">
        <v>116.68</v>
      </c>
      <c r="G285" s="128">
        <v>59.75</v>
      </c>
      <c r="H285" s="135">
        <v>4.12</v>
      </c>
      <c r="I285" s="76">
        <v>0</v>
      </c>
      <c r="J285" s="76">
        <v>0</v>
      </c>
      <c r="K285" s="76">
        <v>0.49</v>
      </c>
      <c r="L285" s="76">
        <v>2.81</v>
      </c>
      <c r="M285" s="76">
        <v>-1.1399999999999999</v>
      </c>
      <c r="N285" s="76">
        <v>1.9</v>
      </c>
      <c r="O285" s="129">
        <v>-0.52</v>
      </c>
      <c r="P285" s="74">
        <f t="shared" si="12"/>
        <v>191.09000000000003</v>
      </c>
      <c r="Q285" s="130">
        <v>22.89</v>
      </c>
      <c r="R285" s="79">
        <f t="shared" si="13"/>
        <v>213.98000000000002</v>
      </c>
      <c r="S285" s="77">
        <v>17.510000000000002</v>
      </c>
      <c r="T285" s="75">
        <f t="shared" si="14"/>
        <v>231.49</v>
      </c>
    </row>
    <row r="286" spans="1:20" x14ac:dyDescent="0.2">
      <c r="A286" s="136" t="s">
        <v>1011</v>
      </c>
      <c r="B286" s="63" t="s">
        <v>1588</v>
      </c>
      <c r="C286" s="125">
        <v>44652</v>
      </c>
      <c r="D286" s="137">
        <v>202</v>
      </c>
      <c r="E286" s="128">
        <v>13.82</v>
      </c>
      <c r="F286" s="128">
        <v>115.24</v>
      </c>
      <c r="G286" s="128">
        <v>50.43</v>
      </c>
      <c r="H286" s="135">
        <v>3.65</v>
      </c>
      <c r="I286" s="76">
        <v>0</v>
      </c>
      <c r="J286" s="76">
        <v>0</v>
      </c>
      <c r="K286" s="76">
        <v>1.67</v>
      </c>
      <c r="L286" s="76">
        <v>2.76</v>
      </c>
      <c r="M286" s="76">
        <v>-0.65</v>
      </c>
      <c r="N286" s="76">
        <v>1.87</v>
      </c>
      <c r="O286" s="129">
        <v>-0.57999999999999996</v>
      </c>
      <c r="P286" s="74">
        <f t="shared" si="12"/>
        <v>188.20999999999998</v>
      </c>
      <c r="Q286" s="130">
        <v>12.93</v>
      </c>
      <c r="R286" s="79">
        <f t="shared" si="13"/>
        <v>201.14</v>
      </c>
      <c r="S286" s="77">
        <v>14.32</v>
      </c>
      <c r="T286" s="75">
        <f t="shared" si="14"/>
        <v>215.45999999999998</v>
      </c>
    </row>
    <row r="287" spans="1:20" x14ac:dyDescent="0.2">
      <c r="A287" s="136" t="s">
        <v>611</v>
      </c>
      <c r="B287" s="63" t="s">
        <v>612</v>
      </c>
      <c r="C287" s="125">
        <v>44652</v>
      </c>
      <c r="D287" s="137">
        <v>200</v>
      </c>
      <c r="E287" s="128">
        <v>6.86</v>
      </c>
      <c r="F287" s="128">
        <v>185.67</v>
      </c>
      <c r="G287" s="128">
        <v>59.2</v>
      </c>
      <c r="H287" s="135">
        <v>2.66</v>
      </c>
      <c r="I287" s="76">
        <v>0</v>
      </c>
      <c r="J287" s="76">
        <v>-5.68</v>
      </c>
      <c r="K287" s="76">
        <v>0.67</v>
      </c>
      <c r="L287" s="76">
        <v>3.74</v>
      </c>
      <c r="M287" s="76">
        <v>-1.37</v>
      </c>
      <c r="N287" s="76">
        <v>2.5299999999999998</v>
      </c>
      <c r="O287" s="129">
        <v>-0.66</v>
      </c>
      <c r="P287" s="74">
        <f t="shared" si="12"/>
        <v>253.62</v>
      </c>
      <c r="Q287" s="130">
        <v>27.32</v>
      </c>
      <c r="R287" s="79">
        <f t="shared" si="13"/>
        <v>280.94</v>
      </c>
      <c r="S287" s="77">
        <v>14.94</v>
      </c>
      <c r="T287" s="75">
        <f t="shared" si="14"/>
        <v>295.88</v>
      </c>
    </row>
    <row r="288" spans="1:20" x14ac:dyDescent="0.2">
      <c r="A288" s="136" t="s">
        <v>613</v>
      </c>
      <c r="B288" s="63" t="s">
        <v>614</v>
      </c>
      <c r="C288" s="125">
        <v>44652</v>
      </c>
      <c r="D288" s="137">
        <v>96</v>
      </c>
      <c r="E288" s="128">
        <v>6.98</v>
      </c>
      <c r="F288" s="128">
        <v>87.79</v>
      </c>
      <c r="G288" s="128">
        <v>47.37</v>
      </c>
      <c r="H288" s="135">
        <v>3.09</v>
      </c>
      <c r="I288" s="76">
        <v>0</v>
      </c>
      <c r="J288" s="76">
        <v>0</v>
      </c>
      <c r="K288" s="76">
        <v>2.85</v>
      </c>
      <c r="L288" s="76">
        <v>2.21</v>
      </c>
      <c r="M288" s="76">
        <v>-2.13</v>
      </c>
      <c r="N288" s="76">
        <v>1.5</v>
      </c>
      <c r="O288" s="129">
        <v>-0.44</v>
      </c>
      <c r="P288" s="74">
        <f t="shared" si="12"/>
        <v>149.22000000000003</v>
      </c>
      <c r="Q288" s="130">
        <v>42.66</v>
      </c>
      <c r="R288" s="79">
        <f t="shared" si="13"/>
        <v>191.88000000000002</v>
      </c>
      <c r="S288" s="77">
        <v>13.83</v>
      </c>
      <c r="T288" s="75">
        <f t="shared" si="14"/>
        <v>205.71000000000004</v>
      </c>
    </row>
    <row r="289" spans="1:20" x14ac:dyDescent="0.2">
      <c r="A289" s="136" t="s">
        <v>615</v>
      </c>
      <c r="B289" s="63" t="s">
        <v>616</v>
      </c>
      <c r="C289" s="125">
        <v>44652</v>
      </c>
      <c r="D289" s="137">
        <v>72</v>
      </c>
      <c r="E289" s="128">
        <v>10.92</v>
      </c>
      <c r="F289" s="128">
        <v>107.56</v>
      </c>
      <c r="G289" s="128">
        <v>51.07</v>
      </c>
      <c r="H289" s="135">
        <v>2.58</v>
      </c>
      <c r="I289" s="76">
        <v>0</v>
      </c>
      <c r="J289" s="76">
        <v>0</v>
      </c>
      <c r="K289" s="76">
        <v>0.6</v>
      </c>
      <c r="L289" s="76">
        <v>2.58</v>
      </c>
      <c r="M289" s="76">
        <v>-2.2599999999999998</v>
      </c>
      <c r="N289" s="76">
        <v>1.75</v>
      </c>
      <c r="O289" s="129">
        <v>-0.51</v>
      </c>
      <c r="P289" s="74">
        <f t="shared" si="12"/>
        <v>174.29000000000005</v>
      </c>
      <c r="Q289" s="130">
        <v>45.12</v>
      </c>
      <c r="R289" s="79">
        <f t="shared" si="13"/>
        <v>219.41000000000005</v>
      </c>
      <c r="S289" s="77">
        <v>29.09</v>
      </c>
      <c r="T289" s="75">
        <f t="shared" si="14"/>
        <v>248.50000000000006</v>
      </c>
    </row>
    <row r="290" spans="1:20" x14ac:dyDescent="0.2">
      <c r="A290" s="136" t="s">
        <v>1654</v>
      </c>
      <c r="B290" s="63" t="s">
        <v>1655</v>
      </c>
      <c r="C290" s="125">
        <v>44652</v>
      </c>
      <c r="D290" s="137">
        <v>200</v>
      </c>
      <c r="E290" s="128">
        <v>17.78</v>
      </c>
      <c r="F290" s="128">
        <v>190.81</v>
      </c>
      <c r="G290" s="128">
        <v>62.15</v>
      </c>
      <c r="H290" s="135">
        <v>1.88</v>
      </c>
      <c r="I290" s="76">
        <v>0</v>
      </c>
      <c r="J290" s="76">
        <v>0</v>
      </c>
      <c r="K290" s="76">
        <v>0.1</v>
      </c>
      <c r="L290" s="76">
        <v>3.99</v>
      </c>
      <c r="M290" s="76">
        <v>-1.99</v>
      </c>
      <c r="N290" s="76">
        <v>2.7</v>
      </c>
      <c r="O290" s="129">
        <v>-0.8</v>
      </c>
      <c r="P290" s="74">
        <f t="shared" si="12"/>
        <v>276.62</v>
      </c>
      <c r="Q290" s="130">
        <v>39.770000000000003</v>
      </c>
      <c r="R290" s="79">
        <f t="shared" si="13"/>
        <v>316.39</v>
      </c>
      <c r="S290" s="77">
        <v>20.97</v>
      </c>
      <c r="T290" s="75">
        <f t="shared" si="14"/>
        <v>337.36</v>
      </c>
    </row>
    <row r="291" spans="1:20" x14ac:dyDescent="0.2">
      <c r="A291" s="136" t="s">
        <v>619</v>
      </c>
      <c r="B291" s="63" t="s">
        <v>620</v>
      </c>
      <c r="C291" s="125">
        <v>44652</v>
      </c>
      <c r="D291" s="137">
        <v>188</v>
      </c>
      <c r="E291" s="128">
        <v>11.24</v>
      </c>
      <c r="F291" s="128">
        <v>124.05</v>
      </c>
      <c r="G291" s="128">
        <v>58.79</v>
      </c>
      <c r="H291" s="135">
        <v>1.58</v>
      </c>
      <c r="I291" s="76">
        <v>0</v>
      </c>
      <c r="J291" s="76">
        <v>0</v>
      </c>
      <c r="K291" s="76">
        <v>0.33</v>
      </c>
      <c r="L291" s="76">
        <v>2.93</v>
      </c>
      <c r="M291" s="76">
        <v>-0.75</v>
      </c>
      <c r="N291" s="76">
        <v>1.98</v>
      </c>
      <c r="O291" s="129">
        <v>-0.62</v>
      </c>
      <c r="P291" s="74">
        <f t="shared" si="12"/>
        <v>199.53</v>
      </c>
      <c r="Q291" s="130">
        <v>15.09</v>
      </c>
      <c r="R291" s="79">
        <f t="shared" si="13"/>
        <v>214.62</v>
      </c>
      <c r="S291" s="77">
        <v>15.86</v>
      </c>
      <c r="T291" s="75">
        <f t="shared" si="14"/>
        <v>230.48000000000002</v>
      </c>
    </row>
    <row r="292" spans="1:20" x14ac:dyDescent="0.2">
      <c r="A292" s="136" t="s">
        <v>1589</v>
      </c>
      <c r="B292" s="63" t="s">
        <v>1590</v>
      </c>
      <c r="C292" s="125">
        <v>44652</v>
      </c>
      <c r="D292" s="137">
        <v>200</v>
      </c>
      <c r="E292" s="128">
        <v>8.8800000000000008</v>
      </c>
      <c r="F292" s="128">
        <v>176.62</v>
      </c>
      <c r="G292" s="128">
        <v>61.12</v>
      </c>
      <c r="H292" s="135">
        <v>3.95</v>
      </c>
      <c r="I292" s="76">
        <v>0</v>
      </c>
      <c r="J292" s="76">
        <v>0</v>
      </c>
      <c r="K292" s="76">
        <v>1.35</v>
      </c>
      <c r="L292" s="76">
        <v>3.77</v>
      </c>
      <c r="M292" s="76">
        <v>-1.75</v>
      </c>
      <c r="N292" s="76">
        <v>2.5499999999999998</v>
      </c>
      <c r="O292" s="129">
        <v>-0.7</v>
      </c>
      <c r="P292" s="74">
        <f t="shared" si="12"/>
        <v>255.79000000000002</v>
      </c>
      <c r="Q292" s="130">
        <v>34.99</v>
      </c>
      <c r="R292" s="79">
        <f t="shared" si="13"/>
        <v>290.78000000000003</v>
      </c>
      <c r="S292" s="77">
        <v>17.829999999999998</v>
      </c>
      <c r="T292" s="75">
        <f t="shared" si="14"/>
        <v>308.61</v>
      </c>
    </row>
    <row r="293" spans="1:20" x14ac:dyDescent="0.2">
      <c r="A293" s="136" t="s">
        <v>623</v>
      </c>
      <c r="B293" s="63" t="s">
        <v>624</v>
      </c>
      <c r="C293" s="125">
        <v>44652</v>
      </c>
      <c r="D293" s="137">
        <v>362</v>
      </c>
      <c r="E293" s="128">
        <v>21.65</v>
      </c>
      <c r="F293" s="128">
        <v>200.07</v>
      </c>
      <c r="G293" s="128">
        <v>67.819999999999993</v>
      </c>
      <c r="H293" s="135">
        <v>1.54</v>
      </c>
      <c r="I293" s="76">
        <v>0</v>
      </c>
      <c r="J293" s="76">
        <v>0</v>
      </c>
      <c r="K293" s="76">
        <v>0</v>
      </c>
      <c r="L293" s="76">
        <v>4.3600000000000003</v>
      </c>
      <c r="M293" s="76">
        <v>-1.56</v>
      </c>
      <c r="N293" s="76">
        <v>2.95</v>
      </c>
      <c r="O293" s="129">
        <v>-0.76</v>
      </c>
      <c r="P293" s="74">
        <f t="shared" si="12"/>
        <v>296.07</v>
      </c>
      <c r="Q293" s="130">
        <v>31.14</v>
      </c>
      <c r="R293" s="79">
        <f t="shared" si="13"/>
        <v>327.20999999999998</v>
      </c>
      <c r="S293" s="77">
        <v>22.73</v>
      </c>
      <c r="T293" s="75">
        <f t="shared" si="14"/>
        <v>349.94</v>
      </c>
    </row>
    <row r="294" spans="1:20" x14ac:dyDescent="0.2">
      <c r="A294" s="136" t="s">
        <v>625</v>
      </c>
      <c r="B294" s="63" t="s">
        <v>626</v>
      </c>
      <c r="C294" s="125">
        <v>44652</v>
      </c>
      <c r="D294" s="137">
        <v>320</v>
      </c>
      <c r="E294" s="128">
        <v>25.75</v>
      </c>
      <c r="F294" s="128">
        <v>108.92</v>
      </c>
      <c r="G294" s="128">
        <v>57.44</v>
      </c>
      <c r="H294" s="135">
        <v>2.82</v>
      </c>
      <c r="I294" s="76">
        <v>0</v>
      </c>
      <c r="J294" s="76">
        <v>0</v>
      </c>
      <c r="K294" s="76">
        <v>1.79</v>
      </c>
      <c r="L294" s="76">
        <v>2.94</v>
      </c>
      <c r="M294" s="76">
        <v>-1.5</v>
      </c>
      <c r="N294" s="76">
        <v>1.99</v>
      </c>
      <c r="O294" s="129">
        <v>-0.7</v>
      </c>
      <c r="P294" s="74">
        <f t="shared" si="12"/>
        <v>199.45000000000002</v>
      </c>
      <c r="Q294" s="130">
        <v>30.05</v>
      </c>
      <c r="R294" s="79">
        <f t="shared" si="13"/>
        <v>229.50000000000003</v>
      </c>
      <c r="S294" s="77">
        <v>16.190000000000001</v>
      </c>
      <c r="T294" s="75">
        <f t="shared" si="14"/>
        <v>245.69000000000003</v>
      </c>
    </row>
    <row r="295" spans="1:20" x14ac:dyDescent="0.2">
      <c r="A295" s="136" t="s">
        <v>1591</v>
      </c>
      <c r="B295" s="63" t="s">
        <v>1592</v>
      </c>
      <c r="C295" s="125">
        <v>44652</v>
      </c>
      <c r="D295" s="137">
        <v>320</v>
      </c>
      <c r="E295" s="128">
        <v>22.43</v>
      </c>
      <c r="F295" s="128">
        <v>191.23</v>
      </c>
      <c r="G295" s="128">
        <v>69.790000000000006</v>
      </c>
      <c r="H295" s="135">
        <v>2.1</v>
      </c>
      <c r="I295" s="76">
        <v>0</v>
      </c>
      <c r="J295" s="76">
        <v>0</v>
      </c>
      <c r="K295" s="76">
        <v>0</v>
      </c>
      <c r="L295" s="76">
        <v>4.2699999999999996</v>
      </c>
      <c r="M295" s="76">
        <v>-1.02</v>
      </c>
      <c r="N295" s="76">
        <v>2.89</v>
      </c>
      <c r="O295" s="129">
        <v>-0.68</v>
      </c>
      <c r="P295" s="74">
        <f t="shared" si="12"/>
        <v>291.01</v>
      </c>
      <c r="Q295" s="130">
        <v>20.47</v>
      </c>
      <c r="R295" s="79">
        <f t="shared" si="13"/>
        <v>311.48</v>
      </c>
      <c r="S295" s="77">
        <v>19.809999999999999</v>
      </c>
      <c r="T295" s="75">
        <f t="shared" si="14"/>
        <v>331.29</v>
      </c>
    </row>
    <row r="296" spans="1:20" x14ac:dyDescent="0.2">
      <c r="A296" s="136" t="s">
        <v>1680</v>
      </c>
      <c r="B296" s="63" t="s">
        <v>1681</v>
      </c>
      <c r="C296" s="125">
        <v>44652</v>
      </c>
      <c r="D296" s="137">
        <v>162</v>
      </c>
      <c r="E296" s="128">
        <v>5.92</v>
      </c>
      <c r="F296" s="128">
        <v>107.07</v>
      </c>
      <c r="G296" s="128">
        <v>46.74</v>
      </c>
      <c r="H296" s="135">
        <v>5.22</v>
      </c>
      <c r="I296" s="76">
        <v>0</v>
      </c>
      <c r="J296" s="76">
        <v>0</v>
      </c>
      <c r="K296" s="76">
        <v>0.85</v>
      </c>
      <c r="L296" s="76">
        <v>2.44</v>
      </c>
      <c r="M296" s="76">
        <v>-1.1200000000000001</v>
      </c>
      <c r="N296" s="76">
        <v>1.65</v>
      </c>
      <c r="O296" s="129">
        <v>-0.41</v>
      </c>
      <c r="P296" s="74">
        <f t="shared" si="12"/>
        <v>168.35999999999999</v>
      </c>
      <c r="Q296" s="130">
        <v>22.37</v>
      </c>
      <c r="R296" s="79">
        <f t="shared" si="13"/>
        <v>190.73</v>
      </c>
      <c r="S296" s="77">
        <v>10.75</v>
      </c>
      <c r="T296" s="75">
        <f t="shared" si="14"/>
        <v>201.48</v>
      </c>
    </row>
    <row r="297" spans="1:20" x14ac:dyDescent="0.2">
      <c r="A297" s="136" t="s">
        <v>627</v>
      </c>
      <c r="B297" s="63" t="s">
        <v>628</v>
      </c>
      <c r="C297" s="125">
        <v>44652</v>
      </c>
      <c r="D297" s="137">
        <v>200</v>
      </c>
      <c r="E297" s="128">
        <v>7.31</v>
      </c>
      <c r="F297" s="128">
        <v>143.12</v>
      </c>
      <c r="G297" s="128">
        <v>58.39</v>
      </c>
      <c r="H297" s="135">
        <v>2.73</v>
      </c>
      <c r="I297" s="76">
        <v>0</v>
      </c>
      <c r="J297" s="76">
        <v>0</v>
      </c>
      <c r="K297" s="76">
        <v>0</v>
      </c>
      <c r="L297" s="76">
        <v>3.16</v>
      </c>
      <c r="M297" s="76">
        <v>-0.68</v>
      </c>
      <c r="N297" s="76">
        <v>2.14</v>
      </c>
      <c r="O297" s="129">
        <v>-0.52</v>
      </c>
      <c r="P297" s="74">
        <f t="shared" si="12"/>
        <v>215.64999999999995</v>
      </c>
      <c r="Q297" s="130">
        <v>13.51</v>
      </c>
      <c r="R297" s="79">
        <f t="shared" si="13"/>
        <v>229.15999999999994</v>
      </c>
      <c r="S297" s="77">
        <v>12.9</v>
      </c>
      <c r="T297" s="75">
        <f t="shared" si="14"/>
        <v>242.05999999999995</v>
      </c>
    </row>
    <row r="298" spans="1:20" x14ac:dyDescent="0.2">
      <c r="A298" s="136" t="s">
        <v>631</v>
      </c>
      <c r="B298" s="63" t="s">
        <v>632</v>
      </c>
      <c r="C298" s="125">
        <v>44652</v>
      </c>
      <c r="D298" s="137">
        <v>160</v>
      </c>
      <c r="E298" s="128">
        <v>7.79</v>
      </c>
      <c r="F298" s="128">
        <v>117.87</v>
      </c>
      <c r="G298" s="128">
        <v>54.16</v>
      </c>
      <c r="H298" s="135">
        <v>5.24</v>
      </c>
      <c r="I298" s="76">
        <v>0</v>
      </c>
      <c r="J298" s="76">
        <v>0</v>
      </c>
      <c r="K298" s="76">
        <v>1.1399999999999999</v>
      </c>
      <c r="L298" s="76">
        <v>2.78</v>
      </c>
      <c r="M298" s="76">
        <v>-1.25</v>
      </c>
      <c r="N298" s="76">
        <v>1.88</v>
      </c>
      <c r="O298" s="129">
        <v>-0.64</v>
      </c>
      <c r="P298" s="74">
        <f t="shared" si="12"/>
        <v>188.97</v>
      </c>
      <c r="Q298" s="130">
        <v>24.93</v>
      </c>
      <c r="R298" s="79">
        <f t="shared" si="13"/>
        <v>213.9</v>
      </c>
      <c r="S298" s="77">
        <v>16.420000000000002</v>
      </c>
      <c r="T298" s="75">
        <f t="shared" si="14"/>
        <v>230.32</v>
      </c>
    </row>
    <row r="299" spans="1:20" x14ac:dyDescent="0.2">
      <c r="A299" s="136" t="s">
        <v>633</v>
      </c>
      <c r="B299" s="63" t="s">
        <v>634</v>
      </c>
      <c r="C299" s="125">
        <v>44652</v>
      </c>
      <c r="D299" s="137">
        <v>143</v>
      </c>
      <c r="E299" s="128">
        <v>5.57</v>
      </c>
      <c r="F299" s="128">
        <v>181.95</v>
      </c>
      <c r="G299" s="128">
        <v>60.13</v>
      </c>
      <c r="H299" s="135">
        <v>3.19</v>
      </c>
      <c r="I299" s="76">
        <v>0</v>
      </c>
      <c r="J299" s="76">
        <v>0</v>
      </c>
      <c r="K299" s="76">
        <v>0.67</v>
      </c>
      <c r="L299" s="76">
        <v>3.77</v>
      </c>
      <c r="M299" s="76">
        <v>-1.1399999999999999</v>
      </c>
      <c r="N299" s="76">
        <v>2.5499999999999998</v>
      </c>
      <c r="O299" s="129">
        <v>-0.57999999999999996</v>
      </c>
      <c r="P299" s="74">
        <f t="shared" si="12"/>
        <v>256.11</v>
      </c>
      <c r="Q299" s="130">
        <v>22.88</v>
      </c>
      <c r="R299" s="79">
        <f t="shared" si="13"/>
        <v>278.99</v>
      </c>
      <c r="S299" s="77">
        <v>16.79</v>
      </c>
      <c r="T299" s="75">
        <f t="shared" si="14"/>
        <v>295.78000000000003</v>
      </c>
    </row>
    <row r="300" spans="1:20" x14ac:dyDescent="0.2">
      <c r="A300" s="136" t="s">
        <v>635</v>
      </c>
      <c r="B300" s="63" t="s">
        <v>636</v>
      </c>
      <c r="C300" s="125">
        <v>44652</v>
      </c>
      <c r="D300" s="137">
        <v>280</v>
      </c>
      <c r="E300" s="128">
        <v>5.51</v>
      </c>
      <c r="F300" s="128">
        <v>174.83</v>
      </c>
      <c r="G300" s="128">
        <v>59.38</v>
      </c>
      <c r="H300" s="135">
        <v>2.14</v>
      </c>
      <c r="I300" s="76">
        <v>0</v>
      </c>
      <c r="J300" s="76">
        <v>0</v>
      </c>
      <c r="K300" s="76">
        <v>0.08</v>
      </c>
      <c r="L300" s="76">
        <v>3.62</v>
      </c>
      <c r="M300" s="76">
        <v>-1.85</v>
      </c>
      <c r="N300" s="76">
        <v>2.4500000000000002</v>
      </c>
      <c r="O300" s="129">
        <v>-0.65</v>
      </c>
      <c r="P300" s="74">
        <f t="shared" si="12"/>
        <v>245.51</v>
      </c>
      <c r="Q300" s="130">
        <v>36.909999999999997</v>
      </c>
      <c r="R300" s="79">
        <f t="shared" si="13"/>
        <v>282.41999999999996</v>
      </c>
      <c r="S300" s="77">
        <v>19.25</v>
      </c>
      <c r="T300" s="75">
        <f t="shared" si="14"/>
        <v>301.66999999999996</v>
      </c>
    </row>
    <row r="301" spans="1:20" x14ac:dyDescent="0.2">
      <c r="A301" s="136" t="s">
        <v>637</v>
      </c>
      <c r="B301" s="63" t="s">
        <v>638</v>
      </c>
      <c r="C301" s="125">
        <v>44652</v>
      </c>
      <c r="D301" s="137">
        <v>287</v>
      </c>
      <c r="E301" s="128">
        <v>7.19</v>
      </c>
      <c r="F301" s="128">
        <v>115.37</v>
      </c>
      <c r="G301" s="128">
        <v>49.54</v>
      </c>
      <c r="H301" s="135">
        <v>4.0999999999999996</v>
      </c>
      <c r="I301" s="76">
        <v>0</v>
      </c>
      <c r="J301" s="76">
        <v>0</v>
      </c>
      <c r="K301" s="76">
        <v>0.37</v>
      </c>
      <c r="L301" s="76">
        <v>2.64</v>
      </c>
      <c r="M301" s="76">
        <v>-1.04</v>
      </c>
      <c r="N301" s="76">
        <v>1.79</v>
      </c>
      <c r="O301" s="129">
        <v>-0.51</v>
      </c>
      <c r="P301" s="74">
        <f t="shared" si="12"/>
        <v>179.45</v>
      </c>
      <c r="Q301" s="130">
        <v>20.81</v>
      </c>
      <c r="R301" s="79">
        <f t="shared" si="13"/>
        <v>200.26</v>
      </c>
      <c r="S301" s="77">
        <v>16.89</v>
      </c>
      <c r="T301" s="75">
        <f t="shared" si="14"/>
        <v>217.14999999999998</v>
      </c>
    </row>
    <row r="302" spans="1:20" x14ac:dyDescent="0.2">
      <c r="A302" s="136" t="s">
        <v>639</v>
      </c>
      <c r="B302" s="63" t="s">
        <v>640</v>
      </c>
      <c r="C302" s="125">
        <v>44652</v>
      </c>
      <c r="D302" s="137">
        <v>320</v>
      </c>
      <c r="E302" s="128">
        <v>7.04</v>
      </c>
      <c r="F302" s="128">
        <v>208.09</v>
      </c>
      <c r="G302" s="128">
        <v>66.819999999999993</v>
      </c>
      <c r="H302" s="135">
        <v>4.3899999999999997</v>
      </c>
      <c r="I302" s="76">
        <v>0</v>
      </c>
      <c r="J302" s="76">
        <v>0</v>
      </c>
      <c r="K302" s="76">
        <v>0</v>
      </c>
      <c r="L302" s="76">
        <v>4.25</v>
      </c>
      <c r="M302" s="76">
        <v>-3.14</v>
      </c>
      <c r="N302" s="76">
        <v>2.9</v>
      </c>
      <c r="O302" s="129">
        <v>-0.86</v>
      </c>
      <c r="P302" s="74">
        <f t="shared" si="12"/>
        <v>289.48999999999995</v>
      </c>
      <c r="Q302" s="130">
        <v>62.79</v>
      </c>
      <c r="R302" s="79">
        <f t="shared" si="13"/>
        <v>352.28</v>
      </c>
      <c r="S302" s="77">
        <v>19.75</v>
      </c>
      <c r="T302" s="75">
        <f t="shared" si="14"/>
        <v>372.03</v>
      </c>
    </row>
    <row r="303" spans="1:20" x14ac:dyDescent="0.2">
      <c r="A303" s="136" t="s">
        <v>641</v>
      </c>
      <c r="B303" s="63" t="s">
        <v>642</v>
      </c>
      <c r="C303" s="125">
        <v>44652</v>
      </c>
      <c r="D303" s="137">
        <v>30</v>
      </c>
      <c r="E303" s="128">
        <v>19.09</v>
      </c>
      <c r="F303" s="128">
        <v>118.5</v>
      </c>
      <c r="G303" s="128">
        <v>53.17</v>
      </c>
      <c r="H303" s="135">
        <v>3.07</v>
      </c>
      <c r="I303" s="76">
        <v>0</v>
      </c>
      <c r="J303" s="76">
        <v>0</v>
      </c>
      <c r="K303" s="76">
        <v>0</v>
      </c>
      <c r="L303" s="76">
        <v>2.9</v>
      </c>
      <c r="M303" s="76">
        <v>-0.37</v>
      </c>
      <c r="N303" s="76">
        <v>1.96</v>
      </c>
      <c r="O303" s="129">
        <v>-0.55000000000000004</v>
      </c>
      <c r="P303" s="74">
        <f t="shared" si="12"/>
        <v>197.76999999999998</v>
      </c>
      <c r="Q303" s="130">
        <v>7.35</v>
      </c>
      <c r="R303" s="79">
        <f t="shared" si="13"/>
        <v>205.11999999999998</v>
      </c>
      <c r="S303" s="77">
        <v>14.76</v>
      </c>
      <c r="T303" s="75">
        <f t="shared" si="14"/>
        <v>219.87999999999997</v>
      </c>
    </row>
    <row r="304" spans="1:20" x14ac:dyDescent="0.2">
      <c r="A304" s="136" t="s">
        <v>643</v>
      </c>
      <c r="B304" s="63" t="s">
        <v>644</v>
      </c>
      <c r="C304" s="125">
        <v>44652</v>
      </c>
      <c r="D304" s="137">
        <v>436</v>
      </c>
      <c r="E304" s="128">
        <v>24.74</v>
      </c>
      <c r="F304" s="128">
        <v>209.12</v>
      </c>
      <c r="G304" s="128">
        <v>67.55</v>
      </c>
      <c r="H304" s="135">
        <v>1.39</v>
      </c>
      <c r="I304" s="76">
        <v>0</v>
      </c>
      <c r="J304" s="76">
        <v>0</v>
      </c>
      <c r="K304" s="76">
        <v>0</v>
      </c>
      <c r="L304" s="76">
        <v>4.54</v>
      </c>
      <c r="M304" s="76">
        <v>-2.64</v>
      </c>
      <c r="N304" s="76">
        <v>3.06</v>
      </c>
      <c r="O304" s="129">
        <v>-0.86</v>
      </c>
      <c r="P304" s="74">
        <f t="shared" si="12"/>
        <v>306.90000000000003</v>
      </c>
      <c r="Q304" s="130">
        <v>52.71</v>
      </c>
      <c r="R304" s="79">
        <f t="shared" si="13"/>
        <v>359.61</v>
      </c>
      <c r="S304" s="77">
        <v>21.86</v>
      </c>
      <c r="T304" s="75">
        <f t="shared" si="14"/>
        <v>381.47</v>
      </c>
    </row>
    <row r="305" spans="1:20" x14ac:dyDescent="0.2">
      <c r="A305" s="136" t="s">
        <v>645</v>
      </c>
      <c r="B305" s="63" t="s">
        <v>646</v>
      </c>
      <c r="C305" s="125">
        <v>44652</v>
      </c>
      <c r="D305" s="137">
        <v>84</v>
      </c>
      <c r="E305" s="128">
        <v>18.510000000000002</v>
      </c>
      <c r="F305" s="128">
        <v>104.72</v>
      </c>
      <c r="G305" s="128">
        <v>60.82</v>
      </c>
      <c r="H305" s="135">
        <v>8.68</v>
      </c>
      <c r="I305" s="76">
        <v>0</v>
      </c>
      <c r="J305" s="76">
        <v>0</v>
      </c>
      <c r="K305" s="76">
        <v>0.17</v>
      </c>
      <c r="L305" s="76">
        <v>2.88</v>
      </c>
      <c r="M305" s="76">
        <v>-2.71</v>
      </c>
      <c r="N305" s="76">
        <v>1.95</v>
      </c>
      <c r="O305" s="129">
        <v>-0.86</v>
      </c>
      <c r="P305" s="74">
        <f t="shared" si="12"/>
        <v>194.15999999999997</v>
      </c>
      <c r="Q305" s="130">
        <v>54.23</v>
      </c>
      <c r="R305" s="79">
        <f t="shared" si="13"/>
        <v>248.38999999999996</v>
      </c>
      <c r="S305" s="77">
        <v>18.309999999999999</v>
      </c>
      <c r="T305" s="75">
        <f t="shared" si="14"/>
        <v>266.69999999999993</v>
      </c>
    </row>
    <row r="306" spans="1:20" x14ac:dyDescent="0.2">
      <c r="A306" s="136" t="s">
        <v>647</v>
      </c>
      <c r="B306" s="63" t="s">
        <v>648</v>
      </c>
      <c r="C306" s="125">
        <v>44652</v>
      </c>
      <c r="D306" s="137">
        <v>60</v>
      </c>
      <c r="E306" s="128">
        <v>18.98</v>
      </c>
      <c r="F306" s="128">
        <v>95.65</v>
      </c>
      <c r="G306" s="128">
        <v>56.09</v>
      </c>
      <c r="H306" s="135">
        <v>4.92</v>
      </c>
      <c r="I306" s="76">
        <v>0</v>
      </c>
      <c r="J306" s="76">
        <v>0</v>
      </c>
      <c r="K306" s="76">
        <v>0.43</v>
      </c>
      <c r="L306" s="76">
        <v>2.63</v>
      </c>
      <c r="M306" s="76">
        <v>-1.63</v>
      </c>
      <c r="N306" s="76">
        <v>1.78</v>
      </c>
      <c r="O306" s="129">
        <v>-0.48</v>
      </c>
      <c r="P306" s="74">
        <f t="shared" si="12"/>
        <v>178.37000000000003</v>
      </c>
      <c r="Q306" s="130">
        <v>32.54</v>
      </c>
      <c r="R306" s="79">
        <f t="shared" si="13"/>
        <v>210.91000000000003</v>
      </c>
      <c r="S306" s="77">
        <v>13.53</v>
      </c>
      <c r="T306" s="75">
        <f t="shared" si="14"/>
        <v>224.44000000000003</v>
      </c>
    </row>
    <row r="307" spans="1:20" x14ac:dyDescent="0.2">
      <c r="A307" s="136" t="s">
        <v>649</v>
      </c>
      <c r="B307" s="63" t="s">
        <v>650</v>
      </c>
      <c r="C307" s="125">
        <v>44652</v>
      </c>
      <c r="D307" s="137">
        <v>121</v>
      </c>
      <c r="E307" s="128">
        <v>8.7899999999999991</v>
      </c>
      <c r="F307" s="128">
        <v>163.02000000000001</v>
      </c>
      <c r="G307" s="128">
        <v>60.24</v>
      </c>
      <c r="H307" s="135">
        <v>1.43</v>
      </c>
      <c r="I307" s="76">
        <v>0</v>
      </c>
      <c r="J307" s="76">
        <v>0</v>
      </c>
      <c r="K307" s="76">
        <v>0.48</v>
      </c>
      <c r="L307" s="76">
        <v>3.5</v>
      </c>
      <c r="M307" s="76">
        <v>-1.1399999999999999</v>
      </c>
      <c r="N307" s="76">
        <v>2.37</v>
      </c>
      <c r="O307" s="129">
        <v>-0.67</v>
      </c>
      <c r="P307" s="74">
        <f t="shared" si="12"/>
        <v>238.02000000000004</v>
      </c>
      <c r="Q307" s="130">
        <v>22.77</v>
      </c>
      <c r="R307" s="79">
        <f t="shared" si="13"/>
        <v>260.79000000000002</v>
      </c>
      <c r="S307" s="77">
        <v>21.66</v>
      </c>
      <c r="T307" s="75">
        <f t="shared" si="14"/>
        <v>282.45000000000005</v>
      </c>
    </row>
    <row r="308" spans="1:20" x14ac:dyDescent="0.2">
      <c r="A308" s="136" t="s">
        <v>655</v>
      </c>
      <c r="B308" s="63" t="s">
        <v>656</v>
      </c>
      <c r="C308" s="125">
        <v>44652</v>
      </c>
      <c r="D308" s="137">
        <v>230</v>
      </c>
      <c r="E308" s="128">
        <v>8.24</v>
      </c>
      <c r="F308" s="128">
        <v>153.22999999999999</v>
      </c>
      <c r="G308" s="128">
        <v>55.63</v>
      </c>
      <c r="H308" s="135">
        <v>1.72</v>
      </c>
      <c r="I308" s="76">
        <v>0</v>
      </c>
      <c r="J308" s="76">
        <v>0</v>
      </c>
      <c r="K308" s="76">
        <v>1.32</v>
      </c>
      <c r="L308" s="76">
        <v>3.3</v>
      </c>
      <c r="M308" s="76">
        <v>-1.61</v>
      </c>
      <c r="N308" s="76">
        <v>2.23</v>
      </c>
      <c r="O308" s="129">
        <v>-0.48</v>
      </c>
      <c r="P308" s="74">
        <f t="shared" si="12"/>
        <v>223.57999999999998</v>
      </c>
      <c r="Q308" s="130">
        <v>32.24</v>
      </c>
      <c r="R308" s="79">
        <f t="shared" si="13"/>
        <v>255.82</v>
      </c>
      <c r="S308" s="77">
        <v>16.579999999999998</v>
      </c>
      <c r="T308" s="75">
        <f t="shared" si="14"/>
        <v>272.39999999999998</v>
      </c>
    </row>
    <row r="309" spans="1:20" x14ac:dyDescent="0.2">
      <c r="A309" s="136" t="s">
        <v>657</v>
      </c>
      <c r="B309" s="63" t="s">
        <v>658</v>
      </c>
      <c r="C309" s="125">
        <v>44652</v>
      </c>
      <c r="D309" s="137">
        <v>200</v>
      </c>
      <c r="E309" s="128">
        <v>10.35</v>
      </c>
      <c r="F309" s="128">
        <v>135.54</v>
      </c>
      <c r="G309" s="128">
        <v>58.48</v>
      </c>
      <c r="H309" s="135">
        <v>3.24</v>
      </c>
      <c r="I309" s="76">
        <v>0</v>
      </c>
      <c r="J309" s="76">
        <v>0</v>
      </c>
      <c r="K309" s="76">
        <v>0</v>
      </c>
      <c r="L309" s="76">
        <v>3.11</v>
      </c>
      <c r="M309" s="76">
        <v>-0.95</v>
      </c>
      <c r="N309" s="76">
        <v>2.1</v>
      </c>
      <c r="O309" s="129">
        <v>-0.57999999999999996</v>
      </c>
      <c r="P309" s="74">
        <f t="shared" si="12"/>
        <v>211.29</v>
      </c>
      <c r="Q309" s="130">
        <v>18.920000000000002</v>
      </c>
      <c r="R309" s="79">
        <f t="shared" si="13"/>
        <v>230.20999999999998</v>
      </c>
      <c r="S309" s="77">
        <v>13.56</v>
      </c>
      <c r="T309" s="75">
        <f t="shared" si="14"/>
        <v>243.76999999999998</v>
      </c>
    </row>
    <row r="310" spans="1:20" x14ac:dyDescent="0.2">
      <c r="A310" s="136" t="s">
        <v>663</v>
      </c>
      <c r="B310" s="63" t="s">
        <v>664</v>
      </c>
      <c r="C310" s="125">
        <v>44652</v>
      </c>
      <c r="D310" s="137">
        <v>160</v>
      </c>
      <c r="E310" s="128">
        <v>7</v>
      </c>
      <c r="F310" s="128">
        <v>148.16999999999999</v>
      </c>
      <c r="G310" s="128">
        <v>60.76</v>
      </c>
      <c r="H310" s="135">
        <v>4.72</v>
      </c>
      <c r="I310" s="76">
        <v>0</v>
      </c>
      <c r="J310" s="76">
        <v>0</v>
      </c>
      <c r="K310" s="76">
        <v>0</v>
      </c>
      <c r="L310" s="76">
        <v>3.3</v>
      </c>
      <c r="M310" s="76">
        <v>-1.94</v>
      </c>
      <c r="N310" s="76">
        <v>2.23</v>
      </c>
      <c r="O310" s="129">
        <v>-0.69</v>
      </c>
      <c r="P310" s="74">
        <f t="shared" si="12"/>
        <v>223.54999999999998</v>
      </c>
      <c r="Q310" s="130">
        <v>38.770000000000003</v>
      </c>
      <c r="R310" s="79">
        <f t="shared" si="13"/>
        <v>262.32</v>
      </c>
      <c r="S310" s="77">
        <v>14.84</v>
      </c>
      <c r="T310" s="75">
        <f t="shared" si="14"/>
        <v>277.15999999999997</v>
      </c>
    </row>
    <row r="311" spans="1:20" x14ac:dyDescent="0.2">
      <c r="A311" s="136" t="s">
        <v>665</v>
      </c>
      <c r="B311" s="63" t="s">
        <v>666</v>
      </c>
      <c r="C311" s="125">
        <v>44652</v>
      </c>
      <c r="D311" s="137">
        <v>566</v>
      </c>
      <c r="E311" s="128">
        <v>34.380000000000003</v>
      </c>
      <c r="F311" s="128">
        <v>136.18</v>
      </c>
      <c r="G311" s="128">
        <v>63.23</v>
      </c>
      <c r="H311" s="135">
        <v>5.36</v>
      </c>
      <c r="I311" s="76">
        <v>0</v>
      </c>
      <c r="J311" s="76">
        <v>0</v>
      </c>
      <c r="K311" s="76">
        <v>0.42</v>
      </c>
      <c r="L311" s="76">
        <v>3.59</v>
      </c>
      <c r="M311" s="76">
        <v>-1.34</v>
      </c>
      <c r="N311" s="76">
        <v>2.42</v>
      </c>
      <c r="O311" s="129">
        <v>-0.74</v>
      </c>
      <c r="P311" s="74">
        <f t="shared" si="12"/>
        <v>243.49999999999997</v>
      </c>
      <c r="Q311" s="130">
        <v>26.76</v>
      </c>
      <c r="R311" s="79">
        <f t="shared" si="13"/>
        <v>270.26</v>
      </c>
      <c r="S311" s="77">
        <v>17.16</v>
      </c>
      <c r="T311" s="75">
        <f t="shared" si="14"/>
        <v>287.42</v>
      </c>
    </row>
    <row r="312" spans="1:20" x14ac:dyDescent="0.2">
      <c r="A312" s="136" t="s">
        <v>667</v>
      </c>
      <c r="B312" s="63" t="s">
        <v>668</v>
      </c>
      <c r="C312" s="125">
        <v>44652</v>
      </c>
      <c r="D312" s="137">
        <v>100</v>
      </c>
      <c r="E312" s="128">
        <v>6.93</v>
      </c>
      <c r="F312" s="128">
        <v>166.13</v>
      </c>
      <c r="G312" s="128">
        <v>55.97</v>
      </c>
      <c r="H312" s="135">
        <v>4.54</v>
      </c>
      <c r="I312" s="76">
        <v>0</v>
      </c>
      <c r="J312" s="76">
        <v>0</v>
      </c>
      <c r="K312" s="76">
        <v>0.03</v>
      </c>
      <c r="L312" s="76">
        <v>3.47</v>
      </c>
      <c r="M312" s="76">
        <v>-2.37</v>
      </c>
      <c r="N312" s="76">
        <v>2.37</v>
      </c>
      <c r="O312" s="129">
        <v>-0.56000000000000005</v>
      </c>
      <c r="P312" s="74">
        <f t="shared" si="12"/>
        <v>236.51</v>
      </c>
      <c r="Q312" s="130">
        <v>47.44</v>
      </c>
      <c r="R312" s="79">
        <f t="shared" si="13"/>
        <v>283.95</v>
      </c>
      <c r="S312" s="77">
        <v>16.32</v>
      </c>
      <c r="T312" s="75">
        <f t="shared" si="14"/>
        <v>300.27</v>
      </c>
    </row>
    <row r="313" spans="1:20" x14ac:dyDescent="0.2">
      <c r="A313" s="136" t="s">
        <v>1396</v>
      </c>
      <c r="B313" s="63" t="s">
        <v>1397</v>
      </c>
      <c r="C313" s="125">
        <v>44652</v>
      </c>
      <c r="D313" s="137">
        <v>314</v>
      </c>
      <c r="E313" s="128">
        <v>17.57</v>
      </c>
      <c r="F313" s="128">
        <v>198.52</v>
      </c>
      <c r="G313" s="128">
        <v>68.64</v>
      </c>
      <c r="H313" s="135">
        <v>2.79</v>
      </c>
      <c r="I313" s="76">
        <v>0</v>
      </c>
      <c r="J313" s="76">
        <v>0</v>
      </c>
      <c r="K313" s="76">
        <v>0.63</v>
      </c>
      <c r="L313" s="76">
        <v>4.3099999999999996</v>
      </c>
      <c r="M313" s="76">
        <v>-2.41</v>
      </c>
      <c r="N313" s="76">
        <v>2.92</v>
      </c>
      <c r="O313" s="129">
        <v>-0.77</v>
      </c>
      <c r="P313" s="74">
        <f t="shared" si="12"/>
        <v>292.20000000000005</v>
      </c>
      <c r="Q313" s="130">
        <v>48.16</v>
      </c>
      <c r="R313" s="79">
        <f t="shared" si="13"/>
        <v>340.36</v>
      </c>
      <c r="S313" s="77">
        <v>18.25</v>
      </c>
      <c r="T313" s="75">
        <f t="shared" si="14"/>
        <v>358.61</v>
      </c>
    </row>
    <row r="314" spans="1:20" x14ac:dyDescent="0.2">
      <c r="A314" s="136" t="s">
        <v>671</v>
      </c>
      <c r="B314" s="63" t="s">
        <v>672</v>
      </c>
      <c r="C314" s="125">
        <v>44652</v>
      </c>
      <c r="D314" s="137">
        <v>120</v>
      </c>
      <c r="E314" s="128">
        <v>6.67</v>
      </c>
      <c r="F314" s="128">
        <v>90.08</v>
      </c>
      <c r="G314" s="128">
        <v>48.61</v>
      </c>
      <c r="H314" s="135">
        <v>6.44</v>
      </c>
      <c r="I314" s="76">
        <v>0</v>
      </c>
      <c r="J314" s="76">
        <v>0</v>
      </c>
      <c r="K314" s="76">
        <v>2.2599999999999998</v>
      </c>
      <c r="L314" s="76">
        <v>2.31</v>
      </c>
      <c r="M314" s="76">
        <v>-0.94</v>
      </c>
      <c r="N314" s="76">
        <v>1.56</v>
      </c>
      <c r="O314" s="129">
        <v>-0.43</v>
      </c>
      <c r="P314" s="74">
        <f t="shared" si="12"/>
        <v>156.56</v>
      </c>
      <c r="Q314" s="130">
        <v>18.87</v>
      </c>
      <c r="R314" s="79">
        <f t="shared" si="13"/>
        <v>175.43</v>
      </c>
      <c r="S314" s="77">
        <v>10.43</v>
      </c>
      <c r="T314" s="75">
        <f t="shared" si="14"/>
        <v>185.86</v>
      </c>
    </row>
    <row r="315" spans="1:20" x14ac:dyDescent="0.2">
      <c r="A315" s="136" t="s">
        <v>1722</v>
      </c>
      <c r="B315" s="63" t="s">
        <v>674</v>
      </c>
      <c r="C315" s="125">
        <v>44652</v>
      </c>
      <c r="D315" s="137">
        <v>191</v>
      </c>
      <c r="E315" s="128">
        <v>6.29</v>
      </c>
      <c r="F315" s="128">
        <v>175.5</v>
      </c>
      <c r="G315" s="128">
        <v>60.62</v>
      </c>
      <c r="H315" s="135">
        <v>3.33</v>
      </c>
      <c r="I315" s="76">
        <v>0</v>
      </c>
      <c r="J315" s="76">
        <v>0</v>
      </c>
      <c r="K315" s="76">
        <v>0.57999999999999996</v>
      </c>
      <c r="L315" s="76">
        <v>3.69</v>
      </c>
      <c r="M315" s="76">
        <v>-1.45</v>
      </c>
      <c r="N315" s="76">
        <v>2.4900000000000002</v>
      </c>
      <c r="O315" s="129">
        <v>-0.54</v>
      </c>
      <c r="P315" s="74">
        <f t="shared" si="12"/>
        <v>250.51000000000005</v>
      </c>
      <c r="Q315" s="130">
        <v>29.07</v>
      </c>
      <c r="R315" s="79">
        <f t="shared" si="13"/>
        <v>279.58000000000004</v>
      </c>
      <c r="S315" s="77">
        <v>17.04</v>
      </c>
      <c r="T315" s="75">
        <f t="shared" si="14"/>
        <v>296.62000000000006</v>
      </c>
    </row>
    <row r="316" spans="1:20" x14ac:dyDescent="0.2">
      <c r="A316" s="136" t="s">
        <v>675</v>
      </c>
      <c r="B316" s="63" t="s">
        <v>676</v>
      </c>
      <c r="C316" s="125">
        <v>44652</v>
      </c>
      <c r="D316" s="137">
        <v>122</v>
      </c>
      <c r="E316" s="128">
        <v>7.45</v>
      </c>
      <c r="F316" s="128">
        <v>130.97</v>
      </c>
      <c r="G316" s="128">
        <v>57.74</v>
      </c>
      <c r="H316" s="135">
        <v>4.49</v>
      </c>
      <c r="I316" s="76">
        <v>0</v>
      </c>
      <c r="J316" s="76">
        <v>0</v>
      </c>
      <c r="K316" s="76">
        <v>0.06</v>
      </c>
      <c r="L316" s="76">
        <v>3</v>
      </c>
      <c r="M316" s="76">
        <v>-1.1599999999999999</v>
      </c>
      <c r="N316" s="76">
        <v>2.0299999999999998</v>
      </c>
      <c r="O316" s="129">
        <v>-0.57999999999999996</v>
      </c>
      <c r="P316" s="74">
        <f t="shared" si="12"/>
        <v>204</v>
      </c>
      <c r="Q316" s="130">
        <v>23.14</v>
      </c>
      <c r="R316" s="79">
        <f t="shared" si="13"/>
        <v>227.14</v>
      </c>
      <c r="S316" s="77">
        <v>14.24</v>
      </c>
      <c r="T316" s="75">
        <f t="shared" si="14"/>
        <v>241.38</v>
      </c>
    </row>
    <row r="317" spans="1:20" x14ac:dyDescent="0.2">
      <c r="A317" s="136" t="s">
        <v>677</v>
      </c>
      <c r="B317" s="63" t="s">
        <v>678</v>
      </c>
      <c r="C317" s="125">
        <v>44652</v>
      </c>
      <c r="D317" s="137">
        <v>82</v>
      </c>
      <c r="E317" s="128">
        <v>9.4600000000000009</v>
      </c>
      <c r="F317" s="128">
        <v>100.32</v>
      </c>
      <c r="G317" s="128">
        <v>58.38</v>
      </c>
      <c r="H317" s="135">
        <v>2.13</v>
      </c>
      <c r="I317" s="76">
        <v>0</v>
      </c>
      <c r="J317" s="76">
        <v>0</v>
      </c>
      <c r="K317" s="76">
        <v>0.16</v>
      </c>
      <c r="L317" s="76">
        <v>2.5499999999999998</v>
      </c>
      <c r="M317" s="76">
        <v>-0.48</v>
      </c>
      <c r="N317" s="76">
        <v>1.73</v>
      </c>
      <c r="O317" s="129">
        <v>-0.49</v>
      </c>
      <c r="P317" s="74">
        <f t="shared" si="12"/>
        <v>173.76</v>
      </c>
      <c r="Q317" s="130">
        <v>9.66</v>
      </c>
      <c r="R317" s="79">
        <f t="shared" si="13"/>
        <v>183.42</v>
      </c>
      <c r="S317" s="77">
        <v>13.4</v>
      </c>
      <c r="T317" s="75">
        <f t="shared" si="14"/>
        <v>196.82</v>
      </c>
    </row>
    <row r="318" spans="1:20" x14ac:dyDescent="0.2">
      <c r="A318" s="136" t="s">
        <v>679</v>
      </c>
      <c r="B318" s="63" t="s">
        <v>680</v>
      </c>
      <c r="C318" s="125">
        <v>44652</v>
      </c>
      <c r="D318" s="137">
        <v>242</v>
      </c>
      <c r="E318" s="128">
        <v>20.81</v>
      </c>
      <c r="F318" s="128">
        <v>106.93</v>
      </c>
      <c r="G318" s="128">
        <v>57.03</v>
      </c>
      <c r="H318" s="135">
        <v>2.27</v>
      </c>
      <c r="I318" s="76">
        <v>0</v>
      </c>
      <c r="J318" s="76">
        <v>0</v>
      </c>
      <c r="K318" s="76">
        <v>0.42</v>
      </c>
      <c r="L318" s="76">
        <v>2.8</v>
      </c>
      <c r="M318" s="76">
        <v>-1.75</v>
      </c>
      <c r="N318" s="76">
        <v>1.9</v>
      </c>
      <c r="O318" s="129">
        <v>-0.72</v>
      </c>
      <c r="P318" s="74">
        <f t="shared" si="12"/>
        <v>189.69000000000003</v>
      </c>
      <c r="Q318" s="130">
        <v>34.950000000000003</v>
      </c>
      <c r="R318" s="79">
        <f t="shared" si="13"/>
        <v>224.64000000000004</v>
      </c>
      <c r="S318" s="77">
        <v>10.92</v>
      </c>
      <c r="T318" s="75">
        <f t="shared" si="14"/>
        <v>235.56000000000003</v>
      </c>
    </row>
    <row r="319" spans="1:20" x14ac:dyDescent="0.2">
      <c r="A319" s="136" t="s">
        <v>681</v>
      </c>
      <c r="B319" s="63" t="s">
        <v>682</v>
      </c>
      <c r="C319" s="125">
        <v>44652</v>
      </c>
      <c r="D319" s="137">
        <v>252</v>
      </c>
      <c r="E319" s="128">
        <v>20.059999999999999</v>
      </c>
      <c r="F319" s="128">
        <v>139.02000000000001</v>
      </c>
      <c r="G319" s="128">
        <v>59.22</v>
      </c>
      <c r="H319" s="135">
        <v>1.1599999999999999</v>
      </c>
      <c r="I319" s="76">
        <v>0</v>
      </c>
      <c r="J319" s="76">
        <v>0</v>
      </c>
      <c r="K319" s="76">
        <v>0</v>
      </c>
      <c r="L319" s="76">
        <v>3.28</v>
      </c>
      <c r="M319" s="76">
        <v>-1.1200000000000001</v>
      </c>
      <c r="N319" s="76">
        <v>2.2200000000000002</v>
      </c>
      <c r="O319" s="129">
        <v>-0.77</v>
      </c>
      <c r="P319" s="74">
        <f t="shared" si="12"/>
        <v>223.07</v>
      </c>
      <c r="Q319" s="130">
        <v>22.47</v>
      </c>
      <c r="R319" s="79">
        <f t="shared" si="13"/>
        <v>245.54</v>
      </c>
      <c r="S319" s="77">
        <v>15.38</v>
      </c>
      <c r="T319" s="75">
        <f t="shared" si="14"/>
        <v>260.92</v>
      </c>
    </row>
    <row r="320" spans="1:20" x14ac:dyDescent="0.2">
      <c r="A320" s="136" t="s">
        <v>683</v>
      </c>
      <c r="B320" s="63" t="s">
        <v>1454</v>
      </c>
      <c r="C320" s="125">
        <v>44652</v>
      </c>
      <c r="D320" s="137">
        <v>280</v>
      </c>
      <c r="E320" s="128">
        <v>8.49</v>
      </c>
      <c r="F320" s="128">
        <v>208.63</v>
      </c>
      <c r="G320" s="128">
        <v>58.19</v>
      </c>
      <c r="H320" s="135">
        <v>2.69</v>
      </c>
      <c r="I320" s="76">
        <v>0</v>
      </c>
      <c r="J320" s="76">
        <v>-6.41</v>
      </c>
      <c r="K320" s="76">
        <v>3.68</v>
      </c>
      <c r="L320" s="76">
        <v>4.22</v>
      </c>
      <c r="M320" s="76">
        <v>-1.87</v>
      </c>
      <c r="N320" s="76">
        <v>2.85</v>
      </c>
      <c r="O320" s="129">
        <v>-0.69</v>
      </c>
      <c r="P320" s="74">
        <f t="shared" si="12"/>
        <v>279.78000000000003</v>
      </c>
      <c r="Q320" s="130">
        <v>37.39</v>
      </c>
      <c r="R320" s="79">
        <f t="shared" si="13"/>
        <v>317.17</v>
      </c>
      <c r="S320" s="77">
        <v>17.84</v>
      </c>
      <c r="T320" s="75">
        <f t="shared" si="14"/>
        <v>335.01</v>
      </c>
    </row>
    <row r="321" spans="1:20" x14ac:dyDescent="0.2">
      <c r="A321" s="136" t="s">
        <v>685</v>
      </c>
      <c r="B321" s="63" t="s">
        <v>686</v>
      </c>
      <c r="C321" s="125">
        <v>44652</v>
      </c>
      <c r="D321" s="137">
        <v>84</v>
      </c>
      <c r="E321" s="128">
        <v>13.04</v>
      </c>
      <c r="F321" s="128">
        <v>102.83</v>
      </c>
      <c r="G321" s="128">
        <v>59.73</v>
      </c>
      <c r="H321" s="135">
        <v>3.7</v>
      </c>
      <c r="I321" s="76">
        <v>0</v>
      </c>
      <c r="J321" s="76">
        <v>0</v>
      </c>
      <c r="K321" s="76">
        <v>0</v>
      </c>
      <c r="L321" s="76">
        <v>2.68</v>
      </c>
      <c r="M321" s="76">
        <v>-0.6</v>
      </c>
      <c r="N321" s="76">
        <v>1.81</v>
      </c>
      <c r="O321" s="129">
        <v>-0.56000000000000005</v>
      </c>
      <c r="P321" s="74">
        <f t="shared" si="12"/>
        <v>182.63</v>
      </c>
      <c r="Q321" s="130">
        <v>11.96</v>
      </c>
      <c r="R321" s="79">
        <f t="shared" si="13"/>
        <v>194.59</v>
      </c>
      <c r="S321" s="77">
        <v>14.29</v>
      </c>
      <c r="T321" s="75">
        <f t="shared" si="14"/>
        <v>208.88</v>
      </c>
    </row>
    <row r="322" spans="1:20" x14ac:dyDescent="0.2">
      <c r="A322" s="136" t="s">
        <v>689</v>
      </c>
      <c r="B322" s="63" t="s">
        <v>690</v>
      </c>
      <c r="C322" s="125">
        <v>44652</v>
      </c>
      <c r="D322" s="137">
        <v>148</v>
      </c>
      <c r="E322" s="128">
        <v>5.16</v>
      </c>
      <c r="F322" s="128">
        <v>223.43</v>
      </c>
      <c r="G322" s="128">
        <v>58.91</v>
      </c>
      <c r="H322" s="135">
        <v>2.66</v>
      </c>
      <c r="I322" s="76">
        <v>0</v>
      </c>
      <c r="J322" s="76">
        <v>0</v>
      </c>
      <c r="K322" s="76">
        <v>0</v>
      </c>
      <c r="L322" s="76">
        <v>4.34</v>
      </c>
      <c r="M322" s="76">
        <v>-0.55000000000000004</v>
      </c>
      <c r="N322" s="76">
        <v>2.94</v>
      </c>
      <c r="O322" s="129">
        <v>-0.57999999999999996</v>
      </c>
      <c r="P322" s="74">
        <f t="shared" si="12"/>
        <v>296.31</v>
      </c>
      <c r="Q322" s="130">
        <v>10.93</v>
      </c>
      <c r="R322" s="79">
        <f t="shared" si="13"/>
        <v>307.24</v>
      </c>
      <c r="S322" s="77">
        <v>19.16</v>
      </c>
      <c r="T322" s="75">
        <f t="shared" si="14"/>
        <v>326.40000000000003</v>
      </c>
    </row>
    <row r="323" spans="1:20" x14ac:dyDescent="0.2">
      <c r="A323" s="136" t="s">
        <v>691</v>
      </c>
      <c r="B323" s="63" t="s">
        <v>692</v>
      </c>
      <c r="C323" s="125">
        <v>44652</v>
      </c>
      <c r="D323" s="137">
        <v>58</v>
      </c>
      <c r="E323" s="128">
        <v>7.87</v>
      </c>
      <c r="F323" s="128">
        <v>167.16</v>
      </c>
      <c r="G323" s="128">
        <v>59.04</v>
      </c>
      <c r="H323" s="135">
        <v>2.16</v>
      </c>
      <c r="I323" s="76">
        <v>0</v>
      </c>
      <c r="J323" s="76">
        <v>0</v>
      </c>
      <c r="K323" s="76">
        <v>0.62</v>
      </c>
      <c r="L323" s="76">
        <v>3.55</v>
      </c>
      <c r="M323" s="76">
        <v>-1.19</v>
      </c>
      <c r="N323" s="76">
        <v>2.4</v>
      </c>
      <c r="O323" s="129">
        <v>-0.65</v>
      </c>
      <c r="P323" s="74">
        <f t="shared" si="12"/>
        <v>240.96</v>
      </c>
      <c r="Q323" s="130">
        <v>23.76</v>
      </c>
      <c r="R323" s="79">
        <f t="shared" si="13"/>
        <v>264.72000000000003</v>
      </c>
      <c r="S323" s="77">
        <v>14.21</v>
      </c>
      <c r="T323" s="75">
        <f t="shared" si="14"/>
        <v>278.93</v>
      </c>
    </row>
    <row r="324" spans="1:20" x14ac:dyDescent="0.2">
      <c r="A324" s="136" t="s">
        <v>693</v>
      </c>
      <c r="B324" s="63" t="s">
        <v>694</v>
      </c>
      <c r="C324" s="125">
        <v>44652</v>
      </c>
      <c r="D324" s="137">
        <v>60</v>
      </c>
      <c r="E324" s="128">
        <v>5.96</v>
      </c>
      <c r="F324" s="128">
        <v>176.57</v>
      </c>
      <c r="G324" s="128">
        <v>58.5</v>
      </c>
      <c r="H324" s="135">
        <v>2</v>
      </c>
      <c r="I324" s="76">
        <v>0</v>
      </c>
      <c r="J324" s="76">
        <v>0</v>
      </c>
      <c r="K324" s="76">
        <v>1.4</v>
      </c>
      <c r="L324" s="76">
        <v>3.66</v>
      </c>
      <c r="M324" s="76">
        <v>-1.18</v>
      </c>
      <c r="N324" s="76">
        <v>2.4700000000000002</v>
      </c>
      <c r="O324" s="129">
        <v>-0.73</v>
      </c>
      <c r="P324" s="74">
        <f t="shared" si="12"/>
        <v>248.65</v>
      </c>
      <c r="Q324" s="130">
        <v>23.65</v>
      </c>
      <c r="R324" s="79">
        <f t="shared" si="13"/>
        <v>272.3</v>
      </c>
      <c r="S324" s="77">
        <v>13.77</v>
      </c>
      <c r="T324" s="75">
        <f t="shared" si="14"/>
        <v>286.07</v>
      </c>
    </row>
    <row r="325" spans="1:20" x14ac:dyDescent="0.2">
      <c r="A325" s="136" t="s">
        <v>695</v>
      </c>
      <c r="B325" s="63" t="s">
        <v>696</v>
      </c>
      <c r="C325" s="125">
        <v>44652</v>
      </c>
      <c r="D325" s="137">
        <v>295</v>
      </c>
      <c r="E325" s="128">
        <v>29.64</v>
      </c>
      <c r="F325" s="128">
        <v>160.83000000000001</v>
      </c>
      <c r="G325" s="128">
        <v>65.03</v>
      </c>
      <c r="H325" s="135">
        <v>3.97</v>
      </c>
      <c r="I325" s="76">
        <v>0</v>
      </c>
      <c r="J325" s="76">
        <v>0</v>
      </c>
      <c r="K325" s="76">
        <v>0</v>
      </c>
      <c r="L325" s="76">
        <v>3.88</v>
      </c>
      <c r="M325" s="76">
        <v>-5.41</v>
      </c>
      <c r="N325" s="76">
        <v>2.62</v>
      </c>
      <c r="O325" s="129">
        <v>-0.99</v>
      </c>
      <c r="P325" s="74">
        <f t="shared" si="12"/>
        <v>259.57</v>
      </c>
      <c r="Q325" s="130">
        <v>108.21</v>
      </c>
      <c r="R325" s="79">
        <f t="shared" si="13"/>
        <v>367.78</v>
      </c>
      <c r="S325" s="77">
        <v>30.34</v>
      </c>
      <c r="T325" s="75">
        <f t="shared" si="14"/>
        <v>398.11999999999995</v>
      </c>
    </row>
    <row r="326" spans="1:20" x14ac:dyDescent="0.2">
      <c r="A326" s="136" t="s">
        <v>1594</v>
      </c>
      <c r="B326" s="63" t="s">
        <v>1595</v>
      </c>
      <c r="C326" s="125">
        <v>44652</v>
      </c>
      <c r="D326" s="137">
        <v>77</v>
      </c>
      <c r="E326" s="128">
        <v>10.25</v>
      </c>
      <c r="F326" s="128">
        <v>149.91</v>
      </c>
      <c r="G326" s="128">
        <v>55.62</v>
      </c>
      <c r="H326" s="135">
        <v>3.92</v>
      </c>
      <c r="I326" s="76">
        <v>0</v>
      </c>
      <c r="J326" s="76">
        <v>0</v>
      </c>
      <c r="K326" s="76">
        <v>1.23</v>
      </c>
      <c r="L326" s="76">
        <v>3.23</v>
      </c>
      <c r="M326" s="76">
        <v>-1.54</v>
      </c>
      <c r="N326" s="76">
        <v>2.19</v>
      </c>
      <c r="O326" s="129">
        <v>-0.59</v>
      </c>
      <c r="P326" s="74">
        <f t="shared" si="12"/>
        <v>224.21999999999997</v>
      </c>
      <c r="Q326" s="130">
        <v>30.78</v>
      </c>
      <c r="R326" s="79">
        <f t="shared" si="13"/>
        <v>254.99999999999997</v>
      </c>
      <c r="S326" s="77">
        <v>14.79</v>
      </c>
      <c r="T326" s="75">
        <f t="shared" si="14"/>
        <v>269.78999999999996</v>
      </c>
    </row>
    <row r="327" spans="1:20" x14ac:dyDescent="0.2">
      <c r="A327" s="136" t="s">
        <v>1726</v>
      </c>
      <c r="B327" s="63" t="s">
        <v>1727</v>
      </c>
      <c r="C327" s="125">
        <v>44652</v>
      </c>
      <c r="D327" s="137">
        <v>146</v>
      </c>
      <c r="E327" s="128">
        <v>8.94</v>
      </c>
      <c r="F327" s="128">
        <v>190.37</v>
      </c>
      <c r="G327" s="128">
        <v>60.22</v>
      </c>
      <c r="H327" s="135">
        <v>4.1900000000000004</v>
      </c>
      <c r="I327" s="76">
        <v>0</v>
      </c>
      <c r="J327" s="76">
        <v>0</v>
      </c>
      <c r="K327" s="76">
        <v>0.66</v>
      </c>
      <c r="L327" s="76">
        <v>3.96</v>
      </c>
      <c r="M327" s="76">
        <v>-1.1000000000000001</v>
      </c>
      <c r="N327" s="76">
        <v>2.68</v>
      </c>
      <c r="O327" s="129">
        <v>-0.52</v>
      </c>
      <c r="P327" s="74">
        <f t="shared" si="12"/>
        <v>269.39999999999998</v>
      </c>
      <c r="Q327" s="130">
        <v>22.05</v>
      </c>
      <c r="R327" s="79">
        <f t="shared" si="13"/>
        <v>291.45</v>
      </c>
      <c r="S327" s="77">
        <v>14.34</v>
      </c>
      <c r="T327" s="75">
        <f t="shared" si="14"/>
        <v>305.78999999999996</v>
      </c>
    </row>
    <row r="328" spans="1:20" x14ac:dyDescent="0.2">
      <c r="A328" s="136" t="s">
        <v>699</v>
      </c>
      <c r="B328" s="63" t="s">
        <v>700</v>
      </c>
      <c r="C328" s="125">
        <v>44652</v>
      </c>
      <c r="D328" s="137">
        <v>320</v>
      </c>
      <c r="E328" s="128">
        <v>7.95</v>
      </c>
      <c r="F328" s="128">
        <v>211.31</v>
      </c>
      <c r="G328" s="128">
        <v>66.92</v>
      </c>
      <c r="H328" s="135">
        <v>3.33</v>
      </c>
      <c r="I328" s="76">
        <v>0</v>
      </c>
      <c r="J328" s="76">
        <v>0</v>
      </c>
      <c r="K328" s="76">
        <v>1.28</v>
      </c>
      <c r="L328" s="76">
        <v>4.3499999999999996</v>
      </c>
      <c r="M328" s="76">
        <v>-0.97</v>
      </c>
      <c r="N328" s="76">
        <v>2.94</v>
      </c>
      <c r="O328" s="129">
        <v>-0.7</v>
      </c>
      <c r="P328" s="74">
        <f t="shared" si="12"/>
        <v>296.40999999999997</v>
      </c>
      <c r="Q328" s="130">
        <v>19.36</v>
      </c>
      <c r="R328" s="79">
        <f t="shared" si="13"/>
        <v>315.77</v>
      </c>
      <c r="S328" s="77">
        <v>21.44</v>
      </c>
      <c r="T328" s="75">
        <f t="shared" si="14"/>
        <v>337.21</v>
      </c>
    </row>
    <row r="329" spans="1:20" x14ac:dyDescent="0.2">
      <c r="A329" s="136" t="s">
        <v>701</v>
      </c>
      <c r="B329" s="63" t="s">
        <v>702</v>
      </c>
      <c r="C329" s="125">
        <v>44652</v>
      </c>
      <c r="D329" s="137">
        <v>280</v>
      </c>
      <c r="E329" s="128">
        <v>8.59</v>
      </c>
      <c r="F329" s="128">
        <v>195.01</v>
      </c>
      <c r="G329" s="128">
        <v>59.22</v>
      </c>
      <c r="H329" s="135">
        <v>1.83</v>
      </c>
      <c r="I329" s="76">
        <v>0</v>
      </c>
      <c r="J329" s="76">
        <v>0</v>
      </c>
      <c r="K329" s="76">
        <v>7.37</v>
      </c>
      <c r="L329" s="76">
        <v>4.07</v>
      </c>
      <c r="M329" s="76">
        <v>-3.07</v>
      </c>
      <c r="N329" s="76">
        <v>2.75</v>
      </c>
      <c r="O329" s="129">
        <v>-0.86</v>
      </c>
      <c r="P329" s="74">
        <f t="shared" ref="P329:P392" si="15">SUM(E329:O329)</f>
        <v>274.90999999999997</v>
      </c>
      <c r="Q329" s="130">
        <v>61.41</v>
      </c>
      <c r="R329" s="79">
        <f t="shared" si="13"/>
        <v>336.31999999999994</v>
      </c>
      <c r="S329" s="77">
        <v>18.37</v>
      </c>
      <c r="T329" s="75">
        <f t="shared" si="14"/>
        <v>354.68999999999994</v>
      </c>
    </row>
    <row r="330" spans="1:20" x14ac:dyDescent="0.2">
      <c r="A330" s="136" t="s">
        <v>1728</v>
      </c>
      <c r="B330" s="63" t="s">
        <v>1729</v>
      </c>
      <c r="C330" s="125">
        <v>44652</v>
      </c>
      <c r="D330" s="137">
        <v>200</v>
      </c>
      <c r="E330" s="128">
        <v>8.9600000000000009</v>
      </c>
      <c r="F330" s="128">
        <v>186.27</v>
      </c>
      <c r="G330" s="128">
        <v>60.67</v>
      </c>
      <c r="H330" s="135">
        <v>2.61</v>
      </c>
      <c r="I330" s="76">
        <v>0</v>
      </c>
      <c r="J330" s="76">
        <v>0</v>
      </c>
      <c r="K330" s="76">
        <v>0.71</v>
      </c>
      <c r="L330" s="76">
        <v>3.89</v>
      </c>
      <c r="M330" s="76">
        <v>-1.24</v>
      </c>
      <c r="N330" s="76">
        <v>2.62</v>
      </c>
      <c r="O330" s="129">
        <v>-0.68</v>
      </c>
      <c r="P330" s="74">
        <f t="shared" si="15"/>
        <v>263.81</v>
      </c>
      <c r="Q330" s="130">
        <v>24.78</v>
      </c>
      <c r="R330" s="79">
        <f t="shared" ref="R330:R393" si="16">SUM(P330:Q330)</f>
        <v>288.59000000000003</v>
      </c>
      <c r="S330" s="77">
        <v>15.9</v>
      </c>
      <c r="T330" s="75">
        <f t="shared" ref="T330:T393" si="17">+R330+S330</f>
        <v>304.49</v>
      </c>
    </row>
    <row r="331" spans="1:20" x14ac:dyDescent="0.2">
      <c r="A331" s="136" t="s">
        <v>705</v>
      </c>
      <c r="B331" s="63" t="s">
        <v>706</v>
      </c>
      <c r="C331" s="125">
        <v>44652</v>
      </c>
      <c r="D331" s="137">
        <v>250</v>
      </c>
      <c r="E331" s="128">
        <v>14.42</v>
      </c>
      <c r="F331" s="128">
        <v>100.95</v>
      </c>
      <c r="G331" s="128">
        <v>60.46</v>
      </c>
      <c r="H331" s="135">
        <v>1.3</v>
      </c>
      <c r="I331" s="76">
        <v>0</v>
      </c>
      <c r="J331" s="76">
        <v>0</v>
      </c>
      <c r="K331" s="76">
        <v>0</v>
      </c>
      <c r="L331" s="76">
        <v>2.65</v>
      </c>
      <c r="M331" s="76">
        <v>-1.21</v>
      </c>
      <c r="N331" s="76">
        <v>1.79</v>
      </c>
      <c r="O331" s="129">
        <v>-0.74</v>
      </c>
      <c r="P331" s="74">
        <f t="shared" si="15"/>
        <v>179.62</v>
      </c>
      <c r="Q331" s="130">
        <v>24.28</v>
      </c>
      <c r="R331" s="79">
        <f t="shared" si="16"/>
        <v>203.9</v>
      </c>
      <c r="S331" s="77">
        <v>14.03</v>
      </c>
      <c r="T331" s="75">
        <f t="shared" si="17"/>
        <v>217.93</v>
      </c>
    </row>
    <row r="332" spans="1:20" x14ac:dyDescent="0.2">
      <c r="A332" s="136" t="s">
        <v>707</v>
      </c>
      <c r="B332" s="63" t="s">
        <v>708</v>
      </c>
      <c r="C332" s="125">
        <v>44652</v>
      </c>
      <c r="D332" s="137">
        <v>60</v>
      </c>
      <c r="E332" s="128">
        <v>9.17</v>
      </c>
      <c r="F332" s="128">
        <v>110.97</v>
      </c>
      <c r="G332" s="128">
        <v>51.96</v>
      </c>
      <c r="H332" s="135">
        <v>5.0599999999999996</v>
      </c>
      <c r="I332" s="76">
        <v>0</v>
      </c>
      <c r="J332" s="76">
        <v>0</v>
      </c>
      <c r="K332" s="76">
        <v>2.35</v>
      </c>
      <c r="L332" s="76">
        <v>2.69</v>
      </c>
      <c r="M332" s="76">
        <v>-0.63</v>
      </c>
      <c r="N332" s="76">
        <v>1.82</v>
      </c>
      <c r="O332" s="129">
        <v>-0.47</v>
      </c>
      <c r="P332" s="74">
        <f t="shared" si="15"/>
        <v>182.92</v>
      </c>
      <c r="Q332" s="130">
        <v>12.54</v>
      </c>
      <c r="R332" s="79">
        <f t="shared" si="16"/>
        <v>195.45999999999998</v>
      </c>
      <c r="S332" s="77">
        <v>12.84</v>
      </c>
      <c r="T332" s="75">
        <f t="shared" si="17"/>
        <v>208.29999999999998</v>
      </c>
    </row>
    <row r="333" spans="1:20" x14ac:dyDescent="0.2">
      <c r="A333" s="136" t="s">
        <v>1437</v>
      </c>
      <c r="B333" s="63" t="s">
        <v>1455</v>
      </c>
      <c r="C333" s="125">
        <v>44652</v>
      </c>
      <c r="D333" s="137">
        <v>164</v>
      </c>
      <c r="E333" s="128">
        <v>5.84</v>
      </c>
      <c r="F333" s="128">
        <v>137.02000000000001</v>
      </c>
      <c r="G333" s="128">
        <v>52.43</v>
      </c>
      <c r="H333" s="135">
        <v>9.93</v>
      </c>
      <c r="I333" s="76">
        <v>0</v>
      </c>
      <c r="J333" s="76">
        <v>-4.34</v>
      </c>
      <c r="K333" s="76">
        <v>1.04</v>
      </c>
      <c r="L333" s="76">
        <v>3.09</v>
      </c>
      <c r="M333" s="76">
        <v>-0.42</v>
      </c>
      <c r="N333" s="76">
        <v>2.09</v>
      </c>
      <c r="O333" s="129">
        <v>-0.4</v>
      </c>
      <c r="P333" s="74">
        <f t="shared" si="15"/>
        <v>206.28000000000003</v>
      </c>
      <c r="Q333" s="130">
        <v>8.36</v>
      </c>
      <c r="R333" s="79">
        <f t="shared" si="16"/>
        <v>214.64000000000004</v>
      </c>
      <c r="S333" s="77">
        <v>12.88</v>
      </c>
      <c r="T333" s="75">
        <f t="shared" si="17"/>
        <v>227.52000000000004</v>
      </c>
    </row>
    <row r="334" spans="1:20" x14ac:dyDescent="0.2">
      <c r="A334" s="136" t="s">
        <v>713</v>
      </c>
      <c r="B334" s="63" t="s">
        <v>714</v>
      </c>
      <c r="C334" s="125">
        <v>44652</v>
      </c>
      <c r="D334" s="137">
        <v>160</v>
      </c>
      <c r="E334" s="128">
        <v>7.42</v>
      </c>
      <c r="F334" s="128">
        <v>117.51</v>
      </c>
      <c r="G334" s="128">
        <v>51.83</v>
      </c>
      <c r="H334" s="135">
        <v>6.06</v>
      </c>
      <c r="I334" s="76">
        <v>0</v>
      </c>
      <c r="J334" s="76">
        <v>-4.0199999999999996</v>
      </c>
      <c r="K334" s="76">
        <v>2.0099999999999998</v>
      </c>
      <c r="L334" s="76">
        <v>2.77</v>
      </c>
      <c r="M334" s="76">
        <v>-0.74</v>
      </c>
      <c r="N334" s="76">
        <v>1.87</v>
      </c>
      <c r="O334" s="129">
        <v>-0.41</v>
      </c>
      <c r="P334" s="74">
        <f t="shared" si="15"/>
        <v>184.29999999999998</v>
      </c>
      <c r="Q334" s="130">
        <v>14.73</v>
      </c>
      <c r="R334" s="79">
        <f t="shared" si="16"/>
        <v>199.02999999999997</v>
      </c>
      <c r="S334" s="77">
        <v>11.56</v>
      </c>
      <c r="T334" s="75">
        <f t="shared" si="17"/>
        <v>210.58999999999997</v>
      </c>
    </row>
    <row r="335" spans="1:20" x14ac:dyDescent="0.2">
      <c r="A335" s="136" t="s">
        <v>715</v>
      </c>
      <c r="B335" s="63" t="s">
        <v>716</v>
      </c>
      <c r="C335" s="125">
        <v>44652</v>
      </c>
      <c r="D335" s="137">
        <v>200</v>
      </c>
      <c r="E335" s="128">
        <v>8.75</v>
      </c>
      <c r="F335" s="128">
        <v>138.69999999999999</v>
      </c>
      <c r="G335" s="128">
        <v>51.15</v>
      </c>
      <c r="H335" s="135">
        <v>2.38</v>
      </c>
      <c r="I335" s="76">
        <v>0</v>
      </c>
      <c r="J335" s="76">
        <v>0</v>
      </c>
      <c r="K335" s="76">
        <v>2.2599999999999998</v>
      </c>
      <c r="L335" s="76">
        <v>3.04</v>
      </c>
      <c r="M335" s="76">
        <v>-0.74</v>
      </c>
      <c r="N335" s="76">
        <v>2.06</v>
      </c>
      <c r="O335" s="129">
        <v>-0.52</v>
      </c>
      <c r="P335" s="74">
        <f t="shared" si="15"/>
        <v>207.07999999999996</v>
      </c>
      <c r="Q335" s="130">
        <v>14.83</v>
      </c>
      <c r="R335" s="79">
        <f t="shared" si="16"/>
        <v>221.90999999999997</v>
      </c>
      <c r="S335" s="77">
        <v>15.44</v>
      </c>
      <c r="T335" s="75">
        <f t="shared" si="17"/>
        <v>237.34999999999997</v>
      </c>
    </row>
    <row r="336" spans="1:20" x14ac:dyDescent="0.2">
      <c r="A336" s="136" t="s">
        <v>1438</v>
      </c>
      <c r="B336" s="63" t="s">
        <v>1456</v>
      </c>
      <c r="C336" s="125">
        <v>44652</v>
      </c>
      <c r="D336" s="137">
        <v>120</v>
      </c>
      <c r="E336" s="128">
        <v>15.92</v>
      </c>
      <c r="F336" s="128">
        <v>182.83</v>
      </c>
      <c r="G336" s="128">
        <v>63.34</v>
      </c>
      <c r="H336" s="135">
        <v>3.71</v>
      </c>
      <c r="I336" s="76">
        <v>0</v>
      </c>
      <c r="J336" s="76">
        <v>0</v>
      </c>
      <c r="K336" s="76">
        <v>0</v>
      </c>
      <c r="L336" s="76">
        <v>3.98</v>
      </c>
      <c r="M336" s="76">
        <v>-1</v>
      </c>
      <c r="N336" s="76">
        <v>2.69</v>
      </c>
      <c r="O336" s="129">
        <v>-0.74</v>
      </c>
      <c r="P336" s="74">
        <f t="shared" si="15"/>
        <v>270.73</v>
      </c>
      <c r="Q336" s="130">
        <v>19.920000000000002</v>
      </c>
      <c r="R336" s="79">
        <f t="shared" si="16"/>
        <v>290.65000000000003</v>
      </c>
      <c r="S336" s="77">
        <v>27.19</v>
      </c>
      <c r="T336" s="75">
        <f t="shared" si="17"/>
        <v>317.84000000000003</v>
      </c>
    </row>
    <row r="337" spans="1:20" x14ac:dyDescent="0.2">
      <c r="A337" s="136" t="s">
        <v>719</v>
      </c>
      <c r="B337" s="63" t="s">
        <v>720</v>
      </c>
      <c r="C337" s="125">
        <v>44652</v>
      </c>
      <c r="D337" s="137">
        <v>120</v>
      </c>
      <c r="E337" s="128">
        <v>15.56</v>
      </c>
      <c r="F337" s="128">
        <v>143.80000000000001</v>
      </c>
      <c r="G337" s="128">
        <v>58.21</v>
      </c>
      <c r="H337" s="135">
        <v>4.76</v>
      </c>
      <c r="I337" s="76">
        <v>0</v>
      </c>
      <c r="J337" s="76">
        <v>0</v>
      </c>
      <c r="K337" s="76">
        <v>5.89</v>
      </c>
      <c r="L337" s="76">
        <v>3.41</v>
      </c>
      <c r="M337" s="76">
        <v>-1.35</v>
      </c>
      <c r="N337" s="76">
        <v>2.31</v>
      </c>
      <c r="O337" s="129">
        <v>-0.78</v>
      </c>
      <c r="P337" s="74">
        <f t="shared" si="15"/>
        <v>231.81</v>
      </c>
      <c r="Q337" s="130">
        <v>27.03</v>
      </c>
      <c r="R337" s="79">
        <f t="shared" si="16"/>
        <v>258.84000000000003</v>
      </c>
      <c r="S337" s="77">
        <v>11.46</v>
      </c>
      <c r="T337" s="75">
        <f t="shared" si="17"/>
        <v>270.3</v>
      </c>
    </row>
    <row r="338" spans="1:20" x14ac:dyDescent="0.2">
      <c r="A338" s="136" t="s">
        <v>1420</v>
      </c>
      <c r="B338" s="63" t="s">
        <v>1457</v>
      </c>
      <c r="C338" s="125">
        <v>44652</v>
      </c>
      <c r="D338" s="137">
        <v>280</v>
      </c>
      <c r="E338" s="128">
        <v>26.64</v>
      </c>
      <c r="F338" s="128">
        <v>127.54</v>
      </c>
      <c r="G338" s="128">
        <v>55.54</v>
      </c>
      <c r="H338" s="135">
        <v>17.22</v>
      </c>
      <c r="I338" s="76">
        <v>0</v>
      </c>
      <c r="J338" s="76">
        <v>0</v>
      </c>
      <c r="K338" s="76">
        <v>5.43</v>
      </c>
      <c r="L338" s="76">
        <v>3.39</v>
      </c>
      <c r="M338" s="76">
        <v>-1.93</v>
      </c>
      <c r="N338" s="76">
        <v>2.29</v>
      </c>
      <c r="O338" s="129">
        <v>-1.06</v>
      </c>
      <c r="P338" s="74">
        <f t="shared" si="15"/>
        <v>235.05999999999997</v>
      </c>
      <c r="Q338" s="130">
        <v>38.57</v>
      </c>
      <c r="R338" s="79">
        <f t="shared" si="16"/>
        <v>273.63</v>
      </c>
      <c r="S338" s="77">
        <v>20.32</v>
      </c>
      <c r="T338" s="75">
        <f t="shared" si="17"/>
        <v>293.95</v>
      </c>
    </row>
    <row r="339" spans="1:20" x14ac:dyDescent="0.2">
      <c r="A339" s="136" t="s">
        <v>723</v>
      </c>
      <c r="B339" s="63" t="s">
        <v>724</v>
      </c>
      <c r="C339" s="125">
        <v>44652</v>
      </c>
      <c r="D339" s="137">
        <v>100</v>
      </c>
      <c r="E339" s="128">
        <v>15.67</v>
      </c>
      <c r="F339" s="128">
        <v>95.21</v>
      </c>
      <c r="G339" s="128">
        <v>51.37</v>
      </c>
      <c r="H339" s="135">
        <v>3.67</v>
      </c>
      <c r="I339" s="76">
        <v>0</v>
      </c>
      <c r="J339" s="76">
        <v>0</v>
      </c>
      <c r="K339" s="76">
        <v>0</v>
      </c>
      <c r="L339" s="76">
        <v>2.48</v>
      </c>
      <c r="M339" s="76">
        <v>-0.35</v>
      </c>
      <c r="N339" s="76">
        <v>1.68</v>
      </c>
      <c r="O339" s="129">
        <v>-0.52</v>
      </c>
      <c r="P339" s="74">
        <f t="shared" si="15"/>
        <v>169.20999999999998</v>
      </c>
      <c r="Q339" s="130">
        <v>7.07</v>
      </c>
      <c r="R339" s="79">
        <f t="shared" si="16"/>
        <v>176.27999999999997</v>
      </c>
      <c r="S339" s="77">
        <v>17.239999999999998</v>
      </c>
      <c r="T339" s="75">
        <f t="shared" si="17"/>
        <v>193.51999999999998</v>
      </c>
    </row>
    <row r="340" spans="1:20" x14ac:dyDescent="0.2">
      <c r="A340" s="136" t="s">
        <v>725</v>
      </c>
      <c r="B340" s="63" t="s">
        <v>726</v>
      </c>
      <c r="C340" s="125">
        <v>44652</v>
      </c>
      <c r="D340" s="137">
        <v>320</v>
      </c>
      <c r="E340" s="128">
        <v>6.13</v>
      </c>
      <c r="F340" s="128">
        <v>186.01</v>
      </c>
      <c r="G340" s="128">
        <v>66.73</v>
      </c>
      <c r="H340" s="135">
        <v>4.96</v>
      </c>
      <c r="I340" s="76">
        <v>0</v>
      </c>
      <c r="J340" s="76">
        <v>0</v>
      </c>
      <c r="K340" s="76">
        <v>0.56000000000000005</v>
      </c>
      <c r="L340" s="76">
        <v>3.96</v>
      </c>
      <c r="M340" s="76">
        <v>-2.13</v>
      </c>
      <c r="N340" s="76">
        <v>2.68</v>
      </c>
      <c r="O340" s="129">
        <v>-0.75</v>
      </c>
      <c r="P340" s="74">
        <f t="shared" si="15"/>
        <v>268.14999999999998</v>
      </c>
      <c r="Q340" s="130">
        <v>42.55</v>
      </c>
      <c r="R340" s="79">
        <f t="shared" si="16"/>
        <v>310.7</v>
      </c>
      <c r="S340" s="77">
        <v>15.05</v>
      </c>
      <c r="T340" s="75">
        <f t="shared" si="17"/>
        <v>325.75</v>
      </c>
    </row>
    <row r="341" spans="1:20" x14ac:dyDescent="0.2">
      <c r="A341" s="136" t="s">
        <v>727</v>
      </c>
      <c r="B341" s="63" t="s">
        <v>728</v>
      </c>
      <c r="C341" s="125">
        <v>44652</v>
      </c>
      <c r="D341" s="137">
        <v>231</v>
      </c>
      <c r="E341" s="128">
        <v>5.95</v>
      </c>
      <c r="F341" s="128">
        <v>165.5</v>
      </c>
      <c r="G341" s="128">
        <v>58.51</v>
      </c>
      <c r="H341" s="135">
        <v>4.93</v>
      </c>
      <c r="I341" s="76">
        <v>0</v>
      </c>
      <c r="J341" s="76">
        <v>-5.34</v>
      </c>
      <c r="K341" s="76">
        <v>1.6</v>
      </c>
      <c r="L341" s="76">
        <v>3.54</v>
      </c>
      <c r="M341" s="76">
        <v>-1.45</v>
      </c>
      <c r="N341" s="76">
        <v>2.39</v>
      </c>
      <c r="O341" s="129">
        <v>-0.69</v>
      </c>
      <c r="P341" s="74">
        <f t="shared" si="15"/>
        <v>234.93999999999997</v>
      </c>
      <c r="Q341" s="130">
        <v>29.06</v>
      </c>
      <c r="R341" s="79">
        <f t="shared" si="16"/>
        <v>263.99999999999994</v>
      </c>
      <c r="S341" s="77">
        <v>18.93</v>
      </c>
      <c r="T341" s="75">
        <f t="shared" si="17"/>
        <v>282.92999999999995</v>
      </c>
    </row>
    <row r="342" spans="1:20" x14ac:dyDescent="0.2">
      <c r="A342" s="136" t="s">
        <v>729</v>
      </c>
      <c r="B342" s="63" t="s">
        <v>730</v>
      </c>
      <c r="C342" s="125">
        <v>44652</v>
      </c>
      <c r="D342" s="137">
        <v>120</v>
      </c>
      <c r="E342" s="128">
        <v>9.92</v>
      </c>
      <c r="F342" s="128">
        <v>153.03</v>
      </c>
      <c r="G342" s="128">
        <v>57.33</v>
      </c>
      <c r="H342" s="135">
        <v>3.63</v>
      </c>
      <c r="I342" s="76">
        <v>0</v>
      </c>
      <c r="J342" s="76">
        <v>0</v>
      </c>
      <c r="K342" s="76">
        <v>0.79</v>
      </c>
      <c r="L342" s="76">
        <v>3.37</v>
      </c>
      <c r="M342" s="76">
        <v>-1.85</v>
      </c>
      <c r="N342" s="76">
        <v>2.2799999999999998</v>
      </c>
      <c r="O342" s="129">
        <v>-0.55000000000000004</v>
      </c>
      <c r="P342" s="74">
        <f t="shared" si="15"/>
        <v>227.94999999999996</v>
      </c>
      <c r="Q342" s="130">
        <v>37.03</v>
      </c>
      <c r="R342" s="79">
        <f t="shared" si="16"/>
        <v>264.97999999999996</v>
      </c>
      <c r="S342" s="77">
        <v>17.739999999999998</v>
      </c>
      <c r="T342" s="75">
        <f t="shared" si="17"/>
        <v>282.71999999999997</v>
      </c>
    </row>
    <row r="343" spans="1:20" x14ac:dyDescent="0.2">
      <c r="A343" s="136" t="s">
        <v>731</v>
      </c>
      <c r="B343" s="63" t="s">
        <v>732</v>
      </c>
      <c r="C343" s="125">
        <v>44652</v>
      </c>
      <c r="D343" s="137">
        <v>180</v>
      </c>
      <c r="E343" s="128">
        <v>11.32</v>
      </c>
      <c r="F343" s="128">
        <v>151.01</v>
      </c>
      <c r="G343" s="128">
        <v>56.07</v>
      </c>
      <c r="H343" s="135">
        <v>3.05</v>
      </c>
      <c r="I343" s="76">
        <v>0</v>
      </c>
      <c r="J343" s="76">
        <v>-5.01</v>
      </c>
      <c r="K343" s="76">
        <v>1.26</v>
      </c>
      <c r="L343" s="76">
        <v>3.26</v>
      </c>
      <c r="M343" s="76">
        <v>-1.32</v>
      </c>
      <c r="N343" s="76">
        <v>2.2000000000000002</v>
      </c>
      <c r="O343" s="129">
        <v>-0.61</v>
      </c>
      <c r="P343" s="74">
        <f t="shared" si="15"/>
        <v>221.22999999999996</v>
      </c>
      <c r="Q343" s="130">
        <v>26.32</v>
      </c>
      <c r="R343" s="79">
        <f t="shared" si="16"/>
        <v>247.54999999999995</v>
      </c>
      <c r="S343" s="77">
        <v>15.7</v>
      </c>
      <c r="T343" s="75">
        <f t="shared" si="17"/>
        <v>263.24999999999994</v>
      </c>
    </row>
    <row r="344" spans="1:20" x14ac:dyDescent="0.2">
      <c r="A344" s="136" t="s">
        <v>717</v>
      </c>
      <c r="B344" s="63" t="s">
        <v>1521</v>
      </c>
      <c r="C344" s="125">
        <v>44652</v>
      </c>
      <c r="D344" s="137">
        <v>256</v>
      </c>
      <c r="E344" s="128">
        <v>30.7</v>
      </c>
      <c r="F344" s="128">
        <v>177.57</v>
      </c>
      <c r="G344" s="128">
        <v>63.71</v>
      </c>
      <c r="H344" s="135">
        <v>12.37</v>
      </c>
      <c r="I344" s="76">
        <v>0</v>
      </c>
      <c r="J344" s="76">
        <v>0</v>
      </c>
      <c r="K344" s="76">
        <v>0</v>
      </c>
      <c r="L344" s="76">
        <v>4.25</v>
      </c>
      <c r="M344" s="76">
        <v>-1.2</v>
      </c>
      <c r="N344" s="76">
        <v>2.88</v>
      </c>
      <c r="O344" s="129">
        <v>-0.88</v>
      </c>
      <c r="P344" s="74">
        <f t="shared" si="15"/>
        <v>289.39999999999998</v>
      </c>
      <c r="Q344" s="130">
        <v>24.07</v>
      </c>
      <c r="R344" s="79">
        <f t="shared" si="16"/>
        <v>313.46999999999997</v>
      </c>
      <c r="S344" s="77">
        <v>29.35</v>
      </c>
      <c r="T344" s="75">
        <f t="shared" si="17"/>
        <v>342.82</v>
      </c>
    </row>
    <row r="345" spans="1:20" x14ac:dyDescent="0.2">
      <c r="A345" s="136" t="s">
        <v>1398</v>
      </c>
      <c r="B345" s="63" t="s">
        <v>1399</v>
      </c>
      <c r="C345" s="125">
        <v>44652</v>
      </c>
      <c r="D345" s="137">
        <v>40</v>
      </c>
      <c r="E345" s="128">
        <v>6.47</v>
      </c>
      <c r="F345" s="128">
        <v>90.03</v>
      </c>
      <c r="G345" s="128">
        <v>49.2</v>
      </c>
      <c r="H345" s="135">
        <v>6.79</v>
      </c>
      <c r="I345" s="76">
        <v>0</v>
      </c>
      <c r="J345" s="76">
        <v>0</v>
      </c>
      <c r="K345" s="76">
        <v>10.87</v>
      </c>
      <c r="L345" s="76">
        <v>2.4500000000000002</v>
      </c>
      <c r="M345" s="76">
        <v>-0.67</v>
      </c>
      <c r="N345" s="76">
        <v>1.65</v>
      </c>
      <c r="O345" s="129">
        <v>-0.39</v>
      </c>
      <c r="P345" s="74">
        <f t="shared" si="15"/>
        <v>166.4</v>
      </c>
      <c r="Q345" s="130">
        <v>13.41</v>
      </c>
      <c r="R345" s="79">
        <f t="shared" si="16"/>
        <v>179.81</v>
      </c>
      <c r="S345" s="77">
        <v>11.97</v>
      </c>
      <c r="T345" s="75">
        <f t="shared" si="17"/>
        <v>191.78</v>
      </c>
    </row>
    <row r="346" spans="1:20" x14ac:dyDescent="0.2">
      <c r="A346" s="136" t="s">
        <v>735</v>
      </c>
      <c r="B346" s="63" t="s">
        <v>736</v>
      </c>
      <c r="C346" s="125">
        <v>44652</v>
      </c>
      <c r="D346" s="137">
        <v>137</v>
      </c>
      <c r="E346" s="128">
        <v>17.64</v>
      </c>
      <c r="F346" s="128">
        <v>168.84</v>
      </c>
      <c r="G346" s="128">
        <v>59.23</v>
      </c>
      <c r="H346" s="135">
        <v>2.57</v>
      </c>
      <c r="I346" s="76">
        <v>0</v>
      </c>
      <c r="J346" s="76">
        <v>0</v>
      </c>
      <c r="K346" s="76">
        <v>5.76</v>
      </c>
      <c r="L346" s="76">
        <v>3.8</v>
      </c>
      <c r="M346" s="76">
        <v>-1.74</v>
      </c>
      <c r="N346" s="76">
        <v>2.57</v>
      </c>
      <c r="O346" s="129">
        <v>-0.74</v>
      </c>
      <c r="P346" s="74">
        <f t="shared" si="15"/>
        <v>257.92999999999995</v>
      </c>
      <c r="Q346" s="130">
        <v>34.76</v>
      </c>
      <c r="R346" s="79">
        <f t="shared" si="16"/>
        <v>292.68999999999994</v>
      </c>
      <c r="S346" s="77">
        <v>19.38</v>
      </c>
      <c r="T346" s="75">
        <f t="shared" si="17"/>
        <v>312.06999999999994</v>
      </c>
    </row>
    <row r="347" spans="1:20" x14ac:dyDescent="0.2">
      <c r="A347" s="136" t="s">
        <v>737</v>
      </c>
      <c r="B347" s="63" t="s">
        <v>738</v>
      </c>
      <c r="C347" s="125">
        <v>44652</v>
      </c>
      <c r="D347" s="137">
        <v>82</v>
      </c>
      <c r="E347" s="128">
        <v>11.12</v>
      </c>
      <c r="F347" s="128">
        <v>136.91999999999999</v>
      </c>
      <c r="G347" s="128">
        <v>53.27</v>
      </c>
      <c r="H347" s="135">
        <v>2.4700000000000002</v>
      </c>
      <c r="I347" s="76">
        <v>0</v>
      </c>
      <c r="J347" s="76">
        <v>0</v>
      </c>
      <c r="K347" s="76">
        <v>2.14</v>
      </c>
      <c r="L347" s="76">
        <v>3.08</v>
      </c>
      <c r="M347" s="76">
        <v>-0.84</v>
      </c>
      <c r="N347" s="76">
        <v>2.09</v>
      </c>
      <c r="O347" s="129">
        <v>-0.4</v>
      </c>
      <c r="P347" s="74">
        <f t="shared" si="15"/>
        <v>209.85</v>
      </c>
      <c r="Q347" s="130">
        <v>16.89</v>
      </c>
      <c r="R347" s="79">
        <f t="shared" si="16"/>
        <v>226.74</v>
      </c>
      <c r="S347" s="77">
        <v>13.43</v>
      </c>
      <c r="T347" s="75">
        <f t="shared" si="17"/>
        <v>240.17000000000002</v>
      </c>
    </row>
    <row r="348" spans="1:20" x14ac:dyDescent="0.2">
      <c r="A348" s="136" t="s">
        <v>739</v>
      </c>
      <c r="B348" s="63" t="s">
        <v>740</v>
      </c>
      <c r="C348" s="125">
        <v>44652</v>
      </c>
      <c r="D348" s="137">
        <v>40</v>
      </c>
      <c r="E348" s="128">
        <v>13.18</v>
      </c>
      <c r="F348" s="128">
        <v>88.95</v>
      </c>
      <c r="G348" s="128">
        <v>54.38</v>
      </c>
      <c r="H348" s="135">
        <v>0</v>
      </c>
      <c r="I348" s="76">
        <v>0</v>
      </c>
      <c r="J348" s="76">
        <v>0</v>
      </c>
      <c r="K348" s="76">
        <v>1.04</v>
      </c>
      <c r="L348" s="76">
        <v>2.35</v>
      </c>
      <c r="M348" s="76">
        <v>-0.99</v>
      </c>
      <c r="N348" s="76">
        <v>1.59</v>
      </c>
      <c r="O348" s="129">
        <v>-0.65</v>
      </c>
      <c r="P348" s="74">
        <f t="shared" si="15"/>
        <v>159.84999999999997</v>
      </c>
      <c r="Q348" s="130">
        <v>19.86</v>
      </c>
      <c r="R348" s="79">
        <f t="shared" si="16"/>
        <v>179.70999999999998</v>
      </c>
      <c r="S348" s="77">
        <v>29.57</v>
      </c>
      <c r="T348" s="75">
        <f t="shared" si="17"/>
        <v>209.27999999999997</v>
      </c>
    </row>
    <row r="349" spans="1:20" x14ac:dyDescent="0.2">
      <c r="A349" s="136" t="s">
        <v>1596</v>
      </c>
      <c r="B349" s="63" t="s">
        <v>1597</v>
      </c>
      <c r="C349" s="125">
        <v>44652</v>
      </c>
      <c r="D349" s="137">
        <v>160</v>
      </c>
      <c r="E349" s="128">
        <v>5.67</v>
      </c>
      <c r="F349" s="128">
        <v>176.59</v>
      </c>
      <c r="G349" s="128">
        <v>57.16</v>
      </c>
      <c r="H349" s="135">
        <v>2.58</v>
      </c>
      <c r="I349" s="76">
        <v>0</v>
      </c>
      <c r="J349" s="76">
        <v>0</v>
      </c>
      <c r="K349" s="76">
        <v>0.18</v>
      </c>
      <c r="L349" s="76">
        <v>3.63</v>
      </c>
      <c r="M349" s="76">
        <v>-0.79</v>
      </c>
      <c r="N349" s="76">
        <v>2.4500000000000002</v>
      </c>
      <c r="O349" s="129">
        <v>-0.46</v>
      </c>
      <c r="P349" s="74">
        <f t="shared" si="15"/>
        <v>247.01</v>
      </c>
      <c r="Q349" s="130">
        <v>15.89</v>
      </c>
      <c r="R349" s="79">
        <f t="shared" si="16"/>
        <v>262.89999999999998</v>
      </c>
      <c r="S349" s="77">
        <v>16.3</v>
      </c>
      <c r="T349" s="75">
        <f t="shared" si="17"/>
        <v>279.2</v>
      </c>
    </row>
    <row r="350" spans="1:20" x14ac:dyDescent="0.2">
      <c r="A350" s="136" t="s">
        <v>1656</v>
      </c>
      <c r="B350" s="63" t="s">
        <v>1657</v>
      </c>
      <c r="C350" s="125">
        <v>44652</v>
      </c>
      <c r="D350" s="137">
        <v>60</v>
      </c>
      <c r="E350" s="128">
        <v>6.61</v>
      </c>
      <c r="F350" s="128">
        <v>124.78</v>
      </c>
      <c r="G350" s="128">
        <v>47.93</v>
      </c>
      <c r="H350" s="135">
        <v>4.6900000000000004</v>
      </c>
      <c r="I350" s="76">
        <v>0</v>
      </c>
      <c r="J350" s="76">
        <v>0</v>
      </c>
      <c r="K350" s="76">
        <v>0</v>
      </c>
      <c r="L350" s="76">
        <v>2.7</v>
      </c>
      <c r="M350" s="76">
        <v>-0.64</v>
      </c>
      <c r="N350" s="76">
        <v>1.82</v>
      </c>
      <c r="O350" s="129">
        <v>-0.53</v>
      </c>
      <c r="P350" s="74">
        <f t="shared" si="15"/>
        <v>187.36</v>
      </c>
      <c r="Q350" s="130">
        <v>12.86</v>
      </c>
      <c r="R350" s="79">
        <f t="shared" si="16"/>
        <v>200.22000000000003</v>
      </c>
      <c r="S350" s="77">
        <v>13.07</v>
      </c>
      <c r="T350" s="75">
        <f t="shared" si="17"/>
        <v>213.29000000000002</v>
      </c>
    </row>
    <row r="351" spans="1:20" x14ac:dyDescent="0.2">
      <c r="A351" s="136" t="s">
        <v>747</v>
      </c>
      <c r="B351" s="63" t="s">
        <v>748</v>
      </c>
      <c r="C351" s="125">
        <v>44652</v>
      </c>
      <c r="D351" s="137">
        <v>100</v>
      </c>
      <c r="E351" s="128">
        <v>9.77</v>
      </c>
      <c r="F351" s="128">
        <v>172.59</v>
      </c>
      <c r="G351" s="128">
        <v>58.51</v>
      </c>
      <c r="H351" s="135">
        <v>3.19</v>
      </c>
      <c r="I351" s="76">
        <v>0</v>
      </c>
      <c r="J351" s="76">
        <v>0</v>
      </c>
      <c r="K351" s="76">
        <v>0</v>
      </c>
      <c r="L351" s="76">
        <v>3.66</v>
      </c>
      <c r="M351" s="76">
        <v>-1.73</v>
      </c>
      <c r="N351" s="76">
        <v>2.4700000000000002</v>
      </c>
      <c r="O351" s="129">
        <v>-0.65</v>
      </c>
      <c r="P351" s="74">
        <f t="shared" si="15"/>
        <v>247.81</v>
      </c>
      <c r="Q351" s="130">
        <v>34.5</v>
      </c>
      <c r="R351" s="79">
        <f t="shared" si="16"/>
        <v>282.31</v>
      </c>
      <c r="S351" s="77">
        <v>15.72</v>
      </c>
      <c r="T351" s="75">
        <f t="shared" si="17"/>
        <v>298.03000000000003</v>
      </c>
    </row>
    <row r="352" spans="1:20" x14ac:dyDescent="0.2">
      <c r="A352" s="136" t="s">
        <v>749</v>
      </c>
      <c r="B352" s="63" t="s">
        <v>750</v>
      </c>
      <c r="C352" s="125">
        <v>44652</v>
      </c>
      <c r="D352" s="137">
        <v>100</v>
      </c>
      <c r="E352" s="128">
        <v>6.05</v>
      </c>
      <c r="F352" s="128">
        <v>185.03</v>
      </c>
      <c r="G352" s="128">
        <v>59.39</v>
      </c>
      <c r="H352" s="135">
        <v>3.04</v>
      </c>
      <c r="I352" s="76">
        <v>0</v>
      </c>
      <c r="J352" s="76">
        <v>0</v>
      </c>
      <c r="K352" s="76">
        <v>1.08</v>
      </c>
      <c r="L352" s="76">
        <v>3.81</v>
      </c>
      <c r="M352" s="76">
        <v>-1.06</v>
      </c>
      <c r="N352" s="76">
        <v>2.58</v>
      </c>
      <c r="O352" s="129">
        <v>-0.63</v>
      </c>
      <c r="P352" s="74">
        <f t="shared" si="15"/>
        <v>259.29000000000002</v>
      </c>
      <c r="Q352" s="130">
        <v>21.12</v>
      </c>
      <c r="R352" s="79">
        <f t="shared" si="16"/>
        <v>280.41000000000003</v>
      </c>
      <c r="S352" s="77">
        <v>16.37</v>
      </c>
      <c r="T352" s="75">
        <f t="shared" si="17"/>
        <v>296.78000000000003</v>
      </c>
    </row>
    <row r="353" spans="1:20" x14ac:dyDescent="0.2">
      <c r="A353" s="136" t="s">
        <v>751</v>
      </c>
      <c r="B353" s="63" t="s">
        <v>752</v>
      </c>
      <c r="C353" s="125">
        <v>44652</v>
      </c>
      <c r="D353" s="137">
        <v>102</v>
      </c>
      <c r="E353" s="128">
        <v>6.09</v>
      </c>
      <c r="F353" s="128">
        <v>151.80000000000001</v>
      </c>
      <c r="G353" s="128">
        <v>59.2</v>
      </c>
      <c r="H353" s="135">
        <v>3.32</v>
      </c>
      <c r="I353" s="76">
        <v>0</v>
      </c>
      <c r="J353" s="76">
        <v>-4.78</v>
      </c>
      <c r="K353" s="76">
        <v>0.97</v>
      </c>
      <c r="L353" s="76">
        <v>3.31</v>
      </c>
      <c r="M353" s="76">
        <v>-0.78</v>
      </c>
      <c r="N353" s="76">
        <v>2.2400000000000002</v>
      </c>
      <c r="O353" s="129">
        <v>-0.59</v>
      </c>
      <c r="P353" s="74">
        <f t="shared" si="15"/>
        <v>220.78000000000003</v>
      </c>
      <c r="Q353" s="130">
        <v>15.55</v>
      </c>
      <c r="R353" s="79">
        <f t="shared" si="16"/>
        <v>236.33000000000004</v>
      </c>
      <c r="S353" s="77">
        <v>14.97</v>
      </c>
      <c r="T353" s="75">
        <f t="shared" si="17"/>
        <v>251.30000000000004</v>
      </c>
    </row>
    <row r="354" spans="1:20" x14ac:dyDescent="0.2">
      <c r="A354" s="136" t="s">
        <v>1598</v>
      </c>
      <c r="B354" s="63" t="s">
        <v>1599</v>
      </c>
      <c r="C354" s="125">
        <v>44652</v>
      </c>
      <c r="D354" s="137">
        <v>120</v>
      </c>
      <c r="E354" s="128">
        <v>10.36</v>
      </c>
      <c r="F354" s="128">
        <v>135.69999999999999</v>
      </c>
      <c r="G354" s="128">
        <v>50.94</v>
      </c>
      <c r="H354" s="135">
        <v>6.47</v>
      </c>
      <c r="I354" s="76">
        <v>0</v>
      </c>
      <c r="J354" s="76">
        <v>0</v>
      </c>
      <c r="K354" s="76">
        <v>2.11</v>
      </c>
      <c r="L354" s="76">
        <v>3.08</v>
      </c>
      <c r="M354" s="76">
        <v>-1.43</v>
      </c>
      <c r="N354" s="76">
        <v>2.08</v>
      </c>
      <c r="O354" s="129">
        <v>-0.37</v>
      </c>
      <c r="P354" s="74">
        <f t="shared" si="15"/>
        <v>208.94000000000003</v>
      </c>
      <c r="Q354" s="130">
        <v>28.62</v>
      </c>
      <c r="R354" s="79">
        <f t="shared" si="16"/>
        <v>237.56000000000003</v>
      </c>
      <c r="S354" s="77">
        <v>15.07</v>
      </c>
      <c r="T354" s="75">
        <f t="shared" si="17"/>
        <v>252.63000000000002</v>
      </c>
    </row>
    <row r="355" spans="1:20" x14ac:dyDescent="0.2">
      <c r="A355" s="136" t="s">
        <v>755</v>
      </c>
      <c r="B355" s="63" t="s">
        <v>1682</v>
      </c>
      <c r="C355" s="125">
        <v>44652</v>
      </c>
      <c r="D355" s="137">
        <v>160</v>
      </c>
      <c r="E355" s="128">
        <v>17.57</v>
      </c>
      <c r="F355" s="128">
        <v>123.33</v>
      </c>
      <c r="G355" s="128">
        <v>61.22</v>
      </c>
      <c r="H355" s="135">
        <v>4.3499999999999996</v>
      </c>
      <c r="I355" s="76">
        <v>0</v>
      </c>
      <c r="J355" s="76">
        <v>0</v>
      </c>
      <c r="K355" s="76">
        <v>0.46</v>
      </c>
      <c r="L355" s="76">
        <v>3.09</v>
      </c>
      <c r="M355" s="76">
        <v>-0.53</v>
      </c>
      <c r="N355" s="76">
        <v>2.09</v>
      </c>
      <c r="O355" s="129">
        <v>-0.56999999999999995</v>
      </c>
      <c r="P355" s="74">
        <f t="shared" si="15"/>
        <v>211.01000000000002</v>
      </c>
      <c r="Q355" s="130">
        <v>10.51</v>
      </c>
      <c r="R355" s="79">
        <f t="shared" si="16"/>
        <v>221.52</v>
      </c>
      <c r="S355" s="77">
        <v>17.600000000000001</v>
      </c>
      <c r="T355" s="75">
        <f t="shared" si="17"/>
        <v>239.12</v>
      </c>
    </row>
    <row r="356" spans="1:20" x14ac:dyDescent="0.2">
      <c r="A356" s="136" t="s">
        <v>1600</v>
      </c>
      <c r="B356" s="63" t="s">
        <v>1601</v>
      </c>
      <c r="C356" s="125">
        <v>44652</v>
      </c>
      <c r="D356" s="137">
        <v>80</v>
      </c>
      <c r="E356" s="128">
        <v>14.56</v>
      </c>
      <c r="F356" s="128">
        <v>138.06</v>
      </c>
      <c r="G356" s="128">
        <v>51.59</v>
      </c>
      <c r="H356" s="135">
        <v>7.76</v>
      </c>
      <c r="I356" s="76">
        <v>0</v>
      </c>
      <c r="J356" s="76">
        <v>-5.19</v>
      </c>
      <c r="K356" s="76">
        <v>3.87</v>
      </c>
      <c r="L356" s="76">
        <v>3.15</v>
      </c>
      <c r="M356" s="76">
        <v>-2.16</v>
      </c>
      <c r="N356" s="76">
        <v>2.13</v>
      </c>
      <c r="O356" s="129">
        <v>-0.49</v>
      </c>
      <c r="P356" s="74">
        <f t="shared" si="15"/>
        <v>213.28</v>
      </c>
      <c r="Q356" s="130">
        <v>43.23</v>
      </c>
      <c r="R356" s="79">
        <f t="shared" si="16"/>
        <v>256.51</v>
      </c>
      <c r="S356" s="77">
        <v>15.06</v>
      </c>
      <c r="T356" s="75">
        <f t="shared" si="17"/>
        <v>271.57</v>
      </c>
    </row>
    <row r="357" spans="1:20" x14ac:dyDescent="0.2">
      <c r="A357" s="136" t="s">
        <v>1400</v>
      </c>
      <c r="B357" s="63" t="s">
        <v>1401</v>
      </c>
      <c r="C357" s="125">
        <v>44652</v>
      </c>
      <c r="D357" s="137">
        <v>98</v>
      </c>
      <c r="E357" s="128">
        <v>9.0500000000000007</v>
      </c>
      <c r="F357" s="128">
        <v>139.69</v>
      </c>
      <c r="G357" s="128">
        <v>56.32</v>
      </c>
      <c r="H357" s="135">
        <v>5.73</v>
      </c>
      <c r="I357" s="76">
        <v>0</v>
      </c>
      <c r="J357" s="76">
        <v>-5.34</v>
      </c>
      <c r="K357" s="76">
        <v>0.97</v>
      </c>
      <c r="L357" s="76">
        <v>3.08</v>
      </c>
      <c r="M357" s="76">
        <v>-2.77</v>
      </c>
      <c r="N357" s="76">
        <v>2.09</v>
      </c>
      <c r="O357" s="129">
        <v>-0.52</v>
      </c>
      <c r="P357" s="74">
        <f t="shared" si="15"/>
        <v>208.29999999999998</v>
      </c>
      <c r="Q357" s="130">
        <v>55.36</v>
      </c>
      <c r="R357" s="79">
        <f t="shared" si="16"/>
        <v>263.65999999999997</v>
      </c>
      <c r="S357" s="77">
        <v>14.94</v>
      </c>
      <c r="T357" s="75">
        <f t="shared" si="17"/>
        <v>278.59999999999997</v>
      </c>
    </row>
    <row r="358" spans="1:20" x14ac:dyDescent="0.2">
      <c r="A358" s="136" t="s">
        <v>1658</v>
      </c>
      <c r="B358" s="63" t="s">
        <v>1668</v>
      </c>
      <c r="C358" s="125">
        <v>44652</v>
      </c>
      <c r="D358" s="137">
        <v>160</v>
      </c>
      <c r="E358" s="128">
        <v>8.7799999999999994</v>
      </c>
      <c r="F358" s="128">
        <v>122.62</v>
      </c>
      <c r="G358" s="128">
        <v>51.19</v>
      </c>
      <c r="H358" s="135">
        <v>8.17</v>
      </c>
      <c r="I358" s="76">
        <v>0</v>
      </c>
      <c r="J358" s="76">
        <v>0</v>
      </c>
      <c r="K358" s="76">
        <v>2.13</v>
      </c>
      <c r="L358" s="76">
        <v>2.82</v>
      </c>
      <c r="M358" s="76">
        <v>-1.73</v>
      </c>
      <c r="N358" s="76">
        <v>1.91</v>
      </c>
      <c r="O358" s="129">
        <v>-0.34</v>
      </c>
      <c r="P358" s="74">
        <f t="shared" si="15"/>
        <v>195.54999999999998</v>
      </c>
      <c r="Q358" s="130">
        <v>34.57</v>
      </c>
      <c r="R358" s="79">
        <f t="shared" si="16"/>
        <v>230.11999999999998</v>
      </c>
      <c r="S358" s="77">
        <v>11.02</v>
      </c>
      <c r="T358" s="75">
        <f t="shared" si="17"/>
        <v>241.14</v>
      </c>
    </row>
    <row r="359" spans="1:20" x14ac:dyDescent="0.2">
      <c r="A359" s="136" t="s">
        <v>767</v>
      </c>
      <c r="B359" s="63" t="s">
        <v>768</v>
      </c>
      <c r="C359" s="125">
        <v>44652</v>
      </c>
      <c r="D359" s="137">
        <v>160</v>
      </c>
      <c r="E359" s="128">
        <v>8.8800000000000008</v>
      </c>
      <c r="F359" s="128">
        <v>124.68</v>
      </c>
      <c r="G359" s="128">
        <v>54.89</v>
      </c>
      <c r="H359" s="135">
        <v>2.38</v>
      </c>
      <c r="I359" s="76">
        <v>0</v>
      </c>
      <c r="J359" s="76">
        <v>0</v>
      </c>
      <c r="K359" s="76">
        <v>0.55000000000000004</v>
      </c>
      <c r="L359" s="76">
        <v>2.86</v>
      </c>
      <c r="M359" s="76">
        <v>-1</v>
      </c>
      <c r="N359" s="76">
        <v>1.94</v>
      </c>
      <c r="O359" s="129">
        <v>-0.61</v>
      </c>
      <c r="P359" s="74">
        <f t="shared" si="15"/>
        <v>194.57</v>
      </c>
      <c r="Q359" s="130">
        <v>19.920000000000002</v>
      </c>
      <c r="R359" s="79">
        <f t="shared" si="16"/>
        <v>214.49</v>
      </c>
      <c r="S359" s="77">
        <v>16.43</v>
      </c>
      <c r="T359" s="75">
        <f t="shared" si="17"/>
        <v>230.92000000000002</v>
      </c>
    </row>
    <row r="360" spans="1:20" x14ac:dyDescent="0.2">
      <c r="A360" s="136" t="s">
        <v>769</v>
      </c>
      <c r="B360" s="63" t="s">
        <v>770</v>
      </c>
      <c r="C360" s="125">
        <v>44652</v>
      </c>
      <c r="D360" s="137">
        <v>345</v>
      </c>
      <c r="E360" s="128">
        <v>11.63</v>
      </c>
      <c r="F360" s="128">
        <v>160.01</v>
      </c>
      <c r="G360" s="128">
        <v>70.099999999999994</v>
      </c>
      <c r="H360" s="135">
        <v>1.86</v>
      </c>
      <c r="I360" s="76">
        <v>0</v>
      </c>
      <c r="J360" s="76">
        <v>0</v>
      </c>
      <c r="K360" s="76">
        <v>0</v>
      </c>
      <c r="L360" s="76">
        <v>3.64</v>
      </c>
      <c r="M360" s="76">
        <v>-0.82</v>
      </c>
      <c r="N360" s="76">
        <v>2.46</v>
      </c>
      <c r="O360" s="129">
        <v>-0.81</v>
      </c>
      <c r="P360" s="74">
        <f t="shared" si="15"/>
        <v>248.07</v>
      </c>
      <c r="Q360" s="130">
        <v>16.37</v>
      </c>
      <c r="R360" s="79">
        <f t="shared" si="16"/>
        <v>264.44</v>
      </c>
      <c r="S360" s="77">
        <v>18.510000000000002</v>
      </c>
      <c r="T360" s="75">
        <f t="shared" si="17"/>
        <v>282.95</v>
      </c>
    </row>
    <row r="361" spans="1:20" x14ac:dyDescent="0.2">
      <c r="A361" s="136" t="s">
        <v>771</v>
      </c>
      <c r="B361" s="63" t="s">
        <v>772</v>
      </c>
      <c r="C361" s="125">
        <v>44652</v>
      </c>
      <c r="D361" s="137">
        <v>250</v>
      </c>
      <c r="E361" s="128">
        <v>10.26</v>
      </c>
      <c r="F361" s="128">
        <v>126.34</v>
      </c>
      <c r="G361" s="128">
        <v>52.5</v>
      </c>
      <c r="H361" s="135">
        <v>2.38</v>
      </c>
      <c r="I361" s="76">
        <v>0</v>
      </c>
      <c r="J361" s="76">
        <v>0</v>
      </c>
      <c r="K361" s="76">
        <v>4.0599999999999996</v>
      </c>
      <c r="L361" s="76">
        <v>2.93</v>
      </c>
      <c r="M361" s="76">
        <v>-0.8</v>
      </c>
      <c r="N361" s="76">
        <v>1.98</v>
      </c>
      <c r="O361" s="129">
        <v>-0.53</v>
      </c>
      <c r="P361" s="74">
        <f t="shared" si="15"/>
        <v>199.11999999999998</v>
      </c>
      <c r="Q361" s="130">
        <v>15.96</v>
      </c>
      <c r="R361" s="79">
        <f t="shared" si="16"/>
        <v>215.07999999999998</v>
      </c>
      <c r="S361" s="77">
        <v>13.39</v>
      </c>
      <c r="T361" s="75">
        <f t="shared" si="17"/>
        <v>228.46999999999997</v>
      </c>
    </row>
    <row r="362" spans="1:20" x14ac:dyDescent="0.2">
      <c r="A362" s="136" t="s">
        <v>773</v>
      </c>
      <c r="B362" s="63" t="s">
        <v>774</v>
      </c>
      <c r="C362" s="125">
        <v>44652</v>
      </c>
      <c r="D362" s="137">
        <v>235</v>
      </c>
      <c r="E362" s="128">
        <v>5.47</v>
      </c>
      <c r="F362" s="128">
        <v>228.65</v>
      </c>
      <c r="G362" s="128">
        <v>58.26</v>
      </c>
      <c r="H362" s="135">
        <v>3.55</v>
      </c>
      <c r="I362" s="76">
        <v>0</v>
      </c>
      <c r="J362" s="76">
        <v>0</v>
      </c>
      <c r="K362" s="76">
        <v>1.57</v>
      </c>
      <c r="L362" s="76">
        <v>4.46</v>
      </c>
      <c r="M362" s="76">
        <v>-0.49</v>
      </c>
      <c r="N362" s="76">
        <v>3.01</v>
      </c>
      <c r="O362" s="129">
        <v>-0.5</v>
      </c>
      <c r="P362" s="74">
        <f t="shared" si="15"/>
        <v>303.97999999999996</v>
      </c>
      <c r="Q362" s="130">
        <v>9.75</v>
      </c>
      <c r="R362" s="79">
        <f t="shared" si="16"/>
        <v>313.72999999999996</v>
      </c>
      <c r="S362" s="77">
        <v>22.03</v>
      </c>
      <c r="T362" s="75">
        <f t="shared" si="17"/>
        <v>335.76</v>
      </c>
    </row>
    <row r="363" spans="1:20" x14ac:dyDescent="0.2">
      <c r="A363" s="136" t="s">
        <v>775</v>
      </c>
      <c r="B363" s="63" t="s">
        <v>776</v>
      </c>
      <c r="C363" s="125">
        <v>44652</v>
      </c>
      <c r="D363" s="137">
        <v>432</v>
      </c>
      <c r="E363" s="128">
        <v>16.239999999999998</v>
      </c>
      <c r="F363" s="128">
        <v>178.59</v>
      </c>
      <c r="G363" s="128">
        <v>71.13</v>
      </c>
      <c r="H363" s="135">
        <v>1.07</v>
      </c>
      <c r="I363" s="76">
        <v>0</v>
      </c>
      <c r="J363" s="76">
        <v>0</v>
      </c>
      <c r="K363" s="76">
        <v>0.15</v>
      </c>
      <c r="L363" s="76">
        <v>3.99</v>
      </c>
      <c r="M363" s="76">
        <v>-1.49</v>
      </c>
      <c r="N363" s="76">
        <v>2.7</v>
      </c>
      <c r="O363" s="129">
        <v>-0.68</v>
      </c>
      <c r="P363" s="74">
        <f t="shared" si="15"/>
        <v>271.7</v>
      </c>
      <c r="Q363" s="130">
        <v>29.81</v>
      </c>
      <c r="R363" s="79">
        <f t="shared" si="16"/>
        <v>301.51</v>
      </c>
      <c r="S363" s="77">
        <v>20.99</v>
      </c>
      <c r="T363" s="75">
        <f t="shared" si="17"/>
        <v>322.5</v>
      </c>
    </row>
    <row r="364" spans="1:20" x14ac:dyDescent="0.2">
      <c r="A364" s="136" t="s">
        <v>777</v>
      </c>
      <c r="B364" s="63" t="s">
        <v>778</v>
      </c>
      <c r="C364" s="125">
        <v>44652</v>
      </c>
      <c r="D364" s="137">
        <v>70</v>
      </c>
      <c r="E364" s="128">
        <v>11.21</v>
      </c>
      <c r="F364" s="128">
        <v>105.71</v>
      </c>
      <c r="G364" s="128">
        <v>50.94</v>
      </c>
      <c r="H364" s="135">
        <v>4.0599999999999996</v>
      </c>
      <c r="I364" s="76">
        <v>0</v>
      </c>
      <c r="J364" s="76">
        <v>0</v>
      </c>
      <c r="K364" s="76">
        <v>1.36</v>
      </c>
      <c r="L364" s="76">
        <v>2.59</v>
      </c>
      <c r="M364" s="76">
        <v>-0.5</v>
      </c>
      <c r="N364" s="76">
        <v>1.75</v>
      </c>
      <c r="O364" s="129">
        <v>-0.4</v>
      </c>
      <c r="P364" s="74">
        <f t="shared" si="15"/>
        <v>176.72</v>
      </c>
      <c r="Q364" s="130">
        <v>9.98</v>
      </c>
      <c r="R364" s="79">
        <f t="shared" si="16"/>
        <v>186.7</v>
      </c>
      <c r="S364" s="77">
        <v>12.55</v>
      </c>
      <c r="T364" s="75">
        <f t="shared" si="17"/>
        <v>199.25</v>
      </c>
    </row>
    <row r="365" spans="1:20" x14ac:dyDescent="0.2">
      <c r="A365" s="136" t="s">
        <v>781</v>
      </c>
      <c r="B365" s="63" t="s">
        <v>782</v>
      </c>
      <c r="C365" s="125">
        <v>44652</v>
      </c>
      <c r="D365" s="137">
        <v>240</v>
      </c>
      <c r="E365" s="128">
        <v>12.24</v>
      </c>
      <c r="F365" s="128">
        <v>184.46</v>
      </c>
      <c r="G365" s="128">
        <v>58.81</v>
      </c>
      <c r="H365" s="135">
        <v>3.87</v>
      </c>
      <c r="I365" s="76">
        <v>0</v>
      </c>
      <c r="J365" s="76">
        <v>-5.88</v>
      </c>
      <c r="K365" s="76">
        <v>0</v>
      </c>
      <c r="L365" s="76">
        <v>3.88</v>
      </c>
      <c r="M365" s="76">
        <v>-1.65</v>
      </c>
      <c r="N365" s="76">
        <v>2.62</v>
      </c>
      <c r="O365" s="129">
        <v>-0.79</v>
      </c>
      <c r="P365" s="74">
        <f t="shared" si="15"/>
        <v>257.55999999999995</v>
      </c>
      <c r="Q365" s="130">
        <v>33.07</v>
      </c>
      <c r="R365" s="79">
        <f t="shared" si="16"/>
        <v>290.62999999999994</v>
      </c>
      <c r="S365" s="77">
        <v>22.59</v>
      </c>
      <c r="T365" s="75">
        <f t="shared" si="17"/>
        <v>313.21999999999991</v>
      </c>
    </row>
    <row r="366" spans="1:20" x14ac:dyDescent="0.2">
      <c r="A366" s="136" t="s">
        <v>783</v>
      </c>
      <c r="B366" s="63" t="s">
        <v>784</v>
      </c>
      <c r="C366" s="125">
        <v>44652</v>
      </c>
      <c r="D366" s="137">
        <v>240</v>
      </c>
      <c r="E366" s="128">
        <v>8.43</v>
      </c>
      <c r="F366" s="128">
        <v>170.86</v>
      </c>
      <c r="G366" s="128">
        <v>58.73</v>
      </c>
      <c r="H366" s="135">
        <v>4.47</v>
      </c>
      <c r="I366" s="76">
        <v>0</v>
      </c>
      <c r="J366" s="76">
        <v>0</v>
      </c>
      <c r="K366" s="76">
        <v>0</v>
      </c>
      <c r="L366" s="76">
        <v>3.63</v>
      </c>
      <c r="M366" s="76">
        <v>-2.0499999999999998</v>
      </c>
      <c r="N366" s="76">
        <v>2.4500000000000002</v>
      </c>
      <c r="O366" s="129">
        <v>-0.71</v>
      </c>
      <c r="P366" s="74">
        <f t="shared" si="15"/>
        <v>245.80999999999997</v>
      </c>
      <c r="Q366" s="130">
        <v>41.02</v>
      </c>
      <c r="R366" s="79">
        <f t="shared" si="16"/>
        <v>286.83</v>
      </c>
      <c r="S366" s="77">
        <v>18.05</v>
      </c>
      <c r="T366" s="75">
        <f t="shared" si="17"/>
        <v>304.88</v>
      </c>
    </row>
    <row r="367" spans="1:20" x14ac:dyDescent="0.2">
      <c r="A367" s="136" t="s">
        <v>785</v>
      </c>
      <c r="B367" s="63" t="s">
        <v>786</v>
      </c>
      <c r="C367" s="125">
        <v>44652</v>
      </c>
      <c r="D367" s="137">
        <v>200</v>
      </c>
      <c r="E367" s="128">
        <v>8.1999999999999993</v>
      </c>
      <c r="F367" s="128">
        <v>167.45</v>
      </c>
      <c r="G367" s="128">
        <v>59.51</v>
      </c>
      <c r="H367" s="135">
        <v>4.07</v>
      </c>
      <c r="I367" s="76">
        <v>0</v>
      </c>
      <c r="J367" s="76">
        <v>-5.32</v>
      </c>
      <c r="K367" s="76">
        <v>1.86</v>
      </c>
      <c r="L367" s="76">
        <v>3.53</v>
      </c>
      <c r="M367" s="76">
        <v>-1.1499999999999999</v>
      </c>
      <c r="N367" s="76">
        <v>2.38</v>
      </c>
      <c r="O367" s="129">
        <v>-0.63</v>
      </c>
      <c r="P367" s="74">
        <f t="shared" si="15"/>
        <v>239.89999999999998</v>
      </c>
      <c r="Q367" s="130">
        <v>23.05</v>
      </c>
      <c r="R367" s="79">
        <f t="shared" si="16"/>
        <v>262.95</v>
      </c>
      <c r="S367" s="77">
        <v>15.07</v>
      </c>
      <c r="T367" s="75">
        <f t="shared" si="17"/>
        <v>278.02</v>
      </c>
    </row>
    <row r="368" spans="1:20" x14ac:dyDescent="0.2">
      <c r="A368" s="136" t="s">
        <v>787</v>
      </c>
      <c r="B368" s="63" t="s">
        <v>788</v>
      </c>
      <c r="C368" s="125">
        <v>44652</v>
      </c>
      <c r="D368" s="137">
        <v>196</v>
      </c>
      <c r="E368" s="128">
        <v>6.68</v>
      </c>
      <c r="F368" s="128">
        <v>156.99</v>
      </c>
      <c r="G368" s="128">
        <v>62.51</v>
      </c>
      <c r="H368" s="135">
        <v>3.92</v>
      </c>
      <c r="I368" s="76">
        <v>0</v>
      </c>
      <c r="J368" s="76">
        <v>-4.93</v>
      </c>
      <c r="K368" s="76">
        <v>1.01</v>
      </c>
      <c r="L368" s="76">
        <v>3.45</v>
      </c>
      <c r="M368" s="76">
        <v>-0.64</v>
      </c>
      <c r="N368" s="76">
        <v>2.34</v>
      </c>
      <c r="O368" s="129">
        <v>-0.45</v>
      </c>
      <c r="P368" s="74">
        <f t="shared" si="15"/>
        <v>230.88</v>
      </c>
      <c r="Q368" s="130">
        <v>12.82</v>
      </c>
      <c r="R368" s="79">
        <f t="shared" si="16"/>
        <v>243.7</v>
      </c>
      <c r="S368" s="77">
        <v>16.13</v>
      </c>
      <c r="T368" s="75">
        <f t="shared" si="17"/>
        <v>259.83</v>
      </c>
    </row>
    <row r="369" spans="1:20" x14ac:dyDescent="0.2">
      <c r="A369" s="136" t="s">
        <v>789</v>
      </c>
      <c r="B369" s="63" t="s">
        <v>790</v>
      </c>
      <c r="C369" s="125">
        <v>44652</v>
      </c>
      <c r="D369" s="137">
        <v>120</v>
      </c>
      <c r="E369" s="128">
        <v>22.12</v>
      </c>
      <c r="F369" s="128">
        <v>125.19</v>
      </c>
      <c r="G369" s="128">
        <v>63.58</v>
      </c>
      <c r="H369" s="135">
        <v>1.1100000000000001</v>
      </c>
      <c r="I369" s="76">
        <v>0</v>
      </c>
      <c r="J369" s="76">
        <v>0</v>
      </c>
      <c r="K369" s="76">
        <v>0.01</v>
      </c>
      <c r="L369" s="76">
        <v>3.17</v>
      </c>
      <c r="M369" s="76">
        <v>-2.89</v>
      </c>
      <c r="N369" s="76">
        <v>2.15</v>
      </c>
      <c r="O369" s="129">
        <v>-0.6</v>
      </c>
      <c r="P369" s="74">
        <f t="shared" si="15"/>
        <v>213.84</v>
      </c>
      <c r="Q369" s="130">
        <v>57.86</v>
      </c>
      <c r="R369" s="79">
        <f t="shared" si="16"/>
        <v>271.7</v>
      </c>
      <c r="S369" s="77">
        <v>25.35</v>
      </c>
      <c r="T369" s="75">
        <f t="shared" si="17"/>
        <v>297.05</v>
      </c>
    </row>
    <row r="370" spans="1:20" x14ac:dyDescent="0.2">
      <c r="A370" s="136" t="s">
        <v>791</v>
      </c>
      <c r="B370" s="63" t="s">
        <v>792</v>
      </c>
      <c r="C370" s="125">
        <v>44652</v>
      </c>
      <c r="D370" s="137">
        <v>200</v>
      </c>
      <c r="E370" s="128">
        <v>9.07</v>
      </c>
      <c r="F370" s="128">
        <v>185.94</v>
      </c>
      <c r="G370" s="128">
        <v>60.2</v>
      </c>
      <c r="H370" s="135">
        <v>37.950000000000003</v>
      </c>
      <c r="I370" s="76">
        <v>0</v>
      </c>
      <c r="J370" s="76">
        <v>0</v>
      </c>
      <c r="K370" s="76">
        <v>7.84</v>
      </c>
      <c r="L370" s="76">
        <v>4.51</v>
      </c>
      <c r="M370" s="76">
        <v>-1.45</v>
      </c>
      <c r="N370" s="76">
        <v>3.05</v>
      </c>
      <c r="O370" s="129">
        <v>-0.72</v>
      </c>
      <c r="P370" s="74">
        <f t="shared" si="15"/>
        <v>306.38999999999993</v>
      </c>
      <c r="Q370" s="130">
        <v>28.97</v>
      </c>
      <c r="R370" s="79">
        <f t="shared" si="16"/>
        <v>335.3599999999999</v>
      </c>
      <c r="S370" s="77">
        <v>21.18</v>
      </c>
      <c r="T370" s="75">
        <f t="shared" si="17"/>
        <v>356.53999999999991</v>
      </c>
    </row>
    <row r="371" spans="1:20" x14ac:dyDescent="0.2">
      <c r="A371" s="136" t="s">
        <v>793</v>
      </c>
      <c r="B371" s="63" t="s">
        <v>794</v>
      </c>
      <c r="C371" s="125">
        <v>44652</v>
      </c>
      <c r="D371" s="137">
        <v>527</v>
      </c>
      <c r="E371" s="128">
        <v>33.03</v>
      </c>
      <c r="F371" s="128">
        <v>186.71</v>
      </c>
      <c r="G371" s="128">
        <v>69.599999999999994</v>
      </c>
      <c r="H371" s="135">
        <v>1.87</v>
      </c>
      <c r="I371" s="76">
        <v>0</v>
      </c>
      <c r="J371" s="76">
        <v>0</v>
      </c>
      <c r="K371" s="76">
        <v>0</v>
      </c>
      <c r="L371" s="76">
        <v>4.3600000000000003</v>
      </c>
      <c r="M371" s="76">
        <v>-2.0299999999999998</v>
      </c>
      <c r="N371" s="76">
        <v>2.95</v>
      </c>
      <c r="O371" s="129">
        <v>-0.92</v>
      </c>
      <c r="P371" s="74">
        <f t="shared" si="15"/>
        <v>295.57000000000005</v>
      </c>
      <c r="Q371" s="130">
        <v>41.07</v>
      </c>
      <c r="R371" s="79">
        <f t="shared" si="16"/>
        <v>336.64000000000004</v>
      </c>
      <c r="S371" s="77">
        <v>25.3</v>
      </c>
      <c r="T371" s="75">
        <f t="shared" si="17"/>
        <v>361.94000000000005</v>
      </c>
    </row>
    <row r="372" spans="1:20" x14ac:dyDescent="0.2">
      <c r="A372" s="136" t="s">
        <v>795</v>
      </c>
      <c r="B372" s="63" t="s">
        <v>796</v>
      </c>
      <c r="C372" s="125">
        <v>44652</v>
      </c>
      <c r="D372" s="137">
        <v>169</v>
      </c>
      <c r="E372" s="128">
        <v>5.41</v>
      </c>
      <c r="F372" s="128">
        <v>182.07</v>
      </c>
      <c r="G372" s="128">
        <v>58.28</v>
      </c>
      <c r="H372" s="135">
        <v>2.33</v>
      </c>
      <c r="I372" s="76">
        <v>0</v>
      </c>
      <c r="J372" s="76">
        <v>-5.33</v>
      </c>
      <c r="K372" s="76">
        <v>0.03</v>
      </c>
      <c r="L372" s="76">
        <v>3.63</v>
      </c>
      <c r="M372" s="76">
        <v>-0.8</v>
      </c>
      <c r="N372" s="76">
        <v>2.46</v>
      </c>
      <c r="O372" s="129">
        <v>-0.56999999999999995</v>
      </c>
      <c r="P372" s="74">
        <f t="shared" si="15"/>
        <v>247.51</v>
      </c>
      <c r="Q372" s="130">
        <v>15.99</v>
      </c>
      <c r="R372" s="79">
        <f t="shared" si="16"/>
        <v>263.5</v>
      </c>
      <c r="S372" s="77">
        <v>15.91</v>
      </c>
      <c r="T372" s="75">
        <f t="shared" si="17"/>
        <v>279.41000000000003</v>
      </c>
    </row>
    <row r="373" spans="1:20" x14ac:dyDescent="0.2">
      <c r="A373" s="136" t="s">
        <v>797</v>
      </c>
      <c r="B373" s="63" t="s">
        <v>798</v>
      </c>
      <c r="C373" s="125">
        <v>44652</v>
      </c>
      <c r="D373" s="137">
        <v>112</v>
      </c>
      <c r="E373" s="128">
        <v>28.92</v>
      </c>
      <c r="F373" s="128">
        <v>137.26</v>
      </c>
      <c r="G373" s="128">
        <v>55.49</v>
      </c>
      <c r="H373" s="135">
        <v>1.94</v>
      </c>
      <c r="I373" s="76">
        <v>0</v>
      </c>
      <c r="J373" s="76">
        <v>0</v>
      </c>
      <c r="K373" s="76">
        <v>0.90434758242961266</v>
      </c>
      <c r="L373" s="76">
        <v>3.4</v>
      </c>
      <c r="M373" s="76">
        <v>-3.95</v>
      </c>
      <c r="N373" s="76">
        <v>2.2799999999999998</v>
      </c>
      <c r="O373" s="129">
        <v>-0.32</v>
      </c>
      <c r="P373" s="74">
        <f t="shared" si="15"/>
        <v>225.92434758242965</v>
      </c>
      <c r="Q373" s="130">
        <v>79.06</v>
      </c>
      <c r="R373" s="79">
        <f t="shared" si="16"/>
        <v>304.98434758242968</v>
      </c>
      <c r="S373" s="77">
        <v>36.89</v>
      </c>
      <c r="T373" s="75">
        <f t="shared" si="17"/>
        <v>341.87434758242966</v>
      </c>
    </row>
    <row r="374" spans="1:20" x14ac:dyDescent="0.2">
      <c r="A374" s="136" t="s">
        <v>799</v>
      </c>
      <c r="B374" s="63" t="s">
        <v>800</v>
      </c>
      <c r="C374" s="125">
        <v>44652</v>
      </c>
      <c r="D374" s="137">
        <v>60</v>
      </c>
      <c r="E374" s="128">
        <v>29.17</v>
      </c>
      <c r="F374" s="128">
        <v>162.37</v>
      </c>
      <c r="G374" s="128">
        <v>69.569999999999993</v>
      </c>
      <c r="H374" s="135">
        <v>3.94</v>
      </c>
      <c r="I374" s="76">
        <v>0</v>
      </c>
      <c r="J374" s="76">
        <v>0</v>
      </c>
      <c r="K374" s="76">
        <v>0</v>
      </c>
      <c r="L374" s="76">
        <v>4</v>
      </c>
      <c r="M374" s="76">
        <v>-4.67</v>
      </c>
      <c r="N374" s="76">
        <v>2.68</v>
      </c>
      <c r="O374" s="129">
        <v>-0.92</v>
      </c>
      <c r="P374" s="74">
        <f t="shared" si="15"/>
        <v>266.14</v>
      </c>
      <c r="Q374" s="130">
        <v>93.39</v>
      </c>
      <c r="R374" s="79">
        <f t="shared" si="16"/>
        <v>359.53</v>
      </c>
      <c r="S374" s="77">
        <v>97.67</v>
      </c>
      <c r="T374" s="75">
        <f t="shared" si="17"/>
        <v>457.2</v>
      </c>
    </row>
    <row r="375" spans="1:20" x14ac:dyDescent="0.2">
      <c r="A375" s="136" t="s">
        <v>801</v>
      </c>
      <c r="B375" s="63" t="s">
        <v>802</v>
      </c>
      <c r="C375" s="125">
        <v>44652</v>
      </c>
      <c r="D375" s="137">
        <v>60</v>
      </c>
      <c r="E375" s="128">
        <v>12.16</v>
      </c>
      <c r="F375" s="128">
        <v>104.59</v>
      </c>
      <c r="G375" s="128">
        <v>60.85</v>
      </c>
      <c r="H375" s="135">
        <v>7.98</v>
      </c>
      <c r="I375" s="76">
        <v>0</v>
      </c>
      <c r="J375" s="76">
        <v>0</v>
      </c>
      <c r="K375" s="76">
        <v>7.0000000000000007E-2</v>
      </c>
      <c r="L375" s="76">
        <v>2.78</v>
      </c>
      <c r="M375" s="76">
        <v>-4.91</v>
      </c>
      <c r="N375" s="76">
        <v>1.88</v>
      </c>
      <c r="O375" s="129">
        <v>-0.91</v>
      </c>
      <c r="P375" s="74">
        <f t="shared" si="15"/>
        <v>184.48999999999998</v>
      </c>
      <c r="Q375" s="130">
        <v>98.27</v>
      </c>
      <c r="R375" s="79">
        <f t="shared" si="16"/>
        <v>282.76</v>
      </c>
      <c r="S375" s="77">
        <v>11.98</v>
      </c>
      <c r="T375" s="75">
        <f t="shared" si="17"/>
        <v>294.74</v>
      </c>
    </row>
    <row r="376" spans="1:20" x14ac:dyDescent="0.2">
      <c r="A376" s="136" t="s">
        <v>803</v>
      </c>
      <c r="B376" s="63" t="s">
        <v>804</v>
      </c>
      <c r="C376" s="125">
        <v>44652</v>
      </c>
      <c r="D376" s="137">
        <v>200</v>
      </c>
      <c r="E376" s="128">
        <v>5.44</v>
      </c>
      <c r="F376" s="128">
        <v>169.26</v>
      </c>
      <c r="G376" s="128">
        <v>58.95</v>
      </c>
      <c r="H376" s="135">
        <v>2.44</v>
      </c>
      <c r="I376" s="76">
        <v>0</v>
      </c>
      <c r="J376" s="76">
        <v>0</v>
      </c>
      <c r="K376" s="76">
        <v>0.57999999999999996</v>
      </c>
      <c r="L376" s="76">
        <v>3.54</v>
      </c>
      <c r="M376" s="76">
        <v>-0.93</v>
      </c>
      <c r="N376" s="76">
        <v>2.4</v>
      </c>
      <c r="O376" s="129">
        <v>-0.53</v>
      </c>
      <c r="P376" s="74">
        <f t="shared" si="15"/>
        <v>241.14999999999998</v>
      </c>
      <c r="Q376" s="130">
        <v>18.59</v>
      </c>
      <c r="R376" s="79">
        <f t="shared" si="16"/>
        <v>259.73999999999995</v>
      </c>
      <c r="S376" s="77">
        <v>13.69</v>
      </c>
      <c r="T376" s="75">
        <f t="shared" si="17"/>
        <v>273.42999999999995</v>
      </c>
    </row>
    <row r="377" spans="1:20" x14ac:dyDescent="0.2">
      <c r="A377" s="136" t="s">
        <v>805</v>
      </c>
      <c r="B377" s="63" t="s">
        <v>806</v>
      </c>
      <c r="C377" s="125">
        <v>44652</v>
      </c>
      <c r="D377" s="137">
        <v>48</v>
      </c>
      <c r="E377" s="128">
        <v>7.02</v>
      </c>
      <c r="F377" s="128">
        <v>131.74</v>
      </c>
      <c r="G377" s="128">
        <v>53.33</v>
      </c>
      <c r="H377" s="135">
        <v>2.1800000000000002</v>
      </c>
      <c r="I377" s="76">
        <v>0</v>
      </c>
      <c r="J377" s="76">
        <v>0</v>
      </c>
      <c r="K377" s="76">
        <v>1.85</v>
      </c>
      <c r="L377" s="76">
        <v>2.89</v>
      </c>
      <c r="M377" s="76">
        <v>-3.93</v>
      </c>
      <c r="N377" s="76">
        <v>1.99</v>
      </c>
      <c r="O377" s="129">
        <v>-0.5</v>
      </c>
      <c r="P377" s="74">
        <f t="shared" si="15"/>
        <v>196.57000000000002</v>
      </c>
      <c r="Q377" s="130">
        <v>78.56</v>
      </c>
      <c r="R377" s="79">
        <f t="shared" si="16"/>
        <v>275.13</v>
      </c>
      <c r="S377" s="77">
        <v>25.81</v>
      </c>
      <c r="T377" s="75">
        <f t="shared" si="17"/>
        <v>300.94</v>
      </c>
    </row>
    <row r="378" spans="1:20" x14ac:dyDescent="0.2">
      <c r="A378" s="136" t="s">
        <v>1402</v>
      </c>
      <c r="B378" s="63" t="s">
        <v>1403</v>
      </c>
      <c r="C378" s="125">
        <v>44652</v>
      </c>
      <c r="D378" s="137">
        <v>200</v>
      </c>
      <c r="E378" s="128">
        <v>17.940000000000001</v>
      </c>
      <c r="F378" s="128">
        <v>204.88</v>
      </c>
      <c r="G378" s="128">
        <v>67.77</v>
      </c>
      <c r="H378" s="135">
        <v>2.65</v>
      </c>
      <c r="I378" s="76">
        <v>0</v>
      </c>
      <c r="J378" s="76">
        <v>0</v>
      </c>
      <c r="K378" s="76">
        <v>0.31</v>
      </c>
      <c r="L378" s="76">
        <v>4.3</v>
      </c>
      <c r="M378" s="76">
        <v>-2.14</v>
      </c>
      <c r="N378" s="76">
        <v>2.9</v>
      </c>
      <c r="O378" s="129">
        <v>-0.66</v>
      </c>
      <c r="P378" s="74">
        <f t="shared" si="15"/>
        <v>297.94999999999993</v>
      </c>
      <c r="Q378" s="130">
        <v>42.71</v>
      </c>
      <c r="R378" s="79">
        <f t="shared" si="16"/>
        <v>340.65999999999991</v>
      </c>
      <c r="S378" s="77">
        <v>17.63</v>
      </c>
      <c r="T378" s="75">
        <f t="shared" si="17"/>
        <v>358.28999999999991</v>
      </c>
    </row>
    <row r="379" spans="1:20" x14ac:dyDescent="0.2">
      <c r="A379" s="136" t="s">
        <v>809</v>
      </c>
      <c r="B379" s="63" t="s">
        <v>810</v>
      </c>
      <c r="C379" s="125">
        <v>44652</v>
      </c>
      <c r="D379" s="137">
        <v>46</v>
      </c>
      <c r="E379" s="128">
        <v>4.92</v>
      </c>
      <c r="F379" s="128">
        <v>76.89</v>
      </c>
      <c r="G379" s="128">
        <v>49.3</v>
      </c>
      <c r="H379" s="135">
        <v>3.66</v>
      </c>
      <c r="I379" s="76">
        <v>0</v>
      </c>
      <c r="J379" s="76">
        <v>0</v>
      </c>
      <c r="K379" s="76">
        <v>0.34</v>
      </c>
      <c r="L379" s="76">
        <v>2.02</v>
      </c>
      <c r="M379" s="76">
        <v>-0.35</v>
      </c>
      <c r="N379" s="76">
        <v>1.37</v>
      </c>
      <c r="O379" s="129">
        <v>-0.44</v>
      </c>
      <c r="P379" s="74">
        <f t="shared" si="15"/>
        <v>137.71000000000004</v>
      </c>
      <c r="Q379" s="130">
        <v>7.06</v>
      </c>
      <c r="R379" s="79">
        <f t="shared" si="16"/>
        <v>144.77000000000004</v>
      </c>
      <c r="S379" s="77">
        <v>12.34</v>
      </c>
      <c r="T379" s="75">
        <f t="shared" si="17"/>
        <v>157.11000000000004</v>
      </c>
    </row>
    <row r="380" spans="1:20" x14ac:dyDescent="0.2">
      <c r="A380" s="136" t="s">
        <v>1522</v>
      </c>
      <c r="B380" s="63" t="s">
        <v>812</v>
      </c>
      <c r="C380" s="125">
        <v>44652</v>
      </c>
      <c r="D380" s="137">
        <v>120</v>
      </c>
      <c r="E380" s="128">
        <v>9.7899999999999991</v>
      </c>
      <c r="F380" s="128">
        <v>167.91</v>
      </c>
      <c r="G380" s="128">
        <v>58.7</v>
      </c>
      <c r="H380" s="135">
        <v>3.91</v>
      </c>
      <c r="I380" s="76">
        <v>0</v>
      </c>
      <c r="J380" s="76">
        <v>0</v>
      </c>
      <c r="K380" s="76">
        <v>0.31</v>
      </c>
      <c r="L380" s="76">
        <v>3.6</v>
      </c>
      <c r="M380" s="76">
        <v>-0.98</v>
      </c>
      <c r="N380" s="76">
        <v>2.44</v>
      </c>
      <c r="O380" s="129">
        <v>-0.47</v>
      </c>
      <c r="P380" s="74">
        <f t="shared" si="15"/>
        <v>245.20999999999998</v>
      </c>
      <c r="Q380" s="130">
        <v>19.579999999999998</v>
      </c>
      <c r="R380" s="79">
        <f t="shared" si="16"/>
        <v>264.78999999999996</v>
      </c>
      <c r="S380" s="77">
        <v>16.39</v>
      </c>
      <c r="T380" s="75">
        <f t="shared" si="17"/>
        <v>281.17999999999995</v>
      </c>
    </row>
    <row r="381" spans="1:20" x14ac:dyDescent="0.2">
      <c r="A381" s="136" t="s">
        <v>813</v>
      </c>
      <c r="B381" s="63" t="s">
        <v>814</v>
      </c>
      <c r="C381" s="125">
        <v>44652</v>
      </c>
      <c r="D381" s="137">
        <v>160</v>
      </c>
      <c r="E381" s="128">
        <v>6.46</v>
      </c>
      <c r="F381" s="128">
        <v>170.6</v>
      </c>
      <c r="G381" s="128">
        <v>60.9</v>
      </c>
      <c r="H381" s="135">
        <v>1.95</v>
      </c>
      <c r="I381" s="76">
        <v>0</v>
      </c>
      <c r="J381" s="76">
        <v>0</v>
      </c>
      <c r="K381" s="76">
        <v>0.17</v>
      </c>
      <c r="L381" s="76">
        <v>3.59</v>
      </c>
      <c r="M381" s="76">
        <v>-0.98</v>
      </c>
      <c r="N381" s="76">
        <v>2.4300000000000002</v>
      </c>
      <c r="O381" s="129">
        <v>-0.6</v>
      </c>
      <c r="P381" s="74">
        <f t="shared" si="15"/>
        <v>244.52</v>
      </c>
      <c r="Q381" s="130">
        <v>19.62</v>
      </c>
      <c r="R381" s="79">
        <f t="shared" si="16"/>
        <v>264.14</v>
      </c>
      <c r="S381" s="77">
        <v>14.44</v>
      </c>
      <c r="T381" s="75">
        <f t="shared" si="17"/>
        <v>278.58</v>
      </c>
    </row>
    <row r="382" spans="1:20" x14ac:dyDescent="0.2">
      <c r="A382" s="136" t="s">
        <v>79</v>
      </c>
      <c r="B382" s="63" t="s">
        <v>1716</v>
      </c>
      <c r="C382" s="125">
        <v>44652</v>
      </c>
      <c r="D382" s="137">
        <v>480</v>
      </c>
      <c r="E382" s="128">
        <v>8.6199999999999992</v>
      </c>
      <c r="F382" s="128">
        <v>205.97</v>
      </c>
      <c r="G382" s="128">
        <v>67.8</v>
      </c>
      <c r="H382" s="135">
        <v>1.92</v>
      </c>
      <c r="I382" s="76">
        <v>0</v>
      </c>
      <c r="J382" s="76">
        <v>0</v>
      </c>
      <c r="K382" s="76">
        <v>0.51</v>
      </c>
      <c r="L382" s="76">
        <v>4.29</v>
      </c>
      <c r="M382" s="76">
        <v>-3.99</v>
      </c>
      <c r="N382" s="76">
        <v>2.88</v>
      </c>
      <c r="O382" s="129">
        <v>-0.7</v>
      </c>
      <c r="P382" s="74">
        <f t="shared" si="15"/>
        <v>287.3</v>
      </c>
      <c r="Q382" s="130">
        <v>79.8</v>
      </c>
      <c r="R382" s="79">
        <f t="shared" si="16"/>
        <v>367.1</v>
      </c>
      <c r="S382" s="77">
        <v>19.64</v>
      </c>
      <c r="T382" s="75">
        <f t="shared" si="17"/>
        <v>386.74</v>
      </c>
    </row>
    <row r="383" spans="1:20" x14ac:dyDescent="0.2">
      <c r="A383" s="136" t="s">
        <v>1439</v>
      </c>
      <c r="B383" s="63" t="s">
        <v>1458</v>
      </c>
      <c r="C383" s="125">
        <v>44652</v>
      </c>
      <c r="D383" s="137">
        <v>89</v>
      </c>
      <c r="E383" s="128">
        <v>5.3</v>
      </c>
      <c r="F383" s="128">
        <v>113.98</v>
      </c>
      <c r="G383" s="128">
        <v>46.52</v>
      </c>
      <c r="H383" s="135">
        <v>3.55</v>
      </c>
      <c r="I383" s="76">
        <v>0</v>
      </c>
      <c r="J383" s="76">
        <v>0</v>
      </c>
      <c r="K383" s="76">
        <v>2.2599999999999998</v>
      </c>
      <c r="L383" s="76">
        <v>2.58</v>
      </c>
      <c r="M383" s="76">
        <v>-1.1299999999999999</v>
      </c>
      <c r="N383" s="76">
        <v>1.74</v>
      </c>
      <c r="O383" s="129">
        <v>-0.34</v>
      </c>
      <c r="P383" s="74">
        <f t="shared" si="15"/>
        <v>174.46000000000004</v>
      </c>
      <c r="Q383" s="130">
        <v>22.6</v>
      </c>
      <c r="R383" s="79">
        <f t="shared" si="16"/>
        <v>197.06000000000003</v>
      </c>
      <c r="S383" s="77">
        <v>10.77</v>
      </c>
      <c r="T383" s="75">
        <f t="shared" si="17"/>
        <v>207.83000000000004</v>
      </c>
    </row>
    <row r="384" spans="1:20" x14ac:dyDescent="0.2">
      <c r="A384" s="136" t="s">
        <v>815</v>
      </c>
      <c r="B384" s="63" t="s">
        <v>816</v>
      </c>
      <c r="C384" s="125">
        <v>44652</v>
      </c>
      <c r="D384" s="137">
        <v>80</v>
      </c>
      <c r="E384" s="128">
        <v>5.71</v>
      </c>
      <c r="F384" s="128">
        <v>91.77</v>
      </c>
      <c r="G384" s="128">
        <v>46.88</v>
      </c>
      <c r="H384" s="135">
        <v>3.48</v>
      </c>
      <c r="I384" s="76">
        <v>0</v>
      </c>
      <c r="J384" s="76">
        <v>0</v>
      </c>
      <c r="K384" s="76">
        <v>6.43</v>
      </c>
      <c r="L384" s="76">
        <v>2.31</v>
      </c>
      <c r="M384" s="76">
        <v>-0.47</v>
      </c>
      <c r="N384" s="76">
        <v>1.56</v>
      </c>
      <c r="O384" s="129">
        <v>-0.35</v>
      </c>
      <c r="P384" s="74">
        <f t="shared" si="15"/>
        <v>157.32</v>
      </c>
      <c r="Q384" s="130">
        <v>9.3000000000000007</v>
      </c>
      <c r="R384" s="79">
        <f t="shared" si="16"/>
        <v>166.62</v>
      </c>
      <c r="S384" s="77">
        <v>10.31</v>
      </c>
      <c r="T384" s="75">
        <f t="shared" si="17"/>
        <v>176.93</v>
      </c>
    </row>
    <row r="385" spans="1:20" x14ac:dyDescent="0.2">
      <c r="A385" s="136" t="s">
        <v>1523</v>
      </c>
      <c r="B385" s="63" t="s">
        <v>1524</v>
      </c>
      <c r="C385" s="125">
        <v>44652</v>
      </c>
      <c r="D385" s="137">
        <v>160</v>
      </c>
      <c r="E385" s="128">
        <v>11.83</v>
      </c>
      <c r="F385" s="128">
        <v>134.88</v>
      </c>
      <c r="G385" s="128">
        <v>52.82</v>
      </c>
      <c r="H385" s="135">
        <v>4.8899999999999997</v>
      </c>
      <c r="I385" s="76">
        <v>0</v>
      </c>
      <c r="J385" s="76">
        <v>-4.74</v>
      </c>
      <c r="K385" s="76">
        <v>0.98</v>
      </c>
      <c r="L385" s="76">
        <v>3.01</v>
      </c>
      <c r="M385" s="76">
        <v>-1.52</v>
      </c>
      <c r="N385" s="76">
        <v>2.0299999999999998</v>
      </c>
      <c r="O385" s="129">
        <v>-0.46</v>
      </c>
      <c r="P385" s="74">
        <f t="shared" si="15"/>
        <v>203.71999999999994</v>
      </c>
      <c r="Q385" s="130">
        <v>30.45</v>
      </c>
      <c r="R385" s="79">
        <f t="shared" si="16"/>
        <v>234.16999999999993</v>
      </c>
      <c r="S385" s="77">
        <v>12.18</v>
      </c>
      <c r="T385" s="75">
        <f t="shared" si="17"/>
        <v>246.34999999999994</v>
      </c>
    </row>
    <row r="386" spans="1:20" x14ac:dyDescent="0.2">
      <c r="A386" s="136" t="s">
        <v>819</v>
      </c>
      <c r="B386" s="63" t="s">
        <v>820</v>
      </c>
      <c r="C386" s="125">
        <v>44652</v>
      </c>
      <c r="D386" s="137">
        <v>236</v>
      </c>
      <c r="E386" s="128">
        <v>8.6999999999999993</v>
      </c>
      <c r="F386" s="128">
        <v>110.4</v>
      </c>
      <c r="G386" s="128">
        <v>49.11</v>
      </c>
      <c r="H386" s="135">
        <v>3.48</v>
      </c>
      <c r="I386" s="76">
        <v>0</v>
      </c>
      <c r="J386" s="76">
        <v>-3.71</v>
      </c>
      <c r="K386" s="76">
        <v>3.01</v>
      </c>
      <c r="L386" s="76">
        <v>2.61</v>
      </c>
      <c r="M386" s="76">
        <v>-0.46</v>
      </c>
      <c r="N386" s="76">
        <v>1.77</v>
      </c>
      <c r="O386" s="129">
        <v>-0.45</v>
      </c>
      <c r="P386" s="74">
        <f t="shared" si="15"/>
        <v>174.46</v>
      </c>
      <c r="Q386" s="130">
        <v>9.1999999999999993</v>
      </c>
      <c r="R386" s="79">
        <f t="shared" si="16"/>
        <v>183.66</v>
      </c>
      <c r="S386" s="77">
        <v>13.37</v>
      </c>
      <c r="T386" s="75">
        <f t="shared" si="17"/>
        <v>197.03</v>
      </c>
    </row>
    <row r="387" spans="1:20" x14ac:dyDescent="0.2">
      <c r="A387" s="136" t="s">
        <v>821</v>
      </c>
      <c r="B387" s="63" t="s">
        <v>822</v>
      </c>
      <c r="C387" s="125">
        <v>44652</v>
      </c>
      <c r="D387" s="137">
        <v>240</v>
      </c>
      <c r="E387" s="128">
        <v>5.49</v>
      </c>
      <c r="F387" s="128">
        <v>155.28</v>
      </c>
      <c r="G387" s="128">
        <v>58.08</v>
      </c>
      <c r="H387" s="135">
        <v>2.82</v>
      </c>
      <c r="I387" s="76">
        <v>0</v>
      </c>
      <c r="J387" s="76">
        <v>0</v>
      </c>
      <c r="K387" s="76">
        <v>4.03</v>
      </c>
      <c r="L387" s="76">
        <v>3.38</v>
      </c>
      <c r="M387" s="76">
        <v>-0.9</v>
      </c>
      <c r="N387" s="76">
        <v>2.29</v>
      </c>
      <c r="O387" s="129">
        <v>-0.54</v>
      </c>
      <c r="P387" s="74">
        <f t="shared" si="15"/>
        <v>229.93</v>
      </c>
      <c r="Q387" s="130">
        <v>17.93</v>
      </c>
      <c r="R387" s="79">
        <f t="shared" si="16"/>
        <v>247.86</v>
      </c>
      <c r="S387" s="77">
        <v>17.64</v>
      </c>
      <c r="T387" s="75">
        <f t="shared" si="17"/>
        <v>265.5</v>
      </c>
    </row>
    <row r="388" spans="1:20" x14ac:dyDescent="0.2">
      <c r="A388" s="136" t="s">
        <v>823</v>
      </c>
      <c r="B388" s="63" t="s">
        <v>824</v>
      </c>
      <c r="C388" s="125">
        <v>44652</v>
      </c>
      <c r="D388" s="137">
        <v>202</v>
      </c>
      <c r="E388" s="128">
        <v>9.5299999999999994</v>
      </c>
      <c r="F388" s="128">
        <v>158</v>
      </c>
      <c r="G388" s="128">
        <v>59.68</v>
      </c>
      <c r="H388" s="135">
        <v>1.84</v>
      </c>
      <c r="I388" s="76">
        <v>0</v>
      </c>
      <c r="J388" s="76">
        <v>0</v>
      </c>
      <c r="K388" s="76">
        <v>0.11</v>
      </c>
      <c r="L388" s="76">
        <v>3.43</v>
      </c>
      <c r="M388" s="76">
        <v>-2.4300000000000002</v>
      </c>
      <c r="N388" s="76">
        <v>2.3199999999999998</v>
      </c>
      <c r="O388" s="129">
        <v>-0.9</v>
      </c>
      <c r="P388" s="74">
        <f t="shared" si="15"/>
        <v>231.58</v>
      </c>
      <c r="Q388" s="130">
        <v>48.6</v>
      </c>
      <c r="R388" s="79">
        <f t="shared" si="16"/>
        <v>280.18</v>
      </c>
      <c r="S388" s="77">
        <v>18.68</v>
      </c>
      <c r="T388" s="75">
        <f t="shared" si="17"/>
        <v>298.86</v>
      </c>
    </row>
    <row r="389" spans="1:20" x14ac:dyDescent="0.2">
      <c r="A389" s="136" t="s">
        <v>1404</v>
      </c>
      <c r="B389" s="63" t="s">
        <v>1405</v>
      </c>
      <c r="C389" s="125">
        <v>44652</v>
      </c>
      <c r="D389" s="137">
        <v>160</v>
      </c>
      <c r="E389" s="128">
        <v>4.88</v>
      </c>
      <c r="F389" s="128">
        <v>151.63999999999999</v>
      </c>
      <c r="G389" s="128">
        <v>51.01</v>
      </c>
      <c r="H389" s="135">
        <v>1.82</v>
      </c>
      <c r="I389" s="76">
        <v>0</v>
      </c>
      <c r="J389" s="76">
        <v>-4.46</v>
      </c>
      <c r="K389" s="76">
        <v>2.14</v>
      </c>
      <c r="L389" s="76">
        <v>3.17</v>
      </c>
      <c r="M389" s="76">
        <v>-0.47</v>
      </c>
      <c r="N389" s="76">
        <v>2.14</v>
      </c>
      <c r="O389" s="129">
        <v>-0.45</v>
      </c>
      <c r="P389" s="74">
        <f t="shared" si="15"/>
        <v>211.41999999999993</v>
      </c>
      <c r="Q389" s="130">
        <v>9.4</v>
      </c>
      <c r="R389" s="79">
        <f t="shared" si="16"/>
        <v>220.81999999999994</v>
      </c>
      <c r="S389" s="77">
        <v>12.78</v>
      </c>
      <c r="T389" s="75">
        <f t="shared" si="17"/>
        <v>233.59999999999994</v>
      </c>
    </row>
    <row r="390" spans="1:20" x14ac:dyDescent="0.2">
      <c r="A390" s="136" t="s">
        <v>827</v>
      </c>
      <c r="B390" s="63" t="s">
        <v>828</v>
      </c>
      <c r="C390" s="125">
        <v>44652</v>
      </c>
      <c r="D390" s="137">
        <v>160</v>
      </c>
      <c r="E390" s="128">
        <v>11.55</v>
      </c>
      <c r="F390" s="128">
        <v>132.41999999999999</v>
      </c>
      <c r="G390" s="128">
        <v>55.36</v>
      </c>
      <c r="H390" s="135">
        <v>1.57</v>
      </c>
      <c r="I390" s="76">
        <v>0</v>
      </c>
      <c r="J390" s="76">
        <v>-4.8600000000000003</v>
      </c>
      <c r="K390" s="76">
        <v>1.81</v>
      </c>
      <c r="L390" s="76">
        <v>3.03</v>
      </c>
      <c r="M390" s="76">
        <v>-1.99</v>
      </c>
      <c r="N390" s="76">
        <v>2.0499999999999998</v>
      </c>
      <c r="O390" s="129">
        <v>-0.62</v>
      </c>
      <c r="P390" s="74">
        <f t="shared" si="15"/>
        <v>200.31999999999996</v>
      </c>
      <c r="Q390" s="130">
        <v>39.71</v>
      </c>
      <c r="R390" s="79">
        <f t="shared" si="16"/>
        <v>240.02999999999997</v>
      </c>
      <c r="S390" s="77">
        <v>15.69</v>
      </c>
      <c r="T390" s="75">
        <f t="shared" si="17"/>
        <v>255.71999999999997</v>
      </c>
    </row>
    <row r="391" spans="1:20" x14ac:dyDescent="0.2">
      <c r="A391" s="136" t="s">
        <v>1602</v>
      </c>
      <c r="B391" s="63" t="s">
        <v>1603</v>
      </c>
      <c r="C391" s="125">
        <v>44652</v>
      </c>
      <c r="D391" s="137">
        <v>120</v>
      </c>
      <c r="E391" s="128">
        <v>8.7799999999999994</v>
      </c>
      <c r="F391" s="128">
        <v>158.78</v>
      </c>
      <c r="G391" s="128">
        <v>58.42</v>
      </c>
      <c r="H391" s="135">
        <v>4.3600000000000003</v>
      </c>
      <c r="I391" s="76">
        <v>0</v>
      </c>
      <c r="J391" s="76">
        <v>0</v>
      </c>
      <c r="K391" s="76">
        <v>7.0000000000000007E-2</v>
      </c>
      <c r="L391" s="76">
        <v>3.45</v>
      </c>
      <c r="M391" s="76">
        <v>-1.24</v>
      </c>
      <c r="N391" s="76">
        <v>2.33</v>
      </c>
      <c r="O391" s="129">
        <v>-0.52</v>
      </c>
      <c r="P391" s="74">
        <f t="shared" si="15"/>
        <v>234.43</v>
      </c>
      <c r="Q391" s="130">
        <v>24.8</v>
      </c>
      <c r="R391" s="79">
        <f t="shared" si="16"/>
        <v>259.23</v>
      </c>
      <c r="S391" s="77">
        <v>11.12</v>
      </c>
      <c r="T391" s="75">
        <f t="shared" si="17"/>
        <v>270.35000000000002</v>
      </c>
    </row>
    <row r="392" spans="1:20" x14ac:dyDescent="0.2">
      <c r="A392" s="136" t="s">
        <v>831</v>
      </c>
      <c r="B392" s="63" t="s">
        <v>832</v>
      </c>
      <c r="C392" s="125">
        <v>44652</v>
      </c>
      <c r="D392" s="137">
        <v>53</v>
      </c>
      <c r="E392" s="128">
        <v>15.6</v>
      </c>
      <c r="F392" s="128">
        <v>115.5</v>
      </c>
      <c r="G392" s="128">
        <v>56.12</v>
      </c>
      <c r="H392" s="135">
        <v>3.1</v>
      </c>
      <c r="I392" s="76">
        <v>0</v>
      </c>
      <c r="J392" s="76">
        <v>0</v>
      </c>
      <c r="K392" s="76">
        <v>1.63</v>
      </c>
      <c r="L392" s="76">
        <v>2.87</v>
      </c>
      <c r="M392" s="76">
        <v>-1.06</v>
      </c>
      <c r="N392" s="76">
        <v>1.94</v>
      </c>
      <c r="O392" s="129">
        <v>-0.59</v>
      </c>
      <c r="P392" s="74">
        <f t="shared" si="15"/>
        <v>195.10999999999999</v>
      </c>
      <c r="Q392" s="130">
        <v>21.22</v>
      </c>
      <c r="R392" s="79">
        <f t="shared" si="16"/>
        <v>216.32999999999998</v>
      </c>
      <c r="S392" s="77">
        <v>13.49</v>
      </c>
      <c r="T392" s="75">
        <f t="shared" si="17"/>
        <v>229.82</v>
      </c>
    </row>
    <row r="393" spans="1:20" x14ac:dyDescent="0.2">
      <c r="A393" s="136" t="s">
        <v>833</v>
      </c>
      <c r="B393" s="63" t="s">
        <v>834</v>
      </c>
      <c r="C393" s="125">
        <v>44652</v>
      </c>
      <c r="D393" s="137">
        <v>280</v>
      </c>
      <c r="E393" s="128">
        <v>10.36</v>
      </c>
      <c r="F393" s="128">
        <v>168.37</v>
      </c>
      <c r="G393" s="128">
        <v>57.12</v>
      </c>
      <c r="H393" s="135">
        <v>5.43</v>
      </c>
      <c r="I393" s="76">
        <v>0</v>
      </c>
      <c r="J393" s="76">
        <v>0</v>
      </c>
      <c r="K393" s="76">
        <v>7.29</v>
      </c>
      <c r="L393" s="76">
        <v>3.72</v>
      </c>
      <c r="M393" s="76">
        <v>-2.5099999999999998</v>
      </c>
      <c r="N393" s="76">
        <v>2.52</v>
      </c>
      <c r="O393" s="129">
        <v>-0.75</v>
      </c>
      <c r="P393" s="74">
        <f t="shared" ref="P393:P456" si="18">SUM(E393:O393)</f>
        <v>251.55000000000004</v>
      </c>
      <c r="Q393" s="130">
        <v>50.28</v>
      </c>
      <c r="R393" s="79">
        <f t="shared" si="16"/>
        <v>301.83000000000004</v>
      </c>
      <c r="S393" s="77">
        <v>19.39</v>
      </c>
      <c r="T393" s="75">
        <f t="shared" si="17"/>
        <v>321.22000000000003</v>
      </c>
    </row>
    <row r="394" spans="1:20" x14ac:dyDescent="0.2">
      <c r="A394" s="136" t="s">
        <v>837</v>
      </c>
      <c r="B394" s="63" t="s">
        <v>838</v>
      </c>
      <c r="C394" s="125">
        <v>44652</v>
      </c>
      <c r="D394" s="137">
        <v>200</v>
      </c>
      <c r="E394" s="128">
        <v>5.2</v>
      </c>
      <c r="F394" s="128">
        <v>190.35</v>
      </c>
      <c r="G394" s="128">
        <v>59.92</v>
      </c>
      <c r="H394" s="135">
        <v>36.200000000000003</v>
      </c>
      <c r="I394" s="76">
        <v>0</v>
      </c>
      <c r="J394" s="76">
        <v>0</v>
      </c>
      <c r="K394" s="76">
        <v>2.2799999999999998</v>
      </c>
      <c r="L394" s="76">
        <v>4.37</v>
      </c>
      <c r="M394" s="76">
        <v>-3.3</v>
      </c>
      <c r="N394" s="76">
        <v>2.98</v>
      </c>
      <c r="O394" s="129">
        <v>-0.69</v>
      </c>
      <c r="P394" s="74">
        <f t="shared" si="18"/>
        <v>297.30999999999995</v>
      </c>
      <c r="Q394" s="130">
        <v>65.95</v>
      </c>
      <c r="R394" s="79">
        <f t="shared" ref="R394:R457" si="19">SUM(P394:Q394)</f>
        <v>363.25999999999993</v>
      </c>
      <c r="S394" s="77">
        <v>24.06</v>
      </c>
      <c r="T394" s="75">
        <f t="shared" ref="T394:T457" si="20">+R394+S394</f>
        <v>387.31999999999994</v>
      </c>
    </row>
    <row r="395" spans="1:20" x14ac:dyDescent="0.2">
      <c r="A395" s="136" t="s">
        <v>841</v>
      </c>
      <c r="B395" s="63" t="s">
        <v>842</v>
      </c>
      <c r="C395" s="125">
        <v>44652</v>
      </c>
      <c r="D395" s="137">
        <v>213</v>
      </c>
      <c r="E395" s="128">
        <v>16.690000000000001</v>
      </c>
      <c r="F395" s="128">
        <v>164.18</v>
      </c>
      <c r="G395" s="128">
        <v>61.27</v>
      </c>
      <c r="H395" s="135">
        <v>3.29</v>
      </c>
      <c r="I395" s="76">
        <v>0</v>
      </c>
      <c r="J395" s="76">
        <v>0</v>
      </c>
      <c r="K395" s="76">
        <v>0.1</v>
      </c>
      <c r="L395" s="76">
        <v>3.68</v>
      </c>
      <c r="M395" s="76">
        <v>-2.65</v>
      </c>
      <c r="N395" s="76">
        <v>2.48</v>
      </c>
      <c r="O395" s="129">
        <v>-0.8</v>
      </c>
      <c r="P395" s="74">
        <f t="shared" si="18"/>
        <v>248.23999999999998</v>
      </c>
      <c r="Q395" s="130">
        <v>53.01</v>
      </c>
      <c r="R395" s="79">
        <f t="shared" si="19"/>
        <v>301.25</v>
      </c>
      <c r="S395" s="77">
        <v>20.05</v>
      </c>
      <c r="T395" s="75">
        <f t="shared" si="20"/>
        <v>321.3</v>
      </c>
    </row>
    <row r="396" spans="1:20" x14ac:dyDescent="0.2">
      <c r="A396" s="136" t="s">
        <v>843</v>
      </c>
      <c r="B396" s="63" t="s">
        <v>844</v>
      </c>
      <c r="C396" s="125">
        <v>44652</v>
      </c>
      <c r="D396" s="137">
        <v>280</v>
      </c>
      <c r="E396" s="128">
        <v>9.6199999999999992</v>
      </c>
      <c r="F396" s="128">
        <v>196.62</v>
      </c>
      <c r="G396" s="128">
        <v>58.86</v>
      </c>
      <c r="H396" s="135">
        <v>2.33</v>
      </c>
      <c r="I396" s="76">
        <v>0</v>
      </c>
      <c r="J396" s="76">
        <v>0</v>
      </c>
      <c r="K396" s="76">
        <v>0</v>
      </c>
      <c r="L396" s="76">
        <v>4</v>
      </c>
      <c r="M396" s="76">
        <v>-2.06</v>
      </c>
      <c r="N396" s="76">
        <v>2.71</v>
      </c>
      <c r="O396" s="129">
        <v>-0.74</v>
      </c>
      <c r="P396" s="74">
        <f t="shared" si="18"/>
        <v>271.33999999999997</v>
      </c>
      <c r="Q396" s="130">
        <v>41.2</v>
      </c>
      <c r="R396" s="79">
        <f t="shared" si="19"/>
        <v>312.53999999999996</v>
      </c>
      <c r="S396" s="77">
        <v>17.2</v>
      </c>
      <c r="T396" s="75">
        <f t="shared" si="20"/>
        <v>329.73999999999995</v>
      </c>
    </row>
    <row r="397" spans="1:20" x14ac:dyDescent="0.2">
      <c r="A397" s="136" t="s">
        <v>845</v>
      </c>
      <c r="B397" s="63" t="s">
        <v>846</v>
      </c>
      <c r="C397" s="125">
        <v>44652</v>
      </c>
      <c r="D397" s="137">
        <v>238</v>
      </c>
      <c r="E397" s="128">
        <v>9.86</v>
      </c>
      <c r="F397" s="128">
        <v>264.52</v>
      </c>
      <c r="G397" s="128">
        <v>60.78</v>
      </c>
      <c r="H397" s="135">
        <v>4.3899999999999997</v>
      </c>
      <c r="I397" s="76">
        <v>0</v>
      </c>
      <c r="J397" s="76">
        <v>0</v>
      </c>
      <c r="K397" s="76">
        <v>0.24</v>
      </c>
      <c r="L397" s="76">
        <v>5.09</v>
      </c>
      <c r="M397" s="76">
        <v>-2.78</v>
      </c>
      <c r="N397" s="76">
        <v>3.44</v>
      </c>
      <c r="O397" s="129">
        <v>-0.91</v>
      </c>
      <c r="P397" s="74">
        <f t="shared" si="18"/>
        <v>344.62999999999994</v>
      </c>
      <c r="Q397" s="130">
        <v>55.5</v>
      </c>
      <c r="R397" s="79">
        <f t="shared" si="19"/>
        <v>400.12999999999994</v>
      </c>
      <c r="S397" s="77">
        <v>22.94</v>
      </c>
      <c r="T397" s="75">
        <f t="shared" si="20"/>
        <v>423.06999999999994</v>
      </c>
    </row>
    <row r="398" spans="1:20" x14ac:dyDescent="0.2">
      <c r="A398" s="136" t="s">
        <v>847</v>
      </c>
      <c r="B398" s="63" t="s">
        <v>848</v>
      </c>
      <c r="C398" s="125">
        <v>44652</v>
      </c>
      <c r="D398" s="137">
        <v>315</v>
      </c>
      <c r="E398" s="128">
        <v>7.82</v>
      </c>
      <c r="F398" s="128">
        <v>181.66</v>
      </c>
      <c r="G398" s="128">
        <v>66.819999999999993</v>
      </c>
      <c r="H398" s="135">
        <v>3.19</v>
      </c>
      <c r="I398" s="76">
        <v>0</v>
      </c>
      <c r="J398" s="76">
        <v>-5.65</v>
      </c>
      <c r="K398" s="76">
        <v>0.75</v>
      </c>
      <c r="L398" s="76">
        <v>3.9</v>
      </c>
      <c r="M398" s="76">
        <v>-1</v>
      </c>
      <c r="N398" s="76">
        <v>2.64</v>
      </c>
      <c r="O398" s="129">
        <v>-0.61</v>
      </c>
      <c r="P398" s="74">
        <f t="shared" si="18"/>
        <v>259.51999999999992</v>
      </c>
      <c r="Q398" s="130">
        <v>19.899999999999999</v>
      </c>
      <c r="R398" s="79">
        <f t="shared" si="19"/>
        <v>279.4199999999999</v>
      </c>
      <c r="S398" s="77">
        <v>18.36</v>
      </c>
      <c r="T398" s="75">
        <f t="shared" si="20"/>
        <v>297.77999999999992</v>
      </c>
    </row>
    <row r="399" spans="1:20" x14ac:dyDescent="0.2">
      <c r="A399" s="136" t="s">
        <v>849</v>
      </c>
      <c r="B399" s="63" t="s">
        <v>850</v>
      </c>
      <c r="C399" s="125">
        <v>44652</v>
      </c>
      <c r="D399" s="137">
        <v>200</v>
      </c>
      <c r="E399" s="128">
        <v>7.06</v>
      </c>
      <c r="F399" s="128">
        <v>163.29</v>
      </c>
      <c r="G399" s="128">
        <v>58.8</v>
      </c>
      <c r="H399" s="135">
        <v>2.11</v>
      </c>
      <c r="I399" s="76">
        <v>0</v>
      </c>
      <c r="J399" s="76">
        <v>0</v>
      </c>
      <c r="K399" s="76">
        <v>2.86</v>
      </c>
      <c r="L399" s="76">
        <v>3.5</v>
      </c>
      <c r="M399" s="76">
        <v>-1.07</v>
      </c>
      <c r="N399" s="76">
        <v>2.37</v>
      </c>
      <c r="O399" s="129">
        <v>-0.6</v>
      </c>
      <c r="P399" s="74">
        <f t="shared" si="18"/>
        <v>238.32000000000002</v>
      </c>
      <c r="Q399" s="130">
        <v>21.48</v>
      </c>
      <c r="R399" s="79">
        <f t="shared" si="19"/>
        <v>259.8</v>
      </c>
      <c r="S399" s="77">
        <v>17.59</v>
      </c>
      <c r="T399" s="75">
        <f t="shared" si="20"/>
        <v>277.39</v>
      </c>
    </row>
    <row r="400" spans="1:20" x14ac:dyDescent="0.2">
      <c r="A400" s="136" t="s">
        <v>1683</v>
      </c>
      <c r="B400" s="63" t="s">
        <v>852</v>
      </c>
      <c r="C400" s="125">
        <v>44652</v>
      </c>
      <c r="D400" s="137">
        <v>120</v>
      </c>
      <c r="E400" s="128">
        <v>6.87</v>
      </c>
      <c r="F400" s="128">
        <v>125.22</v>
      </c>
      <c r="G400" s="128">
        <v>52.78</v>
      </c>
      <c r="H400" s="135">
        <v>3.58</v>
      </c>
      <c r="I400" s="76">
        <v>0</v>
      </c>
      <c r="J400" s="76">
        <v>0</v>
      </c>
      <c r="K400" s="76">
        <v>0.36</v>
      </c>
      <c r="L400" s="76">
        <v>2.83</v>
      </c>
      <c r="M400" s="76">
        <v>-0.7</v>
      </c>
      <c r="N400" s="76">
        <v>1.91</v>
      </c>
      <c r="O400" s="129">
        <v>-0.43</v>
      </c>
      <c r="P400" s="74">
        <f t="shared" si="18"/>
        <v>192.42000000000004</v>
      </c>
      <c r="Q400" s="130">
        <v>13.97</v>
      </c>
      <c r="R400" s="79">
        <f t="shared" si="19"/>
        <v>206.39000000000004</v>
      </c>
      <c r="S400" s="77">
        <v>13.74</v>
      </c>
      <c r="T400" s="75">
        <f t="shared" si="20"/>
        <v>220.13000000000005</v>
      </c>
    </row>
    <row r="401" spans="1:20" x14ac:dyDescent="0.2">
      <c r="A401" s="136" t="s">
        <v>853</v>
      </c>
      <c r="B401" s="63" t="s">
        <v>854</v>
      </c>
      <c r="C401" s="125">
        <v>44652</v>
      </c>
      <c r="D401" s="137">
        <v>280</v>
      </c>
      <c r="E401" s="128">
        <v>6.63</v>
      </c>
      <c r="F401" s="128">
        <v>152.44999999999999</v>
      </c>
      <c r="G401" s="128">
        <v>58.72</v>
      </c>
      <c r="H401" s="135">
        <v>3.75</v>
      </c>
      <c r="I401" s="76">
        <v>0</v>
      </c>
      <c r="J401" s="76">
        <v>0</v>
      </c>
      <c r="K401" s="76">
        <v>1.65</v>
      </c>
      <c r="L401" s="76">
        <v>3.34</v>
      </c>
      <c r="M401" s="76">
        <v>-0.72</v>
      </c>
      <c r="N401" s="76">
        <v>2.2599999999999998</v>
      </c>
      <c r="O401" s="129">
        <v>-0.61</v>
      </c>
      <c r="P401" s="74">
        <f t="shared" si="18"/>
        <v>227.46999999999997</v>
      </c>
      <c r="Q401" s="130">
        <v>14.34</v>
      </c>
      <c r="R401" s="79">
        <f t="shared" si="19"/>
        <v>241.80999999999997</v>
      </c>
      <c r="S401" s="77">
        <v>14.56</v>
      </c>
      <c r="T401" s="75">
        <f t="shared" si="20"/>
        <v>256.36999999999995</v>
      </c>
    </row>
    <row r="402" spans="1:20" x14ac:dyDescent="0.2">
      <c r="A402" s="136" t="s">
        <v>855</v>
      </c>
      <c r="B402" s="63" t="s">
        <v>856</v>
      </c>
      <c r="C402" s="125">
        <v>44652</v>
      </c>
      <c r="D402" s="137">
        <v>372</v>
      </c>
      <c r="E402" s="128">
        <v>22.43</v>
      </c>
      <c r="F402" s="128">
        <v>184.63</v>
      </c>
      <c r="G402" s="128">
        <v>68.02</v>
      </c>
      <c r="H402" s="135">
        <v>4.62</v>
      </c>
      <c r="I402" s="76">
        <v>0</v>
      </c>
      <c r="J402" s="76">
        <v>0</v>
      </c>
      <c r="K402" s="76">
        <v>10.220000000000001</v>
      </c>
      <c r="L402" s="76">
        <v>4.34</v>
      </c>
      <c r="M402" s="76">
        <v>-1.27</v>
      </c>
      <c r="N402" s="76">
        <v>2.94</v>
      </c>
      <c r="O402" s="129">
        <v>-0.74</v>
      </c>
      <c r="P402" s="74">
        <f t="shared" si="18"/>
        <v>295.19</v>
      </c>
      <c r="Q402" s="130">
        <v>25.46</v>
      </c>
      <c r="R402" s="79">
        <f t="shared" si="19"/>
        <v>320.64999999999998</v>
      </c>
      <c r="S402" s="77">
        <v>24.25</v>
      </c>
      <c r="T402" s="75">
        <f t="shared" si="20"/>
        <v>344.9</v>
      </c>
    </row>
    <row r="403" spans="1:20" x14ac:dyDescent="0.2">
      <c r="A403" s="136" t="s">
        <v>859</v>
      </c>
      <c r="B403" s="63" t="s">
        <v>860</v>
      </c>
      <c r="C403" s="125">
        <v>44652</v>
      </c>
      <c r="D403" s="137">
        <v>120</v>
      </c>
      <c r="E403" s="128">
        <v>8.92</v>
      </c>
      <c r="F403" s="128">
        <v>130.03</v>
      </c>
      <c r="G403" s="128">
        <v>52.55</v>
      </c>
      <c r="H403" s="135">
        <v>3.19</v>
      </c>
      <c r="I403" s="76">
        <v>0</v>
      </c>
      <c r="J403" s="76">
        <v>0</v>
      </c>
      <c r="K403" s="76">
        <v>1.0900000000000001</v>
      </c>
      <c r="L403" s="76">
        <v>2.94</v>
      </c>
      <c r="M403" s="76">
        <v>-2</v>
      </c>
      <c r="N403" s="76">
        <v>1.98</v>
      </c>
      <c r="O403" s="129">
        <v>-0.48</v>
      </c>
      <c r="P403" s="74">
        <f t="shared" si="18"/>
        <v>198.22</v>
      </c>
      <c r="Q403" s="130">
        <v>39.99</v>
      </c>
      <c r="R403" s="79">
        <f t="shared" si="19"/>
        <v>238.21</v>
      </c>
      <c r="S403" s="77">
        <v>17.059999999999999</v>
      </c>
      <c r="T403" s="75">
        <f t="shared" si="20"/>
        <v>255.27</v>
      </c>
    </row>
    <row r="404" spans="1:20" x14ac:dyDescent="0.2">
      <c r="A404" s="136" t="s">
        <v>1659</v>
      </c>
      <c r="B404" s="63" t="s">
        <v>1660</v>
      </c>
      <c r="C404" s="125">
        <v>44652</v>
      </c>
      <c r="D404" s="137">
        <v>77</v>
      </c>
      <c r="E404" s="128">
        <v>4.67</v>
      </c>
      <c r="F404" s="128">
        <v>135.65</v>
      </c>
      <c r="G404" s="128">
        <v>49.05</v>
      </c>
      <c r="H404" s="135">
        <v>1.98</v>
      </c>
      <c r="I404" s="76">
        <v>0</v>
      </c>
      <c r="J404" s="76">
        <v>0</v>
      </c>
      <c r="K404" s="76">
        <v>1.49</v>
      </c>
      <c r="L404" s="76">
        <v>2.83</v>
      </c>
      <c r="M404" s="76">
        <v>-0.55000000000000004</v>
      </c>
      <c r="N404" s="76">
        <v>1.91</v>
      </c>
      <c r="O404" s="129">
        <v>-0.65</v>
      </c>
      <c r="P404" s="74">
        <f t="shared" si="18"/>
        <v>196.38</v>
      </c>
      <c r="Q404" s="130">
        <v>11.08</v>
      </c>
      <c r="R404" s="79">
        <f t="shared" si="19"/>
        <v>207.46</v>
      </c>
      <c r="S404" s="77">
        <v>11.25</v>
      </c>
      <c r="T404" s="75">
        <f t="shared" si="20"/>
        <v>218.71</v>
      </c>
    </row>
    <row r="405" spans="1:20" x14ac:dyDescent="0.2">
      <c r="A405" s="136" t="s">
        <v>1440</v>
      </c>
      <c r="B405" s="63" t="s">
        <v>870</v>
      </c>
      <c r="C405" s="125">
        <v>44652</v>
      </c>
      <c r="D405" s="137">
        <v>80</v>
      </c>
      <c r="E405" s="128">
        <v>11.76</v>
      </c>
      <c r="F405" s="128">
        <v>126.33</v>
      </c>
      <c r="G405" s="128">
        <v>54.93</v>
      </c>
      <c r="H405" s="135">
        <v>4.4000000000000004</v>
      </c>
      <c r="I405" s="76">
        <v>0</v>
      </c>
      <c r="J405" s="76">
        <v>0</v>
      </c>
      <c r="K405" s="76">
        <v>1.06</v>
      </c>
      <c r="L405" s="76">
        <v>2.97</v>
      </c>
      <c r="M405" s="76">
        <v>-1.03</v>
      </c>
      <c r="N405" s="76">
        <v>2.0099999999999998</v>
      </c>
      <c r="O405" s="129">
        <v>-0.52</v>
      </c>
      <c r="P405" s="74">
        <f t="shared" si="18"/>
        <v>201.91</v>
      </c>
      <c r="Q405" s="130">
        <v>20.6</v>
      </c>
      <c r="R405" s="79">
        <f t="shared" si="19"/>
        <v>222.51</v>
      </c>
      <c r="S405" s="77">
        <v>12.83</v>
      </c>
      <c r="T405" s="75">
        <f t="shared" si="20"/>
        <v>235.34</v>
      </c>
    </row>
    <row r="406" spans="1:20" x14ac:dyDescent="0.2">
      <c r="A406" s="136" t="s">
        <v>1684</v>
      </c>
      <c r="B406" s="63" t="s">
        <v>1685</v>
      </c>
      <c r="C406" s="125">
        <v>44652</v>
      </c>
      <c r="D406" s="137">
        <v>120</v>
      </c>
      <c r="E406" s="128">
        <v>8.34</v>
      </c>
      <c r="F406" s="128">
        <v>112.99</v>
      </c>
      <c r="G406" s="128">
        <v>48.55</v>
      </c>
      <c r="H406" s="135">
        <v>4.2300000000000004</v>
      </c>
      <c r="I406" s="76">
        <v>0</v>
      </c>
      <c r="J406" s="76">
        <v>0</v>
      </c>
      <c r="K406" s="76">
        <v>3.52</v>
      </c>
      <c r="L406" s="76">
        <v>2.66</v>
      </c>
      <c r="M406" s="76">
        <v>-1.1399999999999999</v>
      </c>
      <c r="N406" s="76">
        <v>1.8</v>
      </c>
      <c r="O406" s="129">
        <v>-0.37</v>
      </c>
      <c r="P406" s="74">
        <f t="shared" si="18"/>
        <v>180.58</v>
      </c>
      <c r="Q406" s="130">
        <v>22.72</v>
      </c>
      <c r="R406" s="79">
        <f t="shared" si="19"/>
        <v>203.3</v>
      </c>
      <c r="S406" s="77">
        <v>11.43</v>
      </c>
      <c r="T406" s="75">
        <f t="shared" si="20"/>
        <v>214.73000000000002</v>
      </c>
    </row>
    <row r="407" spans="1:20" x14ac:dyDescent="0.2">
      <c r="A407" s="136" t="s">
        <v>1733</v>
      </c>
      <c r="B407" s="63" t="s">
        <v>1734</v>
      </c>
      <c r="C407" s="125">
        <v>44652</v>
      </c>
      <c r="D407" s="137">
        <v>124</v>
      </c>
      <c r="E407" s="128">
        <v>7.46</v>
      </c>
      <c r="F407" s="128">
        <v>125.52</v>
      </c>
      <c r="G407" s="128">
        <v>49.6</v>
      </c>
      <c r="H407" s="135">
        <v>7.47</v>
      </c>
      <c r="I407" s="76">
        <v>0</v>
      </c>
      <c r="J407" s="76">
        <v>0</v>
      </c>
      <c r="K407" s="76">
        <v>0.94</v>
      </c>
      <c r="L407" s="76">
        <v>2.86</v>
      </c>
      <c r="M407" s="76">
        <v>-1.65</v>
      </c>
      <c r="N407" s="76">
        <v>1.93</v>
      </c>
      <c r="O407" s="129">
        <v>-0.46</v>
      </c>
      <c r="P407" s="74">
        <f t="shared" si="18"/>
        <v>193.67</v>
      </c>
      <c r="Q407" s="130">
        <v>33.01</v>
      </c>
      <c r="R407" s="79">
        <f t="shared" si="19"/>
        <v>226.67999999999998</v>
      </c>
      <c r="S407" s="77">
        <v>13.06</v>
      </c>
      <c r="T407" s="75">
        <f t="shared" si="20"/>
        <v>239.73999999999998</v>
      </c>
    </row>
    <row r="408" spans="1:20" x14ac:dyDescent="0.2">
      <c r="A408" s="136" t="s">
        <v>877</v>
      </c>
      <c r="B408" s="63" t="s">
        <v>878</v>
      </c>
      <c r="C408" s="125">
        <v>44652</v>
      </c>
      <c r="D408" s="137">
        <v>228</v>
      </c>
      <c r="E408" s="128">
        <v>2.36</v>
      </c>
      <c r="F408" s="128">
        <v>159.04</v>
      </c>
      <c r="G408" s="128">
        <v>60.46</v>
      </c>
      <c r="H408" s="135">
        <v>3.31</v>
      </c>
      <c r="I408" s="76">
        <v>0</v>
      </c>
      <c r="J408" s="76">
        <v>0</v>
      </c>
      <c r="K408" s="76">
        <v>0.96</v>
      </c>
      <c r="L408" s="76">
        <v>3.36</v>
      </c>
      <c r="M408" s="76">
        <v>-2.36</v>
      </c>
      <c r="N408" s="76">
        <v>2.29</v>
      </c>
      <c r="O408" s="129">
        <v>-0.54</v>
      </c>
      <c r="P408" s="74">
        <f t="shared" si="18"/>
        <v>228.88000000000002</v>
      </c>
      <c r="Q408" s="130">
        <v>47.28</v>
      </c>
      <c r="R408" s="79">
        <f t="shared" si="19"/>
        <v>276.16000000000003</v>
      </c>
      <c r="S408" s="77">
        <v>16.59</v>
      </c>
      <c r="T408" s="75">
        <f t="shared" si="20"/>
        <v>292.75</v>
      </c>
    </row>
    <row r="409" spans="1:20" x14ac:dyDescent="0.2">
      <c r="A409" s="136" t="s">
        <v>879</v>
      </c>
      <c r="B409" s="63" t="s">
        <v>880</v>
      </c>
      <c r="C409" s="125">
        <v>44652</v>
      </c>
      <c r="D409" s="137">
        <v>66</v>
      </c>
      <c r="E409" s="128">
        <v>6.91</v>
      </c>
      <c r="F409" s="128">
        <v>198.15</v>
      </c>
      <c r="G409" s="128">
        <v>61.86</v>
      </c>
      <c r="H409" s="135">
        <v>1.3</v>
      </c>
      <c r="I409" s="76">
        <v>0</v>
      </c>
      <c r="J409" s="76">
        <v>0</v>
      </c>
      <c r="K409" s="76">
        <v>0.73</v>
      </c>
      <c r="L409" s="76">
        <v>4.0199999999999996</v>
      </c>
      <c r="M409" s="76">
        <v>-1.75</v>
      </c>
      <c r="N409" s="76">
        <v>2.72</v>
      </c>
      <c r="O409" s="129">
        <v>-0.8</v>
      </c>
      <c r="P409" s="74">
        <f t="shared" si="18"/>
        <v>273.14000000000004</v>
      </c>
      <c r="Q409" s="130">
        <v>34.96</v>
      </c>
      <c r="R409" s="79">
        <f t="shared" si="19"/>
        <v>308.10000000000002</v>
      </c>
      <c r="S409" s="77">
        <v>19.71</v>
      </c>
      <c r="T409" s="75">
        <f t="shared" si="20"/>
        <v>327.81</v>
      </c>
    </row>
    <row r="410" spans="1:20" x14ac:dyDescent="0.2">
      <c r="A410" s="136" t="s">
        <v>883</v>
      </c>
      <c r="B410" s="63" t="s">
        <v>884</v>
      </c>
      <c r="C410" s="125">
        <v>44652</v>
      </c>
      <c r="D410" s="137">
        <v>82</v>
      </c>
      <c r="E410" s="128">
        <v>15.78</v>
      </c>
      <c r="F410" s="128">
        <v>102.33</v>
      </c>
      <c r="G410" s="128">
        <v>55.98</v>
      </c>
      <c r="H410" s="135">
        <v>3.76</v>
      </c>
      <c r="I410" s="76">
        <v>0</v>
      </c>
      <c r="J410" s="76">
        <v>0</v>
      </c>
      <c r="K410" s="76">
        <v>0.11</v>
      </c>
      <c r="L410" s="76">
        <v>2.66</v>
      </c>
      <c r="M410" s="76">
        <v>-1.02</v>
      </c>
      <c r="N410" s="76">
        <v>1.8</v>
      </c>
      <c r="O410" s="129">
        <v>-0.67</v>
      </c>
      <c r="P410" s="74">
        <f t="shared" si="18"/>
        <v>180.73000000000002</v>
      </c>
      <c r="Q410" s="130">
        <v>20.399999999999999</v>
      </c>
      <c r="R410" s="79">
        <f t="shared" si="19"/>
        <v>201.13000000000002</v>
      </c>
      <c r="S410" s="77">
        <v>17.170000000000002</v>
      </c>
      <c r="T410" s="75">
        <f t="shared" si="20"/>
        <v>218.3</v>
      </c>
    </row>
    <row r="411" spans="1:20" x14ac:dyDescent="0.2">
      <c r="A411" s="136" t="s">
        <v>885</v>
      </c>
      <c r="B411" s="63" t="s">
        <v>886</v>
      </c>
      <c r="C411" s="125">
        <v>44652</v>
      </c>
      <c r="D411" s="137">
        <v>180</v>
      </c>
      <c r="E411" s="128">
        <v>10.69</v>
      </c>
      <c r="F411" s="128">
        <v>123.2</v>
      </c>
      <c r="G411" s="128">
        <v>51.43</v>
      </c>
      <c r="H411" s="135">
        <v>2.64</v>
      </c>
      <c r="I411" s="76">
        <v>0</v>
      </c>
      <c r="J411" s="76">
        <v>0</v>
      </c>
      <c r="K411" s="76">
        <v>0.28999999999999998</v>
      </c>
      <c r="L411" s="76">
        <v>2.81</v>
      </c>
      <c r="M411" s="76">
        <v>-0.68</v>
      </c>
      <c r="N411" s="76">
        <v>1.91</v>
      </c>
      <c r="O411" s="129">
        <v>-0.5</v>
      </c>
      <c r="P411" s="74">
        <f t="shared" si="18"/>
        <v>191.79</v>
      </c>
      <c r="Q411" s="130">
        <v>13.53</v>
      </c>
      <c r="R411" s="79">
        <f t="shared" si="19"/>
        <v>205.32</v>
      </c>
      <c r="S411" s="77">
        <v>9.5</v>
      </c>
      <c r="T411" s="75">
        <f t="shared" si="20"/>
        <v>214.82</v>
      </c>
    </row>
    <row r="412" spans="1:20" x14ac:dyDescent="0.2">
      <c r="A412" s="136" t="s">
        <v>1661</v>
      </c>
      <c r="B412" s="63" t="s">
        <v>1662</v>
      </c>
      <c r="C412" s="125">
        <v>44652</v>
      </c>
      <c r="D412" s="137">
        <v>87</v>
      </c>
      <c r="E412" s="128">
        <v>12.31</v>
      </c>
      <c r="F412" s="128">
        <v>139.69</v>
      </c>
      <c r="G412" s="128">
        <v>51.3</v>
      </c>
      <c r="H412" s="135">
        <v>1.79</v>
      </c>
      <c r="I412" s="76">
        <v>0</v>
      </c>
      <c r="J412" s="76">
        <v>0</v>
      </c>
      <c r="K412" s="76">
        <v>0.6</v>
      </c>
      <c r="L412" s="76">
        <v>3.08</v>
      </c>
      <c r="M412" s="76">
        <v>-1.46</v>
      </c>
      <c r="N412" s="76">
        <v>2.08</v>
      </c>
      <c r="O412" s="129">
        <v>-0.52</v>
      </c>
      <c r="P412" s="74">
        <f t="shared" si="18"/>
        <v>208.87</v>
      </c>
      <c r="Q412" s="130">
        <v>29.24</v>
      </c>
      <c r="R412" s="79">
        <f t="shared" si="19"/>
        <v>238.11</v>
      </c>
      <c r="S412" s="77">
        <v>13.75</v>
      </c>
      <c r="T412" s="75">
        <f t="shared" si="20"/>
        <v>251.86</v>
      </c>
    </row>
    <row r="413" spans="1:20" x14ac:dyDescent="0.2">
      <c r="A413" s="136" t="s">
        <v>1406</v>
      </c>
      <c r="B413" s="63" t="s">
        <v>892</v>
      </c>
      <c r="C413" s="125">
        <v>44652</v>
      </c>
      <c r="D413" s="137">
        <v>80</v>
      </c>
      <c r="E413" s="128">
        <v>12.33</v>
      </c>
      <c r="F413" s="128">
        <v>132.24</v>
      </c>
      <c r="G413" s="128">
        <v>53.64</v>
      </c>
      <c r="H413" s="135">
        <v>7.86</v>
      </c>
      <c r="I413" s="76">
        <v>0</v>
      </c>
      <c r="J413" s="76">
        <v>0</v>
      </c>
      <c r="K413" s="76">
        <v>1.17</v>
      </c>
      <c r="L413" s="76">
        <v>3.11</v>
      </c>
      <c r="M413" s="76">
        <v>-1.04</v>
      </c>
      <c r="N413" s="76">
        <v>2.1</v>
      </c>
      <c r="O413" s="129">
        <v>-0.19</v>
      </c>
      <c r="P413" s="74">
        <f t="shared" si="18"/>
        <v>211.22000000000006</v>
      </c>
      <c r="Q413" s="130">
        <v>20.88</v>
      </c>
      <c r="R413" s="79">
        <f t="shared" si="19"/>
        <v>232.10000000000005</v>
      </c>
      <c r="S413" s="77">
        <v>14.16</v>
      </c>
      <c r="T413" s="75">
        <f t="shared" si="20"/>
        <v>246.26000000000005</v>
      </c>
    </row>
    <row r="414" spans="1:20" x14ac:dyDescent="0.2">
      <c r="A414" s="136" t="s">
        <v>1525</v>
      </c>
      <c r="B414" s="63" t="s">
        <v>1526</v>
      </c>
      <c r="C414" s="125">
        <v>44652</v>
      </c>
      <c r="D414" s="137">
        <v>120</v>
      </c>
      <c r="E414" s="128">
        <v>6.29</v>
      </c>
      <c r="F414" s="128">
        <v>192.86</v>
      </c>
      <c r="G414" s="128">
        <v>60.78</v>
      </c>
      <c r="H414" s="135">
        <v>2.08</v>
      </c>
      <c r="I414" s="76">
        <v>0</v>
      </c>
      <c r="J414" s="76">
        <v>-5.67</v>
      </c>
      <c r="K414" s="76">
        <v>0</v>
      </c>
      <c r="L414" s="76">
        <v>3.92</v>
      </c>
      <c r="M414" s="76">
        <v>-0.97</v>
      </c>
      <c r="N414" s="76">
        <v>2.65</v>
      </c>
      <c r="O414" s="129">
        <v>-0.68</v>
      </c>
      <c r="P414" s="74">
        <f t="shared" si="18"/>
        <v>261.25999999999993</v>
      </c>
      <c r="Q414" s="130">
        <v>19.41</v>
      </c>
      <c r="R414" s="79">
        <f t="shared" si="19"/>
        <v>280.66999999999996</v>
      </c>
      <c r="S414" s="77">
        <v>18.47</v>
      </c>
      <c r="T414" s="75">
        <f t="shared" si="20"/>
        <v>299.14</v>
      </c>
    </row>
    <row r="415" spans="1:20" x14ac:dyDescent="0.2">
      <c r="A415" s="136" t="s">
        <v>895</v>
      </c>
      <c r="B415" s="63" t="s">
        <v>896</v>
      </c>
      <c r="C415" s="125">
        <v>44652</v>
      </c>
      <c r="D415" s="137">
        <v>466</v>
      </c>
      <c r="E415" s="128">
        <v>25.19</v>
      </c>
      <c r="F415" s="128">
        <v>204.77</v>
      </c>
      <c r="G415" s="128">
        <v>69.42</v>
      </c>
      <c r="H415" s="135">
        <v>21.47</v>
      </c>
      <c r="I415" s="76">
        <v>0</v>
      </c>
      <c r="J415" s="76">
        <v>0</v>
      </c>
      <c r="K415" s="76">
        <v>0.78</v>
      </c>
      <c r="L415" s="76">
        <v>4.8099999999999996</v>
      </c>
      <c r="M415" s="76">
        <v>-0.85</v>
      </c>
      <c r="N415" s="76">
        <v>3.25</v>
      </c>
      <c r="O415" s="129">
        <v>-1.06</v>
      </c>
      <c r="P415" s="74">
        <f t="shared" si="18"/>
        <v>327.78</v>
      </c>
      <c r="Q415" s="130">
        <v>17.059999999999999</v>
      </c>
      <c r="R415" s="79">
        <f t="shared" si="19"/>
        <v>344.84</v>
      </c>
      <c r="S415" s="77">
        <v>22.41</v>
      </c>
      <c r="T415" s="75">
        <f t="shared" si="20"/>
        <v>367.25</v>
      </c>
    </row>
    <row r="416" spans="1:20" x14ac:dyDescent="0.2">
      <c r="A416" s="136" t="s">
        <v>1489</v>
      </c>
      <c r="B416" s="63" t="s">
        <v>1490</v>
      </c>
      <c r="C416" s="125">
        <v>44652</v>
      </c>
      <c r="D416" s="137">
        <v>100</v>
      </c>
      <c r="E416" s="128">
        <v>7.72</v>
      </c>
      <c r="F416" s="128">
        <v>139.41</v>
      </c>
      <c r="G416" s="128">
        <v>52.34</v>
      </c>
      <c r="H416" s="135">
        <v>4.4000000000000004</v>
      </c>
      <c r="I416" s="76">
        <v>0</v>
      </c>
      <c r="J416" s="76">
        <v>0</v>
      </c>
      <c r="K416" s="76">
        <v>0.6</v>
      </c>
      <c r="L416" s="76">
        <v>3.06</v>
      </c>
      <c r="M416" s="76">
        <v>-0.64</v>
      </c>
      <c r="N416" s="76">
        <v>2.0699999999999998</v>
      </c>
      <c r="O416" s="129">
        <v>-0.42</v>
      </c>
      <c r="P416" s="74">
        <f t="shared" si="18"/>
        <v>208.54000000000002</v>
      </c>
      <c r="Q416" s="130">
        <v>12.74</v>
      </c>
      <c r="R416" s="79">
        <f t="shared" si="19"/>
        <v>221.28000000000003</v>
      </c>
      <c r="S416" s="77">
        <v>7.68</v>
      </c>
      <c r="T416" s="75">
        <f t="shared" si="20"/>
        <v>228.96000000000004</v>
      </c>
    </row>
    <row r="417" spans="1:20" x14ac:dyDescent="0.2">
      <c r="A417" s="136" t="s">
        <v>1491</v>
      </c>
      <c r="B417" s="63" t="s">
        <v>1492</v>
      </c>
      <c r="C417" s="125">
        <v>44652</v>
      </c>
      <c r="D417" s="137">
        <v>120</v>
      </c>
      <c r="E417" s="128">
        <v>8.48</v>
      </c>
      <c r="F417" s="128">
        <v>137.27000000000001</v>
      </c>
      <c r="G417" s="128">
        <v>52.34</v>
      </c>
      <c r="H417" s="135">
        <v>3.45</v>
      </c>
      <c r="I417" s="76">
        <v>0</v>
      </c>
      <c r="J417" s="76">
        <v>-4.43</v>
      </c>
      <c r="K417" s="76">
        <v>0.65</v>
      </c>
      <c r="L417" s="76">
        <v>2.96</v>
      </c>
      <c r="M417" s="76">
        <v>-0.87</v>
      </c>
      <c r="N417" s="76">
        <v>2</v>
      </c>
      <c r="O417" s="129">
        <v>-0.35</v>
      </c>
      <c r="P417" s="74">
        <f t="shared" si="18"/>
        <v>201.5</v>
      </c>
      <c r="Q417" s="130">
        <v>17.34</v>
      </c>
      <c r="R417" s="79">
        <f t="shared" si="19"/>
        <v>218.84</v>
      </c>
      <c r="S417" s="77">
        <v>9.56</v>
      </c>
      <c r="T417" s="75">
        <f t="shared" si="20"/>
        <v>228.4</v>
      </c>
    </row>
    <row r="418" spans="1:20" x14ac:dyDescent="0.2">
      <c r="A418" s="136" t="s">
        <v>897</v>
      </c>
      <c r="B418" s="63" t="s">
        <v>898</v>
      </c>
      <c r="C418" s="125">
        <v>44652</v>
      </c>
      <c r="D418" s="137">
        <v>200</v>
      </c>
      <c r="E418" s="128">
        <v>10.64</v>
      </c>
      <c r="F418" s="128">
        <v>187.33</v>
      </c>
      <c r="G418" s="128">
        <v>59.11</v>
      </c>
      <c r="H418" s="135">
        <v>2.74</v>
      </c>
      <c r="I418" s="76">
        <v>0</v>
      </c>
      <c r="J418" s="76">
        <v>0</v>
      </c>
      <c r="K418" s="76">
        <v>0</v>
      </c>
      <c r="L418" s="76">
        <v>3.89</v>
      </c>
      <c r="M418" s="76">
        <v>-1.46</v>
      </c>
      <c r="N418" s="76">
        <v>2.63</v>
      </c>
      <c r="O418" s="129">
        <v>-0.78</v>
      </c>
      <c r="P418" s="74">
        <f t="shared" si="18"/>
        <v>264.10000000000008</v>
      </c>
      <c r="Q418" s="130">
        <v>29.26</v>
      </c>
      <c r="R418" s="79">
        <f t="shared" si="19"/>
        <v>293.36000000000007</v>
      </c>
      <c r="S418" s="77">
        <v>15.86</v>
      </c>
      <c r="T418" s="75">
        <f t="shared" si="20"/>
        <v>309.22000000000008</v>
      </c>
    </row>
    <row r="419" spans="1:20" x14ac:dyDescent="0.2">
      <c r="A419" s="136" t="s">
        <v>28</v>
      </c>
      <c r="B419" s="63" t="s">
        <v>1686</v>
      </c>
      <c r="C419" s="125">
        <v>44652</v>
      </c>
      <c r="D419" s="137">
        <v>120</v>
      </c>
      <c r="E419" s="128">
        <v>3.27</v>
      </c>
      <c r="F419" s="128">
        <v>125.64</v>
      </c>
      <c r="G419" s="128">
        <v>50.07</v>
      </c>
      <c r="H419" s="135">
        <v>3.58</v>
      </c>
      <c r="I419" s="76">
        <v>0</v>
      </c>
      <c r="J419" s="76">
        <v>0</v>
      </c>
      <c r="K419" s="76">
        <v>2.68</v>
      </c>
      <c r="L419" s="76">
        <v>2.66</v>
      </c>
      <c r="M419" s="76">
        <v>-2.71</v>
      </c>
      <c r="N419" s="76">
        <v>1.82</v>
      </c>
      <c r="O419" s="129">
        <v>-0.4</v>
      </c>
      <c r="P419" s="74">
        <f t="shared" si="18"/>
        <v>186.60999999999999</v>
      </c>
      <c r="Q419" s="130">
        <v>54.11</v>
      </c>
      <c r="R419" s="79">
        <f t="shared" si="19"/>
        <v>240.71999999999997</v>
      </c>
      <c r="S419" s="77">
        <v>14.4</v>
      </c>
      <c r="T419" s="75">
        <f t="shared" si="20"/>
        <v>255.11999999999998</v>
      </c>
    </row>
    <row r="420" spans="1:20" x14ac:dyDescent="0.2">
      <c r="A420" s="136" t="s">
        <v>899</v>
      </c>
      <c r="B420" s="63" t="s">
        <v>900</v>
      </c>
      <c r="C420" s="125">
        <v>44652</v>
      </c>
      <c r="D420" s="137">
        <v>126</v>
      </c>
      <c r="E420" s="128">
        <v>14.02</v>
      </c>
      <c r="F420" s="128">
        <v>180.96</v>
      </c>
      <c r="G420" s="128">
        <v>58.56</v>
      </c>
      <c r="H420" s="135">
        <v>0.64</v>
      </c>
      <c r="I420" s="76">
        <v>0</v>
      </c>
      <c r="J420" s="76">
        <v>0</v>
      </c>
      <c r="K420" s="76">
        <v>0.06</v>
      </c>
      <c r="L420" s="76">
        <v>3.84</v>
      </c>
      <c r="M420" s="76">
        <v>-3.84</v>
      </c>
      <c r="N420" s="76">
        <v>2.57</v>
      </c>
      <c r="O420" s="129">
        <v>-0.6</v>
      </c>
      <c r="P420" s="74">
        <f t="shared" si="18"/>
        <v>256.20999999999998</v>
      </c>
      <c r="Q420" s="130">
        <v>76.83</v>
      </c>
      <c r="R420" s="79">
        <f t="shared" si="19"/>
        <v>333.03999999999996</v>
      </c>
      <c r="S420" s="77">
        <v>20.94</v>
      </c>
      <c r="T420" s="75">
        <f t="shared" si="20"/>
        <v>353.97999999999996</v>
      </c>
    </row>
    <row r="421" spans="1:20" x14ac:dyDescent="0.2">
      <c r="A421" s="136" t="s">
        <v>901</v>
      </c>
      <c r="B421" s="63" t="s">
        <v>902</v>
      </c>
      <c r="C421" s="125">
        <v>44652</v>
      </c>
      <c r="D421" s="137">
        <v>272</v>
      </c>
      <c r="E421" s="128">
        <v>10.38</v>
      </c>
      <c r="F421" s="128">
        <v>100.04</v>
      </c>
      <c r="G421" s="128">
        <v>57.17</v>
      </c>
      <c r="H421" s="135">
        <v>5.52</v>
      </c>
      <c r="I421" s="76">
        <v>0</v>
      </c>
      <c r="J421" s="76">
        <v>0</v>
      </c>
      <c r="K421" s="76">
        <v>1.36</v>
      </c>
      <c r="L421" s="76">
        <v>2.5499999999999998</v>
      </c>
      <c r="M421" s="76">
        <v>-0.51</v>
      </c>
      <c r="N421" s="76">
        <v>1.73</v>
      </c>
      <c r="O421" s="129">
        <v>-0.45</v>
      </c>
      <c r="P421" s="74">
        <f t="shared" si="18"/>
        <v>177.79000000000005</v>
      </c>
      <c r="Q421" s="130">
        <v>10.28</v>
      </c>
      <c r="R421" s="79">
        <f t="shared" si="19"/>
        <v>188.07000000000005</v>
      </c>
      <c r="S421" s="77">
        <v>13.18</v>
      </c>
      <c r="T421" s="75">
        <f t="shared" si="20"/>
        <v>201.25000000000006</v>
      </c>
    </row>
    <row r="422" spans="1:20" x14ac:dyDescent="0.2">
      <c r="A422" s="136" t="s">
        <v>903</v>
      </c>
      <c r="B422" s="63" t="s">
        <v>904</v>
      </c>
      <c r="C422" s="125">
        <v>44652</v>
      </c>
      <c r="D422" s="137">
        <v>168</v>
      </c>
      <c r="E422" s="128">
        <v>12.45</v>
      </c>
      <c r="F422" s="128">
        <v>105.38</v>
      </c>
      <c r="G422" s="128">
        <v>55.98</v>
      </c>
      <c r="H422" s="135">
        <v>4.67</v>
      </c>
      <c r="I422" s="76">
        <v>0</v>
      </c>
      <c r="J422" s="76">
        <v>0</v>
      </c>
      <c r="K422" s="76">
        <v>1.66</v>
      </c>
      <c r="L422" s="76">
        <v>2.69</v>
      </c>
      <c r="M422" s="76">
        <v>-1.75</v>
      </c>
      <c r="N422" s="76">
        <v>1.83</v>
      </c>
      <c r="O422" s="129">
        <v>0</v>
      </c>
      <c r="P422" s="74">
        <f t="shared" si="18"/>
        <v>182.91</v>
      </c>
      <c r="Q422" s="130">
        <v>34.909999999999997</v>
      </c>
      <c r="R422" s="79">
        <f t="shared" si="19"/>
        <v>217.82</v>
      </c>
      <c r="S422" s="77">
        <v>16.75</v>
      </c>
      <c r="T422" s="75">
        <f t="shared" si="20"/>
        <v>234.57</v>
      </c>
    </row>
    <row r="423" spans="1:20" x14ac:dyDescent="0.2">
      <c r="A423" s="136" t="s">
        <v>905</v>
      </c>
      <c r="B423" s="63" t="s">
        <v>906</v>
      </c>
      <c r="C423" s="125">
        <v>44652</v>
      </c>
      <c r="D423" s="137">
        <v>120</v>
      </c>
      <c r="E423" s="128">
        <v>11.06</v>
      </c>
      <c r="F423" s="128">
        <v>159.96</v>
      </c>
      <c r="G423" s="128">
        <v>58.55</v>
      </c>
      <c r="H423" s="135">
        <v>2.62</v>
      </c>
      <c r="I423" s="76">
        <v>0</v>
      </c>
      <c r="J423" s="76">
        <v>0</v>
      </c>
      <c r="K423" s="76">
        <v>0.24</v>
      </c>
      <c r="L423" s="76">
        <v>3.48</v>
      </c>
      <c r="M423" s="76">
        <v>-1.1599999999999999</v>
      </c>
      <c r="N423" s="76">
        <v>2.35</v>
      </c>
      <c r="O423" s="129">
        <v>-0.56999999999999995</v>
      </c>
      <c r="P423" s="74">
        <f t="shared" si="18"/>
        <v>236.53</v>
      </c>
      <c r="Q423" s="130">
        <v>23.1</v>
      </c>
      <c r="R423" s="79">
        <f t="shared" si="19"/>
        <v>259.63</v>
      </c>
      <c r="S423" s="77">
        <v>15.51</v>
      </c>
      <c r="T423" s="75">
        <f t="shared" si="20"/>
        <v>275.14</v>
      </c>
    </row>
    <row r="424" spans="1:20" x14ac:dyDescent="0.2">
      <c r="A424" s="136" t="s">
        <v>907</v>
      </c>
      <c r="B424" s="63" t="s">
        <v>908</v>
      </c>
      <c r="C424" s="125">
        <v>44652</v>
      </c>
      <c r="D424" s="137">
        <v>180</v>
      </c>
      <c r="E424" s="128">
        <v>5.91</v>
      </c>
      <c r="F424" s="128">
        <v>159.06</v>
      </c>
      <c r="G424" s="128">
        <v>60.54</v>
      </c>
      <c r="H424" s="135">
        <v>1.8</v>
      </c>
      <c r="I424" s="76">
        <v>0</v>
      </c>
      <c r="J424" s="76">
        <v>0</v>
      </c>
      <c r="K424" s="76">
        <v>0</v>
      </c>
      <c r="L424" s="76">
        <v>3.4</v>
      </c>
      <c r="M424" s="76">
        <v>-1.58</v>
      </c>
      <c r="N424" s="76">
        <v>2.2999999999999998</v>
      </c>
      <c r="O424" s="129">
        <v>-0.74</v>
      </c>
      <c r="P424" s="74">
        <f t="shared" si="18"/>
        <v>230.69</v>
      </c>
      <c r="Q424" s="130">
        <v>31.68</v>
      </c>
      <c r="R424" s="79">
        <f t="shared" si="19"/>
        <v>262.37</v>
      </c>
      <c r="S424" s="77">
        <v>18.07</v>
      </c>
      <c r="T424" s="75">
        <f t="shared" si="20"/>
        <v>280.44</v>
      </c>
    </row>
    <row r="425" spans="1:20" x14ac:dyDescent="0.2">
      <c r="A425" s="136" t="s">
        <v>909</v>
      </c>
      <c r="B425" s="63" t="s">
        <v>910</v>
      </c>
      <c r="C425" s="125">
        <v>44652</v>
      </c>
      <c r="D425" s="137">
        <v>120</v>
      </c>
      <c r="E425" s="128">
        <v>8.6999999999999993</v>
      </c>
      <c r="F425" s="128">
        <v>183.13</v>
      </c>
      <c r="G425" s="128">
        <v>59.22</v>
      </c>
      <c r="H425" s="135">
        <v>6.17</v>
      </c>
      <c r="I425" s="76">
        <v>0</v>
      </c>
      <c r="J425" s="76">
        <v>-5.73</v>
      </c>
      <c r="K425" s="76">
        <v>0.23</v>
      </c>
      <c r="L425" s="76">
        <v>3.77</v>
      </c>
      <c r="M425" s="76">
        <v>-1.36</v>
      </c>
      <c r="N425" s="76">
        <v>2.5499999999999998</v>
      </c>
      <c r="O425" s="129">
        <v>-0.63</v>
      </c>
      <c r="P425" s="74">
        <f t="shared" si="18"/>
        <v>256.04999999999995</v>
      </c>
      <c r="Q425" s="130">
        <v>27.1</v>
      </c>
      <c r="R425" s="79">
        <f t="shared" si="19"/>
        <v>283.14999999999998</v>
      </c>
      <c r="S425" s="77">
        <v>15.25</v>
      </c>
      <c r="T425" s="75">
        <f t="shared" si="20"/>
        <v>298.39999999999998</v>
      </c>
    </row>
    <row r="426" spans="1:20" x14ac:dyDescent="0.2">
      <c r="A426" s="136" t="s">
        <v>1407</v>
      </c>
      <c r="B426" s="63" t="s">
        <v>1408</v>
      </c>
      <c r="C426" s="125">
        <v>44652</v>
      </c>
      <c r="D426" s="137">
        <v>227</v>
      </c>
      <c r="E426" s="128">
        <v>7.44</v>
      </c>
      <c r="F426" s="128">
        <v>187.42</v>
      </c>
      <c r="G426" s="128">
        <v>60.58</v>
      </c>
      <c r="H426" s="135">
        <v>1.54</v>
      </c>
      <c r="I426" s="76">
        <v>0</v>
      </c>
      <c r="J426" s="76">
        <v>0</v>
      </c>
      <c r="K426" s="76">
        <v>0.04</v>
      </c>
      <c r="L426" s="76">
        <v>3.85</v>
      </c>
      <c r="M426" s="76">
        <v>-1.27</v>
      </c>
      <c r="N426" s="76">
        <v>2.6</v>
      </c>
      <c r="O426" s="129">
        <v>-0.63</v>
      </c>
      <c r="P426" s="74">
        <f t="shared" si="18"/>
        <v>261.57000000000011</v>
      </c>
      <c r="Q426" s="130">
        <v>25.36</v>
      </c>
      <c r="R426" s="79">
        <f t="shared" si="19"/>
        <v>286.93000000000012</v>
      </c>
      <c r="S426" s="77">
        <v>14.87</v>
      </c>
      <c r="T426" s="75">
        <f t="shared" si="20"/>
        <v>301.80000000000013</v>
      </c>
    </row>
    <row r="427" spans="1:20" x14ac:dyDescent="0.2">
      <c r="A427" s="136" t="s">
        <v>1604</v>
      </c>
      <c r="B427" s="63" t="s">
        <v>1605</v>
      </c>
      <c r="C427" s="125">
        <v>44652</v>
      </c>
      <c r="D427" s="137">
        <v>120</v>
      </c>
      <c r="E427" s="128">
        <v>22.76</v>
      </c>
      <c r="F427" s="128">
        <v>158.80000000000001</v>
      </c>
      <c r="G427" s="128">
        <v>56.62</v>
      </c>
      <c r="H427" s="135">
        <v>4.7300000000000004</v>
      </c>
      <c r="I427" s="76">
        <v>0</v>
      </c>
      <c r="J427" s="76">
        <v>-5.47</v>
      </c>
      <c r="K427" s="76">
        <v>0.11</v>
      </c>
      <c r="L427" s="76">
        <v>3.56</v>
      </c>
      <c r="M427" s="76">
        <v>-1.45</v>
      </c>
      <c r="N427" s="76">
        <v>2.41</v>
      </c>
      <c r="O427" s="129">
        <v>-0.64</v>
      </c>
      <c r="P427" s="74">
        <f t="shared" si="18"/>
        <v>241.43000000000004</v>
      </c>
      <c r="Q427" s="130">
        <v>29.09</v>
      </c>
      <c r="R427" s="79">
        <f t="shared" si="19"/>
        <v>270.52000000000004</v>
      </c>
      <c r="S427" s="77">
        <v>14.01</v>
      </c>
      <c r="T427" s="75">
        <f t="shared" si="20"/>
        <v>284.53000000000003</v>
      </c>
    </row>
    <row r="428" spans="1:20" x14ac:dyDescent="0.2">
      <c r="A428" s="136" t="s">
        <v>1606</v>
      </c>
      <c r="B428" s="63" t="s">
        <v>1607</v>
      </c>
      <c r="C428" s="125">
        <v>44652</v>
      </c>
      <c r="D428" s="137">
        <v>190</v>
      </c>
      <c r="E428" s="128">
        <v>11.87</v>
      </c>
      <c r="F428" s="128">
        <v>156.75</v>
      </c>
      <c r="G428" s="128">
        <v>55.77</v>
      </c>
      <c r="H428" s="135">
        <v>2.14</v>
      </c>
      <c r="I428" s="76">
        <v>0</v>
      </c>
      <c r="J428" s="76">
        <v>-4.95</v>
      </c>
      <c r="K428" s="76">
        <v>0.2</v>
      </c>
      <c r="L428" s="76">
        <v>3.32</v>
      </c>
      <c r="M428" s="76">
        <v>-0.95</v>
      </c>
      <c r="N428" s="76">
        <v>2.25</v>
      </c>
      <c r="O428" s="129">
        <v>-0.55000000000000004</v>
      </c>
      <c r="P428" s="74">
        <f t="shared" si="18"/>
        <v>225.85</v>
      </c>
      <c r="Q428" s="130">
        <v>18.989999999999998</v>
      </c>
      <c r="R428" s="79">
        <f t="shared" si="19"/>
        <v>244.84</v>
      </c>
      <c r="S428" s="77">
        <v>13.81</v>
      </c>
      <c r="T428" s="75">
        <f t="shared" si="20"/>
        <v>258.64999999999998</v>
      </c>
    </row>
    <row r="429" spans="1:20" x14ac:dyDescent="0.2">
      <c r="A429" s="136" t="s">
        <v>1608</v>
      </c>
      <c r="B429" s="63" t="s">
        <v>1609</v>
      </c>
      <c r="C429" s="125">
        <v>44652</v>
      </c>
      <c r="D429" s="137">
        <v>62</v>
      </c>
      <c r="E429" s="128">
        <v>10.48</v>
      </c>
      <c r="F429" s="128">
        <v>132.19999999999999</v>
      </c>
      <c r="G429" s="128">
        <v>53.1</v>
      </c>
      <c r="H429" s="135">
        <v>5.4</v>
      </c>
      <c r="I429" s="76">
        <v>0</v>
      </c>
      <c r="J429" s="76">
        <v>0</v>
      </c>
      <c r="K429" s="76">
        <v>0.48</v>
      </c>
      <c r="L429" s="76">
        <v>3.02</v>
      </c>
      <c r="M429" s="76">
        <v>-1.37</v>
      </c>
      <c r="N429" s="76">
        <v>2.04</v>
      </c>
      <c r="O429" s="129">
        <v>-0.48</v>
      </c>
      <c r="P429" s="74">
        <f t="shared" si="18"/>
        <v>204.86999999999998</v>
      </c>
      <c r="Q429" s="130">
        <v>27.38</v>
      </c>
      <c r="R429" s="79">
        <f t="shared" si="19"/>
        <v>232.24999999999997</v>
      </c>
      <c r="S429" s="77">
        <v>12.68</v>
      </c>
      <c r="T429" s="75">
        <f t="shared" si="20"/>
        <v>244.92999999999998</v>
      </c>
    </row>
    <row r="430" spans="1:20" x14ac:dyDescent="0.2">
      <c r="A430" s="136" t="s">
        <v>915</v>
      </c>
      <c r="B430" s="63" t="s">
        <v>916</v>
      </c>
      <c r="C430" s="125">
        <v>44652</v>
      </c>
      <c r="D430" s="137">
        <v>150</v>
      </c>
      <c r="E430" s="128">
        <v>21.27</v>
      </c>
      <c r="F430" s="128">
        <v>143.91</v>
      </c>
      <c r="G430" s="128">
        <v>69.63</v>
      </c>
      <c r="H430" s="135">
        <v>3.3</v>
      </c>
      <c r="I430" s="76">
        <v>0</v>
      </c>
      <c r="J430" s="76">
        <v>0</v>
      </c>
      <c r="K430" s="76">
        <v>0</v>
      </c>
      <c r="L430" s="76">
        <v>3.56</v>
      </c>
      <c r="M430" s="76">
        <v>-1.89</v>
      </c>
      <c r="N430" s="76">
        <v>2.41</v>
      </c>
      <c r="O430" s="129">
        <v>-0.81</v>
      </c>
      <c r="P430" s="74">
        <f t="shared" si="18"/>
        <v>241.38000000000002</v>
      </c>
      <c r="Q430" s="130">
        <v>37.74</v>
      </c>
      <c r="R430" s="79">
        <f t="shared" si="19"/>
        <v>279.12</v>
      </c>
      <c r="S430" s="77">
        <v>17.7</v>
      </c>
      <c r="T430" s="75">
        <f t="shared" si="20"/>
        <v>296.82</v>
      </c>
    </row>
    <row r="431" spans="1:20" x14ac:dyDescent="0.2">
      <c r="A431" s="136" t="s">
        <v>1610</v>
      </c>
      <c r="B431" s="63" t="s">
        <v>1611</v>
      </c>
      <c r="C431" s="125">
        <v>44652</v>
      </c>
      <c r="D431" s="137">
        <v>240</v>
      </c>
      <c r="E431" s="128">
        <v>12.56</v>
      </c>
      <c r="F431" s="128">
        <v>133.66</v>
      </c>
      <c r="G431" s="128">
        <v>51.99</v>
      </c>
      <c r="H431" s="135">
        <v>4.72</v>
      </c>
      <c r="I431" s="76">
        <v>0</v>
      </c>
      <c r="J431" s="76">
        <v>-4.99</v>
      </c>
      <c r="K431" s="76">
        <v>2.7</v>
      </c>
      <c r="L431" s="76">
        <v>3</v>
      </c>
      <c r="M431" s="76">
        <v>-2.16</v>
      </c>
      <c r="N431" s="76">
        <v>2.0299999999999998</v>
      </c>
      <c r="O431" s="129">
        <v>-0.46</v>
      </c>
      <c r="P431" s="74">
        <f t="shared" si="18"/>
        <v>203.04999999999998</v>
      </c>
      <c r="Q431" s="130">
        <v>43.26</v>
      </c>
      <c r="R431" s="79">
        <f t="shared" si="19"/>
        <v>246.30999999999997</v>
      </c>
      <c r="S431" s="77">
        <v>15.89</v>
      </c>
      <c r="T431" s="75">
        <f t="shared" si="20"/>
        <v>262.2</v>
      </c>
    </row>
    <row r="432" spans="1:20" x14ac:dyDescent="0.2">
      <c r="A432" s="136" t="s">
        <v>1612</v>
      </c>
      <c r="B432" s="63" t="s">
        <v>918</v>
      </c>
      <c r="C432" s="125">
        <v>44652</v>
      </c>
      <c r="D432" s="137">
        <v>366</v>
      </c>
      <c r="E432" s="128">
        <v>15.47</v>
      </c>
      <c r="F432" s="128">
        <v>226.54</v>
      </c>
      <c r="G432" s="128">
        <v>68.31</v>
      </c>
      <c r="H432" s="135">
        <v>2.85</v>
      </c>
      <c r="I432" s="76">
        <v>0</v>
      </c>
      <c r="J432" s="76">
        <v>0</v>
      </c>
      <c r="K432" s="76">
        <v>0.13</v>
      </c>
      <c r="L432" s="76">
        <v>4.6900000000000004</v>
      </c>
      <c r="M432" s="76">
        <v>-3.17</v>
      </c>
      <c r="N432" s="76">
        <v>3.17</v>
      </c>
      <c r="O432" s="129">
        <v>-0.75</v>
      </c>
      <c r="P432" s="74">
        <f t="shared" si="18"/>
        <v>317.24</v>
      </c>
      <c r="Q432" s="130">
        <v>63.41</v>
      </c>
      <c r="R432" s="79">
        <f t="shared" si="19"/>
        <v>380.65</v>
      </c>
      <c r="S432" s="77">
        <v>21.95</v>
      </c>
      <c r="T432" s="75">
        <f t="shared" si="20"/>
        <v>402.59999999999997</v>
      </c>
    </row>
    <row r="433" spans="1:20" x14ac:dyDescent="0.2">
      <c r="A433" s="136" t="s">
        <v>919</v>
      </c>
      <c r="B433" s="63" t="s">
        <v>920</v>
      </c>
      <c r="C433" s="125">
        <v>44652</v>
      </c>
      <c r="D433" s="137">
        <v>120</v>
      </c>
      <c r="E433" s="128">
        <v>16.3</v>
      </c>
      <c r="F433" s="128">
        <v>117.61</v>
      </c>
      <c r="G433" s="128">
        <v>55.56</v>
      </c>
      <c r="H433" s="135">
        <v>1.75</v>
      </c>
      <c r="I433" s="76">
        <v>0</v>
      </c>
      <c r="J433" s="76">
        <v>0</v>
      </c>
      <c r="K433" s="76">
        <v>0</v>
      </c>
      <c r="L433" s="76">
        <v>2.86</v>
      </c>
      <c r="M433" s="76">
        <v>-0.79</v>
      </c>
      <c r="N433" s="76">
        <v>1.94</v>
      </c>
      <c r="O433" s="129">
        <v>-0.48</v>
      </c>
      <c r="P433" s="74">
        <f t="shared" si="18"/>
        <v>194.75000000000003</v>
      </c>
      <c r="Q433" s="130">
        <v>15.88</v>
      </c>
      <c r="R433" s="79">
        <f t="shared" si="19"/>
        <v>210.63000000000002</v>
      </c>
      <c r="S433" s="77">
        <v>16.16</v>
      </c>
      <c r="T433" s="75">
        <f t="shared" si="20"/>
        <v>226.79000000000002</v>
      </c>
    </row>
    <row r="434" spans="1:20" x14ac:dyDescent="0.2">
      <c r="A434" s="136" t="s">
        <v>923</v>
      </c>
      <c r="B434" s="63" t="s">
        <v>924</v>
      </c>
      <c r="C434" s="125">
        <v>44652</v>
      </c>
      <c r="D434" s="137">
        <v>120</v>
      </c>
      <c r="E434" s="128">
        <v>6.34</v>
      </c>
      <c r="F434" s="128">
        <v>124.41</v>
      </c>
      <c r="G434" s="128">
        <v>60.95</v>
      </c>
      <c r="H434" s="135">
        <v>4.0999999999999996</v>
      </c>
      <c r="I434" s="76">
        <v>0</v>
      </c>
      <c r="J434" s="76">
        <v>0</v>
      </c>
      <c r="K434" s="76">
        <v>2.0499999999999998</v>
      </c>
      <c r="L434" s="76">
        <v>2.96</v>
      </c>
      <c r="M434" s="76">
        <v>-0.48</v>
      </c>
      <c r="N434" s="76">
        <v>2</v>
      </c>
      <c r="O434" s="129">
        <v>-0.48</v>
      </c>
      <c r="P434" s="74">
        <f t="shared" si="18"/>
        <v>201.85000000000002</v>
      </c>
      <c r="Q434" s="130">
        <v>9.61</v>
      </c>
      <c r="R434" s="79">
        <f t="shared" si="19"/>
        <v>211.46000000000004</v>
      </c>
      <c r="S434" s="77">
        <v>11.84</v>
      </c>
      <c r="T434" s="75">
        <f t="shared" si="20"/>
        <v>223.30000000000004</v>
      </c>
    </row>
    <row r="435" spans="1:20" x14ac:dyDescent="0.2">
      <c r="A435" s="136" t="s">
        <v>925</v>
      </c>
      <c r="B435" s="63" t="s">
        <v>926</v>
      </c>
      <c r="C435" s="125">
        <v>44652</v>
      </c>
      <c r="D435" s="137">
        <v>120</v>
      </c>
      <c r="E435" s="128">
        <v>8.83</v>
      </c>
      <c r="F435" s="128">
        <v>95.95</v>
      </c>
      <c r="G435" s="128">
        <v>49.54</v>
      </c>
      <c r="H435" s="135">
        <v>2.71</v>
      </c>
      <c r="I435" s="76">
        <v>0</v>
      </c>
      <c r="J435" s="76">
        <v>0</v>
      </c>
      <c r="K435" s="76">
        <v>0.92</v>
      </c>
      <c r="L435" s="76">
        <v>2.36</v>
      </c>
      <c r="M435" s="76">
        <v>-0.39</v>
      </c>
      <c r="N435" s="76">
        <v>1.6</v>
      </c>
      <c r="O435" s="129">
        <v>-0.45</v>
      </c>
      <c r="P435" s="74">
        <f t="shared" si="18"/>
        <v>161.07000000000002</v>
      </c>
      <c r="Q435" s="130">
        <v>7.89</v>
      </c>
      <c r="R435" s="79">
        <f t="shared" si="19"/>
        <v>168.96</v>
      </c>
      <c r="S435" s="77">
        <v>16.149999999999999</v>
      </c>
      <c r="T435" s="75">
        <f t="shared" si="20"/>
        <v>185.11</v>
      </c>
    </row>
    <row r="436" spans="1:20" x14ac:dyDescent="0.2">
      <c r="A436" s="136" t="s">
        <v>927</v>
      </c>
      <c r="B436" s="63" t="s">
        <v>928</v>
      </c>
      <c r="C436" s="125">
        <v>44652</v>
      </c>
      <c r="D436" s="137">
        <v>448</v>
      </c>
      <c r="E436" s="128">
        <v>44.23</v>
      </c>
      <c r="F436" s="128">
        <v>165.14</v>
      </c>
      <c r="G436" s="128">
        <v>68.61</v>
      </c>
      <c r="H436" s="135">
        <v>2.65</v>
      </c>
      <c r="I436" s="76">
        <v>0</v>
      </c>
      <c r="J436" s="76">
        <v>0</v>
      </c>
      <c r="K436" s="76">
        <v>0</v>
      </c>
      <c r="L436" s="76">
        <v>4.2</v>
      </c>
      <c r="M436" s="76">
        <v>-0.54</v>
      </c>
      <c r="N436" s="76">
        <v>2.84</v>
      </c>
      <c r="O436" s="129">
        <v>-0.73</v>
      </c>
      <c r="P436" s="74">
        <f t="shared" si="18"/>
        <v>286.39999999999986</v>
      </c>
      <c r="Q436" s="130">
        <v>10.84</v>
      </c>
      <c r="R436" s="79">
        <f t="shared" si="19"/>
        <v>297.23999999999984</v>
      </c>
      <c r="S436" s="77">
        <v>21.05</v>
      </c>
      <c r="T436" s="75">
        <f t="shared" si="20"/>
        <v>318.28999999999985</v>
      </c>
    </row>
    <row r="437" spans="1:20" x14ac:dyDescent="0.2">
      <c r="A437" s="136" t="s">
        <v>929</v>
      </c>
      <c r="B437" s="63" t="s">
        <v>930</v>
      </c>
      <c r="C437" s="125">
        <v>44652</v>
      </c>
      <c r="D437" s="137">
        <v>120</v>
      </c>
      <c r="E437" s="128">
        <v>6.43</v>
      </c>
      <c r="F437" s="128">
        <v>86.44</v>
      </c>
      <c r="G437" s="128">
        <v>50.04</v>
      </c>
      <c r="H437" s="135">
        <v>3.71</v>
      </c>
      <c r="I437" s="76">
        <v>0</v>
      </c>
      <c r="J437" s="76">
        <v>0</v>
      </c>
      <c r="K437" s="76">
        <v>0.03</v>
      </c>
      <c r="L437" s="76">
        <v>2.19</v>
      </c>
      <c r="M437" s="76">
        <v>-0.46</v>
      </c>
      <c r="N437" s="76">
        <v>1.48</v>
      </c>
      <c r="O437" s="129">
        <v>-0.51</v>
      </c>
      <c r="P437" s="74">
        <f t="shared" si="18"/>
        <v>149.35</v>
      </c>
      <c r="Q437" s="130">
        <v>9.23</v>
      </c>
      <c r="R437" s="79">
        <f t="shared" si="19"/>
        <v>158.57999999999998</v>
      </c>
      <c r="S437" s="77">
        <v>11.42</v>
      </c>
      <c r="T437" s="75">
        <f t="shared" si="20"/>
        <v>169.99999999999997</v>
      </c>
    </row>
    <row r="438" spans="1:20" x14ac:dyDescent="0.2">
      <c r="A438" s="136" t="s">
        <v>1441</v>
      </c>
      <c r="B438" s="63" t="s">
        <v>1459</v>
      </c>
      <c r="C438" s="125">
        <v>44652</v>
      </c>
      <c r="D438" s="137">
        <v>305</v>
      </c>
      <c r="E438" s="128">
        <v>9.42</v>
      </c>
      <c r="F438" s="128">
        <v>201.64</v>
      </c>
      <c r="G438" s="128">
        <v>67.63</v>
      </c>
      <c r="H438" s="135">
        <v>3.77</v>
      </c>
      <c r="I438" s="76">
        <v>0</v>
      </c>
      <c r="J438" s="76">
        <v>0</v>
      </c>
      <c r="K438" s="76">
        <v>0.43</v>
      </c>
      <c r="L438" s="76">
        <v>4.1399999999999997</v>
      </c>
      <c r="M438" s="76">
        <v>-1.24</v>
      </c>
      <c r="N438" s="76">
        <v>2.8</v>
      </c>
      <c r="O438" s="129">
        <v>-0.67</v>
      </c>
      <c r="P438" s="74">
        <f t="shared" si="18"/>
        <v>287.9199999999999</v>
      </c>
      <c r="Q438" s="130">
        <v>24.71</v>
      </c>
      <c r="R438" s="79">
        <f t="shared" si="19"/>
        <v>312.62999999999988</v>
      </c>
      <c r="S438" s="77">
        <v>16.350000000000001</v>
      </c>
      <c r="T438" s="75">
        <f t="shared" si="20"/>
        <v>328.9799999999999</v>
      </c>
    </row>
    <row r="439" spans="1:20" x14ac:dyDescent="0.2">
      <c r="A439" s="136" t="s">
        <v>931</v>
      </c>
      <c r="B439" s="63" t="s">
        <v>932</v>
      </c>
      <c r="C439" s="125">
        <v>44652</v>
      </c>
      <c r="D439" s="137">
        <v>304</v>
      </c>
      <c r="E439" s="128">
        <v>14.48</v>
      </c>
      <c r="F439" s="128">
        <v>188.7</v>
      </c>
      <c r="G439" s="128">
        <v>72.819999999999993</v>
      </c>
      <c r="H439" s="135">
        <v>4.5599999999999996</v>
      </c>
      <c r="I439" s="76">
        <v>0</v>
      </c>
      <c r="J439" s="76">
        <v>0</v>
      </c>
      <c r="K439" s="76">
        <v>0</v>
      </c>
      <c r="L439" s="76">
        <v>4.2</v>
      </c>
      <c r="M439" s="76">
        <v>-1.71</v>
      </c>
      <c r="N439" s="76">
        <v>2.84</v>
      </c>
      <c r="O439" s="129">
        <v>-0.88</v>
      </c>
      <c r="P439" s="74">
        <f t="shared" si="18"/>
        <v>285.01</v>
      </c>
      <c r="Q439" s="130">
        <v>34.130000000000003</v>
      </c>
      <c r="R439" s="79">
        <f t="shared" si="19"/>
        <v>319.14</v>
      </c>
      <c r="S439" s="77">
        <v>22.45</v>
      </c>
      <c r="T439" s="75">
        <f t="shared" si="20"/>
        <v>341.59</v>
      </c>
    </row>
    <row r="440" spans="1:20" x14ac:dyDescent="0.2">
      <c r="A440" s="136" t="s">
        <v>1409</v>
      </c>
      <c r="B440" s="63" t="s">
        <v>1410</v>
      </c>
      <c r="C440" s="125">
        <v>44652</v>
      </c>
      <c r="D440" s="137">
        <v>360</v>
      </c>
      <c r="E440" s="128">
        <v>38.28</v>
      </c>
      <c r="F440" s="128">
        <v>233.02</v>
      </c>
      <c r="G440" s="128">
        <v>68.680000000000007</v>
      </c>
      <c r="H440" s="135">
        <v>2.33</v>
      </c>
      <c r="I440" s="76">
        <v>0</v>
      </c>
      <c r="J440" s="76">
        <v>0</v>
      </c>
      <c r="K440" s="76">
        <v>0.21</v>
      </c>
      <c r="L440" s="76">
        <v>5.13</v>
      </c>
      <c r="M440" s="76">
        <v>-2.71</v>
      </c>
      <c r="N440" s="76">
        <v>3.47</v>
      </c>
      <c r="O440" s="129">
        <v>-0.81</v>
      </c>
      <c r="P440" s="74">
        <f t="shared" si="18"/>
        <v>347.6</v>
      </c>
      <c r="Q440" s="130">
        <v>54.27</v>
      </c>
      <c r="R440" s="79">
        <f t="shared" si="19"/>
        <v>401.87</v>
      </c>
      <c r="S440" s="77">
        <v>22.13</v>
      </c>
      <c r="T440" s="75">
        <f t="shared" si="20"/>
        <v>424</v>
      </c>
    </row>
    <row r="441" spans="1:20" x14ac:dyDescent="0.2">
      <c r="A441" s="136" t="s">
        <v>935</v>
      </c>
      <c r="B441" s="63" t="s">
        <v>936</v>
      </c>
      <c r="C441" s="125">
        <v>44652</v>
      </c>
      <c r="D441" s="137">
        <v>160</v>
      </c>
      <c r="E441" s="128">
        <v>8.7899999999999991</v>
      </c>
      <c r="F441" s="128">
        <v>143.33000000000001</v>
      </c>
      <c r="G441" s="128">
        <v>50.47</v>
      </c>
      <c r="H441" s="135">
        <v>4.9400000000000004</v>
      </c>
      <c r="I441" s="76">
        <v>0</v>
      </c>
      <c r="J441" s="76">
        <v>0</v>
      </c>
      <c r="K441" s="76">
        <v>2.0099999999999998</v>
      </c>
      <c r="L441" s="76">
        <v>3.14</v>
      </c>
      <c r="M441" s="76">
        <v>-0.87</v>
      </c>
      <c r="N441" s="76">
        <v>2.12</v>
      </c>
      <c r="O441" s="129">
        <v>-0.55000000000000004</v>
      </c>
      <c r="P441" s="74">
        <f t="shared" si="18"/>
        <v>213.37999999999997</v>
      </c>
      <c r="Q441" s="130">
        <v>17.45</v>
      </c>
      <c r="R441" s="79">
        <f t="shared" si="19"/>
        <v>230.82999999999996</v>
      </c>
      <c r="S441" s="77">
        <v>14.73</v>
      </c>
      <c r="T441" s="75">
        <f t="shared" si="20"/>
        <v>245.55999999999995</v>
      </c>
    </row>
    <row r="442" spans="1:20" x14ac:dyDescent="0.2">
      <c r="A442" s="136" t="s">
        <v>937</v>
      </c>
      <c r="B442" s="63" t="s">
        <v>938</v>
      </c>
      <c r="C442" s="125">
        <v>44652</v>
      </c>
      <c r="D442" s="137">
        <v>120</v>
      </c>
      <c r="E442" s="128">
        <v>12.92</v>
      </c>
      <c r="F442" s="128">
        <v>102.25</v>
      </c>
      <c r="G442" s="128">
        <v>50.67</v>
      </c>
      <c r="H442" s="135">
        <v>6.99</v>
      </c>
      <c r="I442" s="76">
        <v>0</v>
      </c>
      <c r="J442" s="76">
        <v>0</v>
      </c>
      <c r="K442" s="76">
        <v>0.43</v>
      </c>
      <c r="L442" s="76">
        <v>2.59</v>
      </c>
      <c r="M442" s="76">
        <v>-0.78</v>
      </c>
      <c r="N442" s="76">
        <v>1.75</v>
      </c>
      <c r="O442" s="129">
        <v>-0.59</v>
      </c>
      <c r="P442" s="74">
        <f t="shared" si="18"/>
        <v>176.23000000000002</v>
      </c>
      <c r="Q442" s="130">
        <v>15.64</v>
      </c>
      <c r="R442" s="79">
        <f t="shared" si="19"/>
        <v>191.87</v>
      </c>
      <c r="S442" s="77">
        <v>15.02</v>
      </c>
      <c r="T442" s="75">
        <f t="shared" si="20"/>
        <v>206.89000000000001</v>
      </c>
    </row>
    <row r="443" spans="1:20" x14ac:dyDescent="0.2">
      <c r="A443" s="136" t="s">
        <v>939</v>
      </c>
      <c r="B443" s="63" t="s">
        <v>940</v>
      </c>
      <c r="C443" s="125">
        <v>44652</v>
      </c>
      <c r="D443" s="137">
        <v>120</v>
      </c>
      <c r="E443" s="128">
        <v>9.8000000000000007</v>
      </c>
      <c r="F443" s="128">
        <v>104.4</v>
      </c>
      <c r="G443" s="128">
        <v>49.74</v>
      </c>
      <c r="H443" s="135">
        <v>2.25</v>
      </c>
      <c r="I443" s="76">
        <v>0</v>
      </c>
      <c r="J443" s="76">
        <v>0</v>
      </c>
      <c r="K443" s="76">
        <v>2.56</v>
      </c>
      <c r="L443" s="76">
        <v>2.52</v>
      </c>
      <c r="M443" s="76">
        <v>-1.48</v>
      </c>
      <c r="N443" s="76">
        <v>1.71</v>
      </c>
      <c r="O443" s="129">
        <v>-0.42</v>
      </c>
      <c r="P443" s="74">
        <f t="shared" si="18"/>
        <v>171.08000000000004</v>
      </c>
      <c r="Q443" s="130">
        <v>29.62</v>
      </c>
      <c r="R443" s="79">
        <f t="shared" si="19"/>
        <v>200.70000000000005</v>
      </c>
      <c r="S443" s="77">
        <v>12.22</v>
      </c>
      <c r="T443" s="75">
        <f t="shared" si="20"/>
        <v>212.92000000000004</v>
      </c>
    </row>
    <row r="444" spans="1:20" x14ac:dyDescent="0.2">
      <c r="A444" s="136" t="s">
        <v>943</v>
      </c>
      <c r="B444" s="63" t="s">
        <v>944</v>
      </c>
      <c r="C444" s="125">
        <v>44652</v>
      </c>
      <c r="D444" s="137">
        <v>120</v>
      </c>
      <c r="E444" s="128">
        <v>8.8800000000000008</v>
      </c>
      <c r="F444" s="128">
        <v>131.85</v>
      </c>
      <c r="G444" s="128">
        <v>54.4</v>
      </c>
      <c r="H444" s="135">
        <v>5.46</v>
      </c>
      <c r="I444" s="76">
        <v>0</v>
      </c>
      <c r="J444" s="76">
        <v>0</v>
      </c>
      <c r="K444" s="76">
        <v>0.36</v>
      </c>
      <c r="L444" s="76">
        <v>3.01</v>
      </c>
      <c r="M444" s="76">
        <v>-1.1499999999999999</v>
      </c>
      <c r="N444" s="76">
        <v>2.0299999999999998</v>
      </c>
      <c r="O444" s="129">
        <v>-0.49</v>
      </c>
      <c r="P444" s="74">
        <f t="shared" si="18"/>
        <v>204.35</v>
      </c>
      <c r="Q444" s="130">
        <v>23.01</v>
      </c>
      <c r="R444" s="79">
        <f t="shared" si="19"/>
        <v>227.35999999999999</v>
      </c>
      <c r="S444" s="77">
        <v>17.68</v>
      </c>
      <c r="T444" s="75">
        <f t="shared" si="20"/>
        <v>245.04</v>
      </c>
    </row>
    <row r="445" spans="1:20" x14ac:dyDescent="0.2">
      <c r="A445" s="136" t="s">
        <v>40</v>
      </c>
      <c r="B445" s="63" t="s">
        <v>1687</v>
      </c>
      <c r="C445" s="125">
        <v>44652</v>
      </c>
      <c r="D445" s="137">
        <v>250</v>
      </c>
      <c r="E445" s="128">
        <v>12.66</v>
      </c>
      <c r="F445" s="128">
        <v>133.91999999999999</v>
      </c>
      <c r="G445" s="128">
        <v>60.36</v>
      </c>
      <c r="H445" s="135">
        <v>4.1500000000000004</v>
      </c>
      <c r="I445" s="76">
        <v>0</v>
      </c>
      <c r="J445" s="76">
        <v>0</v>
      </c>
      <c r="K445" s="76">
        <v>0.06</v>
      </c>
      <c r="L445" s="76">
        <v>3.16</v>
      </c>
      <c r="M445" s="76">
        <v>-4.2699999999999996</v>
      </c>
      <c r="N445" s="76">
        <v>2.14</v>
      </c>
      <c r="O445" s="129">
        <v>-0.59</v>
      </c>
      <c r="P445" s="74">
        <f t="shared" si="18"/>
        <v>211.58999999999997</v>
      </c>
      <c r="Q445" s="130">
        <v>85.37</v>
      </c>
      <c r="R445" s="79">
        <f t="shared" si="19"/>
        <v>296.95999999999998</v>
      </c>
      <c r="S445" s="77">
        <v>19.41</v>
      </c>
      <c r="T445" s="75">
        <f t="shared" si="20"/>
        <v>316.37</v>
      </c>
    </row>
    <row r="446" spans="1:20" x14ac:dyDescent="0.2">
      <c r="A446" s="136" t="s">
        <v>945</v>
      </c>
      <c r="B446" s="63" t="s">
        <v>946</v>
      </c>
      <c r="C446" s="125">
        <v>44652</v>
      </c>
      <c r="D446" s="137">
        <v>200</v>
      </c>
      <c r="E446" s="128">
        <v>8.1</v>
      </c>
      <c r="F446" s="128">
        <v>206.86</v>
      </c>
      <c r="G446" s="128">
        <v>59.27</v>
      </c>
      <c r="H446" s="135">
        <v>2.83</v>
      </c>
      <c r="I446" s="76">
        <v>0</v>
      </c>
      <c r="J446" s="76">
        <v>0</v>
      </c>
      <c r="K446" s="76">
        <v>5.67</v>
      </c>
      <c r="L446" s="76">
        <v>4.24</v>
      </c>
      <c r="M446" s="76">
        <v>-1.67</v>
      </c>
      <c r="N446" s="76">
        <v>2.86</v>
      </c>
      <c r="O446" s="129">
        <v>-0.64</v>
      </c>
      <c r="P446" s="74">
        <f t="shared" si="18"/>
        <v>287.52000000000004</v>
      </c>
      <c r="Q446" s="130">
        <v>33.35</v>
      </c>
      <c r="R446" s="79">
        <f t="shared" si="19"/>
        <v>320.87000000000006</v>
      </c>
      <c r="S446" s="77">
        <v>16.170000000000002</v>
      </c>
      <c r="T446" s="75">
        <f t="shared" si="20"/>
        <v>337.04000000000008</v>
      </c>
    </row>
    <row r="447" spans="1:20" x14ac:dyDescent="0.2">
      <c r="A447" s="136" t="s">
        <v>1411</v>
      </c>
      <c r="B447" s="63" t="s">
        <v>1412</v>
      </c>
      <c r="C447" s="125">
        <v>44652</v>
      </c>
      <c r="D447" s="137">
        <v>320</v>
      </c>
      <c r="E447" s="128">
        <v>6.96</v>
      </c>
      <c r="F447" s="128">
        <v>198.41</v>
      </c>
      <c r="G447" s="128">
        <v>65.930000000000007</v>
      </c>
      <c r="H447" s="135">
        <v>1.21</v>
      </c>
      <c r="I447" s="76">
        <v>0</v>
      </c>
      <c r="J447" s="76">
        <v>0</v>
      </c>
      <c r="K447" s="76">
        <v>0.35</v>
      </c>
      <c r="L447" s="76">
        <v>4.08</v>
      </c>
      <c r="M447" s="76">
        <v>-0.79</v>
      </c>
      <c r="N447" s="76">
        <v>2.76</v>
      </c>
      <c r="O447" s="129">
        <v>-0.69</v>
      </c>
      <c r="P447" s="74">
        <f t="shared" si="18"/>
        <v>278.21999999999997</v>
      </c>
      <c r="Q447" s="130">
        <v>15.7</v>
      </c>
      <c r="R447" s="79">
        <f t="shared" si="19"/>
        <v>293.91999999999996</v>
      </c>
      <c r="S447" s="77">
        <v>16.82</v>
      </c>
      <c r="T447" s="75">
        <f t="shared" si="20"/>
        <v>310.73999999999995</v>
      </c>
    </row>
    <row r="448" spans="1:20" x14ac:dyDescent="0.2">
      <c r="A448" s="136" t="s">
        <v>953</v>
      </c>
      <c r="B448" s="63" t="s">
        <v>954</v>
      </c>
      <c r="C448" s="125">
        <v>44652</v>
      </c>
      <c r="D448" s="137">
        <v>278</v>
      </c>
      <c r="E448" s="128">
        <v>6.24</v>
      </c>
      <c r="F448" s="128">
        <v>179.78</v>
      </c>
      <c r="G448" s="128">
        <v>60.46</v>
      </c>
      <c r="H448" s="135">
        <v>3.01</v>
      </c>
      <c r="I448" s="76">
        <v>0</v>
      </c>
      <c r="J448" s="76">
        <v>0</v>
      </c>
      <c r="K448" s="76">
        <v>0.1</v>
      </c>
      <c r="L448" s="76">
        <v>3.73</v>
      </c>
      <c r="M448" s="76">
        <v>-0.71</v>
      </c>
      <c r="N448" s="76">
        <v>2.5299999999999998</v>
      </c>
      <c r="O448" s="129">
        <v>-0.6</v>
      </c>
      <c r="P448" s="74">
        <f t="shared" si="18"/>
        <v>254.54</v>
      </c>
      <c r="Q448" s="130">
        <v>14.18</v>
      </c>
      <c r="R448" s="79">
        <f t="shared" si="19"/>
        <v>268.71999999999997</v>
      </c>
      <c r="S448" s="77">
        <v>14.03</v>
      </c>
      <c r="T448" s="75">
        <f t="shared" si="20"/>
        <v>282.74999999999994</v>
      </c>
    </row>
    <row r="449" spans="1:20" x14ac:dyDescent="0.2">
      <c r="A449" s="136" t="s">
        <v>955</v>
      </c>
      <c r="B449" s="63" t="s">
        <v>956</v>
      </c>
      <c r="C449" s="125">
        <v>44652</v>
      </c>
      <c r="D449" s="137">
        <v>320</v>
      </c>
      <c r="E449" s="128">
        <v>17.82</v>
      </c>
      <c r="F449" s="128">
        <v>196.9</v>
      </c>
      <c r="G449" s="128">
        <v>67.72</v>
      </c>
      <c r="H449" s="135">
        <v>2.77</v>
      </c>
      <c r="I449" s="76">
        <v>0</v>
      </c>
      <c r="J449" s="76">
        <v>0</v>
      </c>
      <c r="K449" s="76">
        <v>0</v>
      </c>
      <c r="L449" s="76">
        <v>4.2699999999999996</v>
      </c>
      <c r="M449" s="76">
        <v>-1.08</v>
      </c>
      <c r="N449" s="76">
        <v>2.89</v>
      </c>
      <c r="O449" s="129">
        <v>-0.85</v>
      </c>
      <c r="P449" s="74">
        <f t="shared" si="18"/>
        <v>290.43999999999994</v>
      </c>
      <c r="Q449" s="130">
        <v>21.55</v>
      </c>
      <c r="R449" s="79">
        <f t="shared" si="19"/>
        <v>311.98999999999995</v>
      </c>
      <c r="S449" s="77">
        <v>25.4</v>
      </c>
      <c r="T449" s="75">
        <f t="shared" si="20"/>
        <v>337.38999999999993</v>
      </c>
    </row>
    <row r="450" spans="1:20" x14ac:dyDescent="0.2">
      <c r="A450" s="136" t="s">
        <v>957</v>
      </c>
      <c r="B450" s="63" t="s">
        <v>958</v>
      </c>
      <c r="C450" s="125">
        <v>44652</v>
      </c>
      <c r="D450" s="137">
        <v>192</v>
      </c>
      <c r="E450" s="128">
        <v>9.82</v>
      </c>
      <c r="F450" s="128">
        <v>171.41</v>
      </c>
      <c r="G450" s="128">
        <v>59.01</v>
      </c>
      <c r="H450" s="135">
        <v>1.54</v>
      </c>
      <c r="I450" s="76">
        <v>0</v>
      </c>
      <c r="J450" s="76">
        <v>0</v>
      </c>
      <c r="K450" s="76">
        <v>0.13</v>
      </c>
      <c r="L450" s="76">
        <v>3.62</v>
      </c>
      <c r="M450" s="76">
        <v>-1.95</v>
      </c>
      <c r="N450" s="76">
        <v>2.4500000000000002</v>
      </c>
      <c r="O450" s="129">
        <v>-0.64</v>
      </c>
      <c r="P450" s="74">
        <f t="shared" si="18"/>
        <v>245.39</v>
      </c>
      <c r="Q450" s="130">
        <v>39.03</v>
      </c>
      <c r="R450" s="79">
        <f t="shared" si="19"/>
        <v>284.41999999999996</v>
      </c>
      <c r="S450" s="77">
        <v>18.34</v>
      </c>
      <c r="T450" s="75">
        <f t="shared" si="20"/>
        <v>302.75999999999993</v>
      </c>
    </row>
    <row r="451" spans="1:20" x14ac:dyDescent="0.2">
      <c r="A451" s="136" t="s">
        <v>1613</v>
      </c>
      <c r="B451" s="63" t="s">
        <v>1614</v>
      </c>
      <c r="C451" s="125">
        <v>44652</v>
      </c>
      <c r="D451" s="137">
        <v>88</v>
      </c>
      <c r="E451" s="128">
        <v>10.86</v>
      </c>
      <c r="F451" s="128">
        <v>115.04</v>
      </c>
      <c r="G451" s="128">
        <v>50.46</v>
      </c>
      <c r="H451" s="135">
        <v>4.04</v>
      </c>
      <c r="I451" s="76">
        <v>0</v>
      </c>
      <c r="J451" s="76">
        <v>0</v>
      </c>
      <c r="K451" s="76">
        <v>2.61</v>
      </c>
      <c r="L451" s="76">
        <v>2.74</v>
      </c>
      <c r="M451" s="76">
        <v>-0.81</v>
      </c>
      <c r="N451" s="76">
        <v>1.85</v>
      </c>
      <c r="O451" s="129">
        <v>-0.43</v>
      </c>
      <c r="P451" s="74">
        <f t="shared" si="18"/>
        <v>186.36</v>
      </c>
      <c r="Q451" s="130">
        <v>16.149999999999999</v>
      </c>
      <c r="R451" s="79">
        <f t="shared" si="19"/>
        <v>202.51000000000002</v>
      </c>
      <c r="S451" s="77">
        <v>12.89</v>
      </c>
      <c r="T451" s="75">
        <f t="shared" si="20"/>
        <v>215.40000000000003</v>
      </c>
    </row>
    <row r="452" spans="1:20" x14ac:dyDescent="0.2">
      <c r="A452" s="136" t="s">
        <v>959</v>
      </c>
      <c r="B452" s="63" t="s">
        <v>960</v>
      </c>
      <c r="C452" s="125">
        <v>44652</v>
      </c>
      <c r="D452" s="137">
        <v>162</v>
      </c>
      <c r="E452" s="128">
        <v>13.84</v>
      </c>
      <c r="F452" s="128">
        <v>202.09</v>
      </c>
      <c r="G452" s="128">
        <v>61.45</v>
      </c>
      <c r="H452" s="135">
        <v>1.86</v>
      </c>
      <c r="I452" s="76">
        <v>0</v>
      </c>
      <c r="J452" s="76">
        <v>0</v>
      </c>
      <c r="K452" s="76">
        <v>0</v>
      </c>
      <c r="L452" s="76">
        <v>4.18</v>
      </c>
      <c r="M452" s="76">
        <v>-1.61</v>
      </c>
      <c r="N452" s="76">
        <v>2.83</v>
      </c>
      <c r="O452" s="129">
        <v>-0.72</v>
      </c>
      <c r="P452" s="74">
        <f t="shared" si="18"/>
        <v>283.91999999999996</v>
      </c>
      <c r="Q452" s="130">
        <v>32.24</v>
      </c>
      <c r="R452" s="79">
        <f t="shared" si="19"/>
        <v>316.15999999999997</v>
      </c>
      <c r="S452" s="77">
        <v>18.98</v>
      </c>
      <c r="T452" s="75">
        <f t="shared" si="20"/>
        <v>335.14</v>
      </c>
    </row>
    <row r="453" spans="1:20" x14ac:dyDescent="0.2">
      <c r="A453" s="136" t="s">
        <v>1493</v>
      </c>
      <c r="B453" s="63" t="s">
        <v>1494</v>
      </c>
      <c r="C453" s="125">
        <v>44652</v>
      </c>
      <c r="D453" s="137">
        <v>125</v>
      </c>
      <c r="E453" s="128">
        <v>8.15</v>
      </c>
      <c r="F453" s="128">
        <v>132.28</v>
      </c>
      <c r="G453" s="128">
        <v>51.59</v>
      </c>
      <c r="H453" s="135">
        <v>5.25</v>
      </c>
      <c r="I453" s="76">
        <v>0</v>
      </c>
      <c r="J453" s="76">
        <v>-4.4400000000000004</v>
      </c>
      <c r="K453" s="76">
        <v>1.64</v>
      </c>
      <c r="L453" s="76">
        <v>2.98</v>
      </c>
      <c r="M453" s="76">
        <v>-1.0900000000000001</v>
      </c>
      <c r="N453" s="76">
        <v>2.0099999999999998</v>
      </c>
      <c r="O453" s="129">
        <v>-0.49</v>
      </c>
      <c r="P453" s="74">
        <f t="shared" si="18"/>
        <v>197.87999999999997</v>
      </c>
      <c r="Q453" s="130">
        <v>21.73</v>
      </c>
      <c r="R453" s="79">
        <f t="shared" si="19"/>
        <v>219.60999999999996</v>
      </c>
      <c r="S453" s="77">
        <v>11.71</v>
      </c>
      <c r="T453" s="75">
        <f t="shared" si="20"/>
        <v>231.31999999999996</v>
      </c>
    </row>
    <row r="454" spans="1:20" x14ac:dyDescent="0.2">
      <c r="A454" s="136" t="s">
        <v>961</v>
      </c>
      <c r="B454" s="63" t="s">
        <v>962</v>
      </c>
      <c r="C454" s="125">
        <v>44652</v>
      </c>
      <c r="D454" s="137">
        <v>151</v>
      </c>
      <c r="E454" s="128">
        <v>7.47</v>
      </c>
      <c r="F454" s="128">
        <v>106.89</v>
      </c>
      <c r="G454" s="128">
        <v>52.8</v>
      </c>
      <c r="H454" s="135">
        <v>3.9</v>
      </c>
      <c r="I454" s="76">
        <v>0</v>
      </c>
      <c r="J454" s="76">
        <v>0</v>
      </c>
      <c r="K454" s="76">
        <v>0.39</v>
      </c>
      <c r="L454" s="76">
        <v>2.57</v>
      </c>
      <c r="M454" s="76">
        <v>-0.8</v>
      </c>
      <c r="N454" s="76">
        <v>1.74</v>
      </c>
      <c r="O454" s="129">
        <v>-0.41</v>
      </c>
      <c r="P454" s="74">
        <f t="shared" si="18"/>
        <v>174.54999999999998</v>
      </c>
      <c r="Q454" s="130">
        <v>15.96</v>
      </c>
      <c r="R454" s="79">
        <f t="shared" si="19"/>
        <v>190.51</v>
      </c>
      <c r="S454" s="77">
        <v>12.46</v>
      </c>
      <c r="T454" s="75">
        <f t="shared" si="20"/>
        <v>202.97</v>
      </c>
    </row>
    <row r="455" spans="1:20" x14ac:dyDescent="0.2">
      <c r="A455" s="136" t="s">
        <v>1413</v>
      </c>
      <c r="B455" s="63" t="s">
        <v>1414</v>
      </c>
      <c r="C455" s="125">
        <v>44652</v>
      </c>
      <c r="D455" s="137">
        <v>100</v>
      </c>
      <c r="E455" s="128">
        <v>17.38</v>
      </c>
      <c r="F455" s="128">
        <v>194.11</v>
      </c>
      <c r="G455" s="128">
        <v>59.71</v>
      </c>
      <c r="H455" s="135">
        <v>5.27</v>
      </c>
      <c r="I455" s="76">
        <v>0</v>
      </c>
      <c r="J455" s="76">
        <v>-6.47</v>
      </c>
      <c r="K455" s="76">
        <v>0.22</v>
      </c>
      <c r="L455" s="76">
        <v>4.12</v>
      </c>
      <c r="M455" s="76">
        <v>-2.27</v>
      </c>
      <c r="N455" s="76">
        <v>2.8</v>
      </c>
      <c r="O455" s="129">
        <v>-0.71</v>
      </c>
      <c r="P455" s="74">
        <f t="shared" si="18"/>
        <v>274.16000000000003</v>
      </c>
      <c r="Q455" s="130">
        <v>45.43</v>
      </c>
      <c r="R455" s="79">
        <f t="shared" si="19"/>
        <v>319.59000000000003</v>
      </c>
      <c r="S455" s="77">
        <v>15.36</v>
      </c>
      <c r="T455" s="75">
        <f t="shared" si="20"/>
        <v>334.95000000000005</v>
      </c>
    </row>
    <row r="456" spans="1:20" x14ac:dyDescent="0.2">
      <c r="A456" s="136" t="s">
        <v>967</v>
      </c>
      <c r="B456" s="63" t="s">
        <v>968</v>
      </c>
      <c r="C456" s="125">
        <v>44652</v>
      </c>
      <c r="D456" s="137">
        <v>240</v>
      </c>
      <c r="E456" s="128">
        <v>7.64</v>
      </c>
      <c r="F456" s="128">
        <v>222.67</v>
      </c>
      <c r="G456" s="128">
        <v>58.49</v>
      </c>
      <c r="H456" s="135">
        <v>3.8</v>
      </c>
      <c r="I456" s="76">
        <v>0</v>
      </c>
      <c r="J456" s="76">
        <v>0</v>
      </c>
      <c r="K456" s="76">
        <v>4.32</v>
      </c>
      <c r="L456" s="76">
        <v>4.45</v>
      </c>
      <c r="M456" s="76">
        <v>-2.54</v>
      </c>
      <c r="N456" s="76">
        <v>3.01</v>
      </c>
      <c r="O456" s="129">
        <v>-0.77</v>
      </c>
      <c r="P456" s="74">
        <f t="shared" si="18"/>
        <v>301.06999999999994</v>
      </c>
      <c r="Q456" s="130">
        <v>50.75</v>
      </c>
      <c r="R456" s="79">
        <f t="shared" si="19"/>
        <v>351.81999999999994</v>
      </c>
      <c r="S456" s="77">
        <v>22.81</v>
      </c>
      <c r="T456" s="75">
        <f t="shared" si="20"/>
        <v>374.62999999999994</v>
      </c>
    </row>
    <row r="457" spans="1:20" x14ac:dyDescent="0.2">
      <c r="A457" s="136" t="s">
        <v>969</v>
      </c>
      <c r="B457" s="63" t="s">
        <v>970</v>
      </c>
      <c r="C457" s="125">
        <v>44652</v>
      </c>
      <c r="D457" s="137">
        <v>121</v>
      </c>
      <c r="E457" s="128">
        <v>7.73</v>
      </c>
      <c r="F457" s="128">
        <v>260.77999999999997</v>
      </c>
      <c r="G457" s="128">
        <v>58.73</v>
      </c>
      <c r="H457" s="135">
        <v>0.97</v>
      </c>
      <c r="I457" s="76">
        <v>0</v>
      </c>
      <c r="J457" s="76">
        <v>0</v>
      </c>
      <c r="K457" s="76">
        <v>3.13</v>
      </c>
      <c r="L457" s="76">
        <v>4.96</v>
      </c>
      <c r="M457" s="76">
        <v>-1.55</v>
      </c>
      <c r="N457" s="76">
        <v>3.36</v>
      </c>
      <c r="O457" s="129">
        <v>-0.74</v>
      </c>
      <c r="P457" s="74">
        <f t="shared" ref="P457:P520" si="21">SUM(E457:O457)</f>
        <v>337.37</v>
      </c>
      <c r="Q457" s="130">
        <v>30.92</v>
      </c>
      <c r="R457" s="79">
        <f t="shared" si="19"/>
        <v>368.29</v>
      </c>
      <c r="S457" s="77">
        <v>19.760000000000002</v>
      </c>
      <c r="T457" s="75">
        <f t="shared" si="20"/>
        <v>388.05</v>
      </c>
    </row>
    <row r="458" spans="1:20" x14ac:dyDescent="0.2">
      <c r="A458" s="136" t="s">
        <v>971</v>
      </c>
      <c r="B458" s="63" t="s">
        <v>972</v>
      </c>
      <c r="C458" s="125">
        <v>44652</v>
      </c>
      <c r="D458" s="137">
        <v>188</v>
      </c>
      <c r="E458" s="128">
        <v>9.2100000000000009</v>
      </c>
      <c r="F458" s="128">
        <v>219.63</v>
      </c>
      <c r="G458" s="128">
        <v>59.69</v>
      </c>
      <c r="H458" s="135">
        <v>1.7</v>
      </c>
      <c r="I458" s="76">
        <v>0</v>
      </c>
      <c r="J458" s="76">
        <v>-7.53</v>
      </c>
      <c r="K458" s="76">
        <v>1.32</v>
      </c>
      <c r="L458" s="76">
        <v>4.37</v>
      </c>
      <c r="M458" s="76">
        <v>-4.28</v>
      </c>
      <c r="N458" s="76">
        <v>2.95</v>
      </c>
      <c r="O458" s="129">
        <v>-0.82</v>
      </c>
      <c r="P458" s="74">
        <f t="shared" si="21"/>
        <v>286.24</v>
      </c>
      <c r="Q458" s="130">
        <v>85.55</v>
      </c>
      <c r="R458" s="79">
        <f t="shared" ref="R458:R521" si="22">SUM(P458:Q458)</f>
        <v>371.79</v>
      </c>
      <c r="S458" s="77">
        <v>21.78</v>
      </c>
      <c r="T458" s="75">
        <f t="shared" ref="T458:T521" si="23">+R458+S458</f>
        <v>393.57000000000005</v>
      </c>
    </row>
    <row r="459" spans="1:20" x14ac:dyDescent="0.2">
      <c r="A459" s="136" t="s">
        <v>973</v>
      </c>
      <c r="B459" s="63" t="s">
        <v>974</v>
      </c>
      <c r="C459" s="125">
        <v>44652</v>
      </c>
      <c r="D459" s="137">
        <v>376</v>
      </c>
      <c r="E459" s="128">
        <v>14.81</v>
      </c>
      <c r="F459" s="128">
        <v>131.33000000000001</v>
      </c>
      <c r="G459" s="128">
        <v>60.42</v>
      </c>
      <c r="H459" s="135">
        <v>2.52</v>
      </c>
      <c r="I459" s="76">
        <v>0</v>
      </c>
      <c r="J459" s="76">
        <v>0</v>
      </c>
      <c r="K459" s="76">
        <v>0.28999999999999998</v>
      </c>
      <c r="L459" s="76">
        <v>3.14</v>
      </c>
      <c r="M459" s="76">
        <v>-1.88</v>
      </c>
      <c r="N459" s="76">
        <v>2.12</v>
      </c>
      <c r="O459" s="129">
        <v>-0.59</v>
      </c>
      <c r="P459" s="74">
        <f t="shared" si="21"/>
        <v>212.16</v>
      </c>
      <c r="Q459" s="130">
        <v>37.619999999999997</v>
      </c>
      <c r="R459" s="79">
        <f t="shared" si="22"/>
        <v>249.78</v>
      </c>
      <c r="S459" s="77">
        <v>17.77</v>
      </c>
      <c r="T459" s="75">
        <f t="shared" si="23"/>
        <v>267.55</v>
      </c>
    </row>
    <row r="460" spans="1:20" x14ac:dyDescent="0.2">
      <c r="A460" s="136" t="s">
        <v>975</v>
      </c>
      <c r="B460" s="63" t="s">
        <v>976</v>
      </c>
      <c r="C460" s="125">
        <v>44652</v>
      </c>
      <c r="D460" s="137">
        <v>72</v>
      </c>
      <c r="E460" s="128">
        <v>13.57</v>
      </c>
      <c r="F460" s="128">
        <v>130.01</v>
      </c>
      <c r="G460" s="128">
        <v>55.25</v>
      </c>
      <c r="H460" s="135">
        <v>1.2</v>
      </c>
      <c r="I460" s="76">
        <v>0</v>
      </c>
      <c r="J460" s="76">
        <v>0</v>
      </c>
      <c r="K460" s="76">
        <v>0.03</v>
      </c>
      <c r="L460" s="76">
        <v>2.99</v>
      </c>
      <c r="M460" s="76">
        <v>-2.9</v>
      </c>
      <c r="N460" s="76">
        <v>2.02</v>
      </c>
      <c r="O460" s="129">
        <v>-0.96</v>
      </c>
      <c r="P460" s="74">
        <f t="shared" si="21"/>
        <v>201.20999999999998</v>
      </c>
      <c r="Q460" s="130">
        <v>58.06</v>
      </c>
      <c r="R460" s="79">
        <f t="shared" si="22"/>
        <v>259.27</v>
      </c>
      <c r="S460" s="77">
        <v>25.31</v>
      </c>
      <c r="T460" s="75">
        <f t="shared" si="23"/>
        <v>284.58</v>
      </c>
    </row>
    <row r="461" spans="1:20" x14ac:dyDescent="0.2">
      <c r="A461" s="136" t="s">
        <v>979</v>
      </c>
      <c r="B461" s="63" t="s">
        <v>980</v>
      </c>
      <c r="C461" s="125">
        <v>44652</v>
      </c>
      <c r="D461" s="137">
        <v>304</v>
      </c>
      <c r="E461" s="128">
        <v>11.09</v>
      </c>
      <c r="F461" s="128">
        <v>159.46</v>
      </c>
      <c r="G461" s="128">
        <v>69.099999999999994</v>
      </c>
      <c r="H461" s="135">
        <v>1.67</v>
      </c>
      <c r="I461" s="76">
        <v>0</v>
      </c>
      <c r="J461" s="76">
        <v>0</v>
      </c>
      <c r="K461" s="76">
        <v>0</v>
      </c>
      <c r="L461" s="76">
        <v>3.61</v>
      </c>
      <c r="M461" s="76">
        <v>-2.78</v>
      </c>
      <c r="N461" s="76">
        <v>2.44</v>
      </c>
      <c r="O461" s="129">
        <v>-0.87</v>
      </c>
      <c r="P461" s="74">
        <f t="shared" si="21"/>
        <v>243.72</v>
      </c>
      <c r="Q461" s="130">
        <v>55.65</v>
      </c>
      <c r="R461" s="79">
        <f t="shared" si="22"/>
        <v>299.37</v>
      </c>
      <c r="S461" s="77">
        <v>21.68</v>
      </c>
      <c r="T461" s="75">
        <f t="shared" si="23"/>
        <v>321.05</v>
      </c>
    </row>
    <row r="462" spans="1:20" x14ac:dyDescent="0.2">
      <c r="A462" s="136" t="s">
        <v>981</v>
      </c>
      <c r="B462" s="63" t="s">
        <v>982</v>
      </c>
      <c r="C462" s="125">
        <v>44652</v>
      </c>
      <c r="D462" s="137">
        <v>284</v>
      </c>
      <c r="E462" s="128">
        <v>16.690000000000001</v>
      </c>
      <c r="F462" s="128">
        <v>121.95</v>
      </c>
      <c r="G462" s="128">
        <v>52.71</v>
      </c>
      <c r="H462" s="135">
        <v>3.05</v>
      </c>
      <c r="I462" s="76">
        <v>0</v>
      </c>
      <c r="J462" s="76">
        <v>0</v>
      </c>
      <c r="K462" s="76">
        <v>1.78</v>
      </c>
      <c r="L462" s="76">
        <v>2.94</v>
      </c>
      <c r="M462" s="76">
        <v>-0.63</v>
      </c>
      <c r="N462" s="76">
        <v>1.99</v>
      </c>
      <c r="O462" s="129">
        <v>-0.49</v>
      </c>
      <c r="P462" s="74">
        <f t="shared" si="21"/>
        <v>199.99000000000004</v>
      </c>
      <c r="Q462" s="130">
        <v>12.65</v>
      </c>
      <c r="R462" s="79">
        <f t="shared" si="22"/>
        <v>212.64000000000004</v>
      </c>
      <c r="S462" s="77">
        <v>15.07</v>
      </c>
      <c r="T462" s="75">
        <f t="shared" si="23"/>
        <v>227.71000000000004</v>
      </c>
    </row>
    <row r="463" spans="1:20" x14ac:dyDescent="0.2">
      <c r="A463" s="136" t="s">
        <v>983</v>
      </c>
      <c r="B463" s="63" t="s">
        <v>984</v>
      </c>
      <c r="C463" s="125">
        <v>44652</v>
      </c>
      <c r="D463" s="137">
        <v>80</v>
      </c>
      <c r="E463" s="128">
        <v>23.41</v>
      </c>
      <c r="F463" s="128">
        <v>107.84</v>
      </c>
      <c r="G463" s="128">
        <v>59.25</v>
      </c>
      <c r="H463" s="135">
        <v>4.9800000000000004</v>
      </c>
      <c r="I463" s="76">
        <v>0</v>
      </c>
      <c r="J463" s="76">
        <v>0</v>
      </c>
      <c r="K463" s="76">
        <v>0.06</v>
      </c>
      <c r="L463" s="76">
        <v>2.92</v>
      </c>
      <c r="M463" s="76">
        <v>-1.18</v>
      </c>
      <c r="N463" s="76">
        <v>1.98</v>
      </c>
      <c r="O463" s="129">
        <v>-0.68</v>
      </c>
      <c r="P463" s="74">
        <f t="shared" si="21"/>
        <v>198.57999999999996</v>
      </c>
      <c r="Q463" s="130">
        <v>23.58</v>
      </c>
      <c r="R463" s="79">
        <f t="shared" si="22"/>
        <v>222.15999999999997</v>
      </c>
      <c r="S463" s="77">
        <v>12.78</v>
      </c>
      <c r="T463" s="75">
        <f t="shared" si="23"/>
        <v>234.93999999999997</v>
      </c>
    </row>
    <row r="464" spans="1:20" x14ac:dyDescent="0.2">
      <c r="A464" s="136" t="s">
        <v>985</v>
      </c>
      <c r="B464" s="63" t="s">
        <v>986</v>
      </c>
      <c r="C464" s="125">
        <v>44652</v>
      </c>
      <c r="D464" s="137">
        <v>240</v>
      </c>
      <c r="E464" s="128">
        <v>29.04</v>
      </c>
      <c r="F464" s="128">
        <v>170.59</v>
      </c>
      <c r="G464" s="128">
        <v>64.84</v>
      </c>
      <c r="H464" s="135">
        <v>2.52</v>
      </c>
      <c r="I464" s="76">
        <v>0</v>
      </c>
      <c r="J464" s="76">
        <v>0</v>
      </c>
      <c r="K464" s="76">
        <v>0</v>
      </c>
      <c r="L464" s="76">
        <v>3.99</v>
      </c>
      <c r="M464" s="76">
        <v>-0.8</v>
      </c>
      <c r="N464" s="76">
        <v>2.7</v>
      </c>
      <c r="O464" s="129">
        <v>-0.69</v>
      </c>
      <c r="P464" s="74">
        <f t="shared" si="21"/>
        <v>272.19</v>
      </c>
      <c r="Q464" s="130">
        <v>15.97</v>
      </c>
      <c r="R464" s="79">
        <f t="shared" si="22"/>
        <v>288.16000000000003</v>
      </c>
      <c r="S464" s="77">
        <v>21.35</v>
      </c>
      <c r="T464" s="75">
        <f t="shared" si="23"/>
        <v>309.51000000000005</v>
      </c>
    </row>
    <row r="465" spans="1:20" x14ac:dyDescent="0.2">
      <c r="A465" s="136" t="s">
        <v>989</v>
      </c>
      <c r="B465" s="63" t="s">
        <v>990</v>
      </c>
      <c r="C465" s="125">
        <v>44652</v>
      </c>
      <c r="D465" s="137">
        <v>230</v>
      </c>
      <c r="E465" s="128">
        <v>7.11</v>
      </c>
      <c r="F465" s="128">
        <v>158.66999999999999</v>
      </c>
      <c r="G465" s="128">
        <v>59.15</v>
      </c>
      <c r="H465" s="135">
        <v>4.3499999999999996</v>
      </c>
      <c r="I465" s="76">
        <v>0</v>
      </c>
      <c r="J465" s="76">
        <v>0</v>
      </c>
      <c r="K465" s="76">
        <v>0</v>
      </c>
      <c r="L465" s="76">
        <v>3.43</v>
      </c>
      <c r="M465" s="76">
        <v>-0.98</v>
      </c>
      <c r="N465" s="76">
        <v>2.3199999999999998</v>
      </c>
      <c r="O465" s="129">
        <v>-0.67</v>
      </c>
      <c r="P465" s="74">
        <f t="shared" si="21"/>
        <v>233.38000000000002</v>
      </c>
      <c r="Q465" s="130">
        <v>19.66</v>
      </c>
      <c r="R465" s="79">
        <f t="shared" si="22"/>
        <v>253.04000000000002</v>
      </c>
      <c r="S465" s="77">
        <v>16.07</v>
      </c>
      <c r="T465" s="75">
        <f t="shared" si="23"/>
        <v>269.11</v>
      </c>
    </row>
    <row r="466" spans="1:20" x14ac:dyDescent="0.2">
      <c r="A466" s="136" t="s">
        <v>991</v>
      </c>
      <c r="B466" s="63" t="s">
        <v>992</v>
      </c>
      <c r="C466" s="125">
        <v>44652</v>
      </c>
      <c r="D466" s="137">
        <v>250</v>
      </c>
      <c r="E466" s="128">
        <v>17.7</v>
      </c>
      <c r="F466" s="128">
        <v>163.33000000000001</v>
      </c>
      <c r="G466" s="128">
        <v>62.34</v>
      </c>
      <c r="H466" s="135">
        <v>7.42</v>
      </c>
      <c r="I466" s="76">
        <v>0</v>
      </c>
      <c r="J466" s="76">
        <v>0</v>
      </c>
      <c r="K466" s="76">
        <v>0</v>
      </c>
      <c r="L466" s="76">
        <v>3.75</v>
      </c>
      <c r="M466" s="76">
        <v>-0.52</v>
      </c>
      <c r="N466" s="76">
        <v>2.54</v>
      </c>
      <c r="O466" s="129">
        <v>-0.73</v>
      </c>
      <c r="P466" s="74">
        <f t="shared" si="21"/>
        <v>255.83</v>
      </c>
      <c r="Q466" s="130">
        <v>10.48</v>
      </c>
      <c r="R466" s="79">
        <f t="shared" si="22"/>
        <v>266.31</v>
      </c>
      <c r="S466" s="77">
        <v>16.170000000000002</v>
      </c>
      <c r="T466" s="75">
        <f t="shared" si="23"/>
        <v>282.48</v>
      </c>
    </row>
    <row r="467" spans="1:20" x14ac:dyDescent="0.2">
      <c r="A467" s="136" t="s">
        <v>993</v>
      </c>
      <c r="B467" s="63" t="s">
        <v>994</v>
      </c>
      <c r="C467" s="125">
        <v>44652</v>
      </c>
      <c r="D467" s="137">
        <v>455</v>
      </c>
      <c r="E467" s="128">
        <v>15.92</v>
      </c>
      <c r="F467" s="128">
        <v>110.34</v>
      </c>
      <c r="G467" s="128">
        <v>59.79</v>
      </c>
      <c r="H467" s="135">
        <v>2.98</v>
      </c>
      <c r="I467" s="76">
        <v>0</v>
      </c>
      <c r="J467" s="76">
        <v>0</v>
      </c>
      <c r="K467" s="76">
        <v>0.12</v>
      </c>
      <c r="L467" s="76">
        <v>2.83</v>
      </c>
      <c r="M467" s="76">
        <v>-0.68</v>
      </c>
      <c r="N467" s="76">
        <v>1.91</v>
      </c>
      <c r="O467" s="129">
        <v>-0.6</v>
      </c>
      <c r="P467" s="74">
        <f t="shared" si="21"/>
        <v>192.61</v>
      </c>
      <c r="Q467" s="130">
        <v>13.51</v>
      </c>
      <c r="R467" s="79">
        <f t="shared" si="22"/>
        <v>206.12</v>
      </c>
      <c r="S467" s="77">
        <v>15.84</v>
      </c>
      <c r="T467" s="75">
        <f t="shared" si="23"/>
        <v>221.96</v>
      </c>
    </row>
    <row r="468" spans="1:20" x14ac:dyDescent="0.2">
      <c r="A468" s="136" t="s">
        <v>995</v>
      </c>
      <c r="B468" s="63" t="s">
        <v>996</v>
      </c>
      <c r="C468" s="125">
        <v>44652</v>
      </c>
      <c r="D468" s="137">
        <v>20</v>
      </c>
      <c r="E468" s="128">
        <v>13.69</v>
      </c>
      <c r="F468" s="128">
        <v>98.19</v>
      </c>
      <c r="G468" s="128">
        <v>53.27</v>
      </c>
      <c r="H468" s="135">
        <v>4.6900000000000004</v>
      </c>
      <c r="I468" s="76">
        <v>0</v>
      </c>
      <c r="J468" s="76">
        <v>0</v>
      </c>
      <c r="K468" s="76">
        <v>0</v>
      </c>
      <c r="L468" s="76">
        <v>2.5499999999999998</v>
      </c>
      <c r="M468" s="76">
        <v>-1.59</v>
      </c>
      <c r="N468" s="76">
        <v>1.72</v>
      </c>
      <c r="O468" s="129">
        <v>0</v>
      </c>
      <c r="P468" s="74">
        <f t="shared" si="21"/>
        <v>172.52</v>
      </c>
      <c r="Q468" s="130">
        <v>31.81</v>
      </c>
      <c r="R468" s="79">
        <f t="shared" si="22"/>
        <v>204.33</v>
      </c>
      <c r="S468" s="77">
        <v>22.76</v>
      </c>
      <c r="T468" s="75">
        <f t="shared" si="23"/>
        <v>227.09</v>
      </c>
    </row>
    <row r="469" spans="1:20" x14ac:dyDescent="0.2">
      <c r="A469" s="136" t="s">
        <v>997</v>
      </c>
      <c r="B469" s="63" t="s">
        <v>998</v>
      </c>
      <c r="C469" s="125">
        <v>44652</v>
      </c>
      <c r="D469" s="137">
        <v>120</v>
      </c>
      <c r="E469" s="128">
        <v>5.44</v>
      </c>
      <c r="F469" s="128">
        <v>123.17</v>
      </c>
      <c r="G469" s="128">
        <v>50.82</v>
      </c>
      <c r="H469" s="135">
        <v>5.97</v>
      </c>
      <c r="I469" s="76">
        <v>0</v>
      </c>
      <c r="J469" s="76">
        <v>0</v>
      </c>
      <c r="K469" s="76">
        <v>1.96</v>
      </c>
      <c r="L469" s="76">
        <v>2.8</v>
      </c>
      <c r="M469" s="76">
        <v>-0.83</v>
      </c>
      <c r="N469" s="76">
        <v>1.9</v>
      </c>
      <c r="O469" s="129">
        <v>-0.45</v>
      </c>
      <c r="P469" s="74">
        <f t="shared" si="21"/>
        <v>190.78000000000003</v>
      </c>
      <c r="Q469" s="130">
        <v>16.54</v>
      </c>
      <c r="R469" s="79">
        <f t="shared" si="22"/>
        <v>207.32000000000002</v>
      </c>
      <c r="S469" s="77">
        <v>12.25</v>
      </c>
      <c r="T469" s="75">
        <f t="shared" si="23"/>
        <v>219.57000000000002</v>
      </c>
    </row>
    <row r="470" spans="1:20" x14ac:dyDescent="0.2">
      <c r="A470" s="136" t="s">
        <v>1001</v>
      </c>
      <c r="B470" s="63" t="s">
        <v>1002</v>
      </c>
      <c r="C470" s="125">
        <v>44652</v>
      </c>
      <c r="D470" s="137">
        <v>84</v>
      </c>
      <c r="E470" s="128">
        <v>9.5500000000000007</v>
      </c>
      <c r="F470" s="128">
        <v>74.14</v>
      </c>
      <c r="G470" s="128">
        <v>47.37</v>
      </c>
      <c r="H470" s="135">
        <v>2.89</v>
      </c>
      <c r="I470" s="76">
        <v>0</v>
      </c>
      <c r="J470" s="76">
        <v>0</v>
      </c>
      <c r="K470" s="76">
        <v>1.46</v>
      </c>
      <c r="L470" s="76">
        <v>2.16</v>
      </c>
      <c r="M470" s="76">
        <v>-1.39</v>
      </c>
      <c r="N470" s="76">
        <v>1.46</v>
      </c>
      <c r="O470" s="129">
        <v>-0.51</v>
      </c>
      <c r="P470" s="74">
        <f t="shared" si="21"/>
        <v>137.13000000000002</v>
      </c>
      <c r="Q470" s="130">
        <v>27.81</v>
      </c>
      <c r="R470" s="79">
        <f t="shared" si="22"/>
        <v>164.94000000000003</v>
      </c>
      <c r="S470" s="77">
        <v>12.08</v>
      </c>
      <c r="T470" s="75">
        <f t="shared" si="23"/>
        <v>177.02000000000004</v>
      </c>
    </row>
    <row r="471" spans="1:20" x14ac:dyDescent="0.2">
      <c r="A471" s="136" t="s">
        <v>1723</v>
      </c>
      <c r="B471" s="63" t="s">
        <v>1006</v>
      </c>
      <c r="C471" s="125">
        <v>44652</v>
      </c>
      <c r="D471" s="137">
        <v>85</v>
      </c>
      <c r="E471" s="128">
        <v>16.79</v>
      </c>
      <c r="F471" s="128">
        <v>99.64</v>
      </c>
      <c r="G471" s="128">
        <v>55.33</v>
      </c>
      <c r="H471" s="135">
        <v>3.66</v>
      </c>
      <c r="I471" s="76">
        <v>0</v>
      </c>
      <c r="J471" s="76">
        <v>-4.18</v>
      </c>
      <c r="K471" s="76">
        <v>7.0000000000000007E-2</v>
      </c>
      <c r="L471" s="76">
        <v>2.65</v>
      </c>
      <c r="M471" s="76">
        <v>-1.66</v>
      </c>
      <c r="N471" s="76">
        <v>1.78</v>
      </c>
      <c r="O471" s="129">
        <v>-0.49</v>
      </c>
      <c r="P471" s="74">
        <f t="shared" si="21"/>
        <v>173.58999999999997</v>
      </c>
      <c r="Q471" s="130">
        <v>33.11</v>
      </c>
      <c r="R471" s="79">
        <f t="shared" si="22"/>
        <v>206.7</v>
      </c>
      <c r="S471" s="77">
        <v>13.11</v>
      </c>
      <c r="T471" s="75">
        <f t="shared" si="23"/>
        <v>219.81</v>
      </c>
    </row>
    <row r="472" spans="1:20" x14ac:dyDescent="0.2">
      <c r="A472" s="136" t="s">
        <v>1007</v>
      </c>
      <c r="B472" s="63" t="s">
        <v>1008</v>
      </c>
      <c r="C472" s="125">
        <v>44652</v>
      </c>
      <c r="D472" s="137">
        <v>46</v>
      </c>
      <c r="E472" s="128">
        <v>18.260000000000002</v>
      </c>
      <c r="F472" s="128">
        <v>124.05</v>
      </c>
      <c r="G472" s="128">
        <v>64.66</v>
      </c>
      <c r="H472" s="135">
        <v>3.19</v>
      </c>
      <c r="I472" s="76">
        <v>0</v>
      </c>
      <c r="J472" s="76">
        <v>0</v>
      </c>
      <c r="K472" s="76">
        <v>0</v>
      </c>
      <c r="L472" s="76">
        <v>3.14</v>
      </c>
      <c r="M472" s="76">
        <v>-2.17</v>
      </c>
      <c r="N472" s="76">
        <v>2.12</v>
      </c>
      <c r="O472" s="129">
        <v>-0.99</v>
      </c>
      <c r="P472" s="74">
        <f t="shared" si="21"/>
        <v>212.26</v>
      </c>
      <c r="Q472" s="130">
        <v>43.39</v>
      </c>
      <c r="R472" s="79">
        <f t="shared" si="22"/>
        <v>255.64999999999998</v>
      </c>
      <c r="S472" s="77">
        <v>15.76</v>
      </c>
      <c r="T472" s="75">
        <f t="shared" si="23"/>
        <v>271.40999999999997</v>
      </c>
    </row>
    <row r="473" spans="1:20" x14ac:dyDescent="0.2">
      <c r="A473" s="136" t="s">
        <v>1009</v>
      </c>
      <c r="B473" s="63" t="s">
        <v>1010</v>
      </c>
      <c r="C473" s="125">
        <v>44652</v>
      </c>
      <c r="D473" s="137">
        <v>200</v>
      </c>
      <c r="E473" s="128">
        <v>13.03</v>
      </c>
      <c r="F473" s="128">
        <v>92.82</v>
      </c>
      <c r="G473" s="128">
        <v>49.18</v>
      </c>
      <c r="H473" s="135">
        <v>5.17</v>
      </c>
      <c r="I473" s="76">
        <v>0</v>
      </c>
      <c r="J473" s="76">
        <v>0</v>
      </c>
      <c r="K473" s="76">
        <v>2.67</v>
      </c>
      <c r="L473" s="76">
        <v>2.44</v>
      </c>
      <c r="M473" s="76">
        <v>-0.69</v>
      </c>
      <c r="N473" s="76">
        <v>1.65</v>
      </c>
      <c r="O473" s="129">
        <v>-0.46</v>
      </c>
      <c r="P473" s="74">
        <f t="shared" si="21"/>
        <v>165.80999999999997</v>
      </c>
      <c r="Q473" s="130">
        <v>13.87</v>
      </c>
      <c r="R473" s="79">
        <f t="shared" si="22"/>
        <v>179.67999999999998</v>
      </c>
      <c r="S473" s="77">
        <v>11.34</v>
      </c>
      <c r="T473" s="75">
        <f t="shared" si="23"/>
        <v>191.01999999999998</v>
      </c>
    </row>
    <row r="474" spans="1:20" x14ac:dyDescent="0.2">
      <c r="A474" s="136" t="s">
        <v>1013</v>
      </c>
      <c r="B474" s="63" t="s">
        <v>1014</v>
      </c>
      <c r="C474" s="125">
        <v>44652</v>
      </c>
      <c r="D474" s="137">
        <v>264</v>
      </c>
      <c r="E474" s="128">
        <v>10.92</v>
      </c>
      <c r="F474" s="128">
        <v>148.01</v>
      </c>
      <c r="G474" s="128">
        <v>61.81</v>
      </c>
      <c r="H474" s="135">
        <v>1.86</v>
      </c>
      <c r="I474" s="76">
        <v>0</v>
      </c>
      <c r="J474" s="76">
        <v>0</v>
      </c>
      <c r="K474" s="76">
        <v>0.03</v>
      </c>
      <c r="L474" s="76">
        <v>3.33</v>
      </c>
      <c r="M474" s="76">
        <v>-0.56999999999999995</v>
      </c>
      <c r="N474" s="76">
        <v>2.25</v>
      </c>
      <c r="O474" s="129">
        <v>-0.63</v>
      </c>
      <c r="P474" s="74">
        <f t="shared" si="21"/>
        <v>227.01000000000002</v>
      </c>
      <c r="Q474" s="130">
        <v>11.48</v>
      </c>
      <c r="R474" s="79">
        <f t="shared" si="22"/>
        <v>238.49</v>
      </c>
      <c r="S474" s="77">
        <v>15.84</v>
      </c>
      <c r="T474" s="75">
        <f t="shared" si="23"/>
        <v>254.33</v>
      </c>
    </row>
    <row r="475" spans="1:20" x14ac:dyDescent="0.2">
      <c r="A475" s="136" t="s">
        <v>1015</v>
      </c>
      <c r="B475" s="63" t="s">
        <v>1016</v>
      </c>
      <c r="C475" s="125">
        <v>44652</v>
      </c>
      <c r="D475" s="137">
        <v>160</v>
      </c>
      <c r="E475" s="128">
        <v>10.36</v>
      </c>
      <c r="F475" s="128">
        <v>134.13</v>
      </c>
      <c r="G475" s="128">
        <v>54.81</v>
      </c>
      <c r="H475" s="135">
        <v>4.58</v>
      </c>
      <c r="I475" s="76">
        <v>0</v>
      </c>
      <c r="J475" s="76">
        <v>0</v>
      </c>
      <c r="K475" s="76">
        <v>0.24</v>
      </c>
      <c r="L475" s="76">
        <v>3.05</v>
      </c>
      <c r="M475" s="76">
        <v>-0.45</v>
      </c>
      <c r="N475" s="76">
        <v>2.0699999999999998</v>
      </c>
      <c r="O475" s="129">
        <v>-0.66</v>
      </c>
      <c r="P475" s="74">
        <f t="shared" si="21"/>
        <v>208.13000000000005</v>
      </c>
      <c r="Q475" s="130">
        <v>8.9</v>
      </c>
      <c r="R475" s="79">
        <f t="shared" si="22"/>
        <v>217.03000000000006</v>
      </c>
      <c r="S475" s="77">
        <v>15.52</v>
      </c>
      <c r="T475" s="75">
        <f t="shared" si="23"/>
        <v>232.55000000000007</v>
      </c>
    </row>
    <row r="476" spans="1:20" x14ac:dyDescent="0.2">
      <c r="A476" s="136" t="s">
        <v>1019</v>
      </c>
      <c r="B476" s="63" t="s">
        <v>1020</v>
      </c>
      <c r="C476" s="125">
        <v>44652</v>
      </c>
      <c r="D476" s="137">
        <v>120</v>
      </c>
      <c r="E476" s="128">
        <v>12.16</v>
      </c>
      <c r="F476" s="128">
        <v>161.77000000000001</v>
      </c>
      <c r="G476" s="128">
        <v>59.51</v>
      </c>
      <c r="H476" s="135">
        <v>2.2799999999999998</v>
      </c>
      <c r="I476" s="76">
        <v>0</v>
      </c>
      <c r="J476" s="76">
        <v>0</v>
      </c>
      <c r="K476" s="76">
        <v>1.1000000000000001</v>
      </c>
      <c r="L476" s="76">
        <v>3.54</v>
      </c>
      <c r="M476" s="76">
        <v>-0.9</v>
      </c>
      <c r="N476" s="76">
        <v>2.39</v>
      </c>
      <c r="O476" s="129">
        <v>-1</v>
      </c>
      <c r="P476" s="74">
        <f t="shared" si="21"/>
        <v>240.84999999999997</v>
      </c>
      <c r="Q476" s="130">
        <v>17.899999999999999</v>
      </c>
      <c r="R476" s="79">
        <f t="shared" si="22"/>
        <v>258.74999999999994</v>
      </c>
      <c r="S476" s="77">
        <v>11.25</v>
      </c>
      <c r="T476" s="75">
        <f t="shared" si="23"/>
        <v>269.99999999999994</v>
      </c>
    </row>
    <row r="477" spans="1:20" x14ac:dyDescent="0.2">
      <c r="A477" s="136" t="s">
        <v>1021</v>
      </c>
      <c r="B477" s="63" t="s">
        <v>1022</v>
      </c>
      <c r="C477" s="125">
        <v>44652</v>
      </c>
      <c r="D477" s="137">
        <v>300</v>
      </c>
      <c r="E477" s="128">
        <v>7.77</v>
      </c>
      <c r="F477" s="128">
        <v>220.65</v>
      </c>
      <c r="G477" s="128">
        <v>67.64</v>
      </c>
      <c r="H477" s="135">
        <v>2.16</v>
      </c>
      <c r="I477" s="76">
        <v>0</v>
      </c>
      <c r="J477" s="76">
        <v>0</v>
      </c>
      <c r="K477" s="76">
        <v>5.6</v>
      </c>
      <c r="L477" s="76">
        <v>4.55</v>
      </c>
      <c r="M477" s="76">
        <v>-1.1399999999999999</v>
      </c>
      <c r="N477" s="76">
        <v>3.08</v>
      </c>
      <c r="O477" s="129">
        <v>-0.7</v>
      </c>
      <c r="P477" s="74">
        <f t="shared" si="21"/>
        <v>309.61000000000007</v>
      </c>
      <c r="Q477" s="130">
        <v>22.81</v>
      </c>
      <c r="R477" s="79">
        <f t="shared" si="22"/>
        <v>332.42000000000007</v>
      </c>
      <c r="S477" s="77">
        <v>17.5</v>
      </c>
      <c r="T477" s="75">
        <f t="shared" si="23"/>
        <v>349.92000000000007</v>
      </c>
    </row>
    <row r="478" spans="1:20" x14ac:dyDescent="0.2">
      <c r="A478" s="136" t="s">
        <v>1023</v>
      </c>
      <c r="B478" s="63" t="s">
        <v>1024</v>
      </c>
      <c r="C478" s="125">
        <v>44652</v>
      </c>
      <c r="D478" s="137">
        <v>105</v>
      </c>
      <c r="E478" s="128">
        <v>13.81</v>
      </c>
      <c r="F478" s="128">
        <v>144.80000000000001</v>
      </c>
      <c r="G478" s="128">
        <v>54</v>
      </c>
      <c r="H478" s="135">
        <v>6.65</v>
      </c>
      <c r="I478" s="76">
        <v>0</v>
      </c>
      <c r="J478" s="76">
        <v>0</v>
      </c>
      <c r="K478" s="76">
        <v>1.54</v>
      </c>
      <c r="L478" s="76">
        <v>3.3</v>
      </c>
      <c r="M478" s="76">
        <v>-1.73</v>
      </c>
      <c r="N478" s="76">
        <v>2.23</v>
      </c>
      <c r="O478" s="129">
        <v>-0.62</v>
      </c>
      <c r="P478" s="74">
        <f t="shared" si="21"/>
        <v>223.98000000000002</v>
      </c>
      <c r="Q478" s="130">
        <v>34.65</v>
      </c>
      <c r="R478" s="79">
        <f t="shared" si="22"/>
        <v>258.63</v>
      </c>
      <c r="S478" s="77">
        <v>18.579999999999998</v>
      </c>
      <c r="T478" s="75">
        <f t="shared" si="23"/>
        <v>277.20999999999998</v>
      </c>
    </row>
    <row r="479" spans="1:20" x14ac:dyDescent="0.2">
      <c r="A479" s="136" t="s">
        <v>1027</v>
      </c>
      <c r="B479" s="63" t="s">
        <v>1028</v>
      </c>
      <c r="C479" s="125">
        <v>44652</v>
      </c>
      <c r="D479" s="137">
        <v>146</v>
      </c>
      <c r="E479" s="128">
        <v>9.26</v>
      </c>
      <c r="F479" s="128">
        <v>132.81</v>
      </c>
      <c r="G479" s="128">
        <v>58.13</v>
      </c>
      <c r="H479" s="135">
        <v>3.89</v>
      </c>
      <c r="I479" s="76">
        <v>0</v>
      </c>
      <c r="J479" s="76">
        <v>0</v>
      </c>
      <c r="K479" s="76">
        <v>0</v>
      </c>
      <c r="L479" s="76">
        <v>3.05</v>
      </c>
      <c r="M479" s="76">
        <v>-0.44</v>
      </c>
      <c r="N479" s="76">
        <v>2.0699999999999998</v>
      </c>
      <c r="O479" s="129">
        <v>-0.54</v>
      </c>
      <c r="P479" s="74">
        <f t="shared" si="21"/>
        <v>208.23</v>
      </c>
      <c r="Q479" s="130">
        <v>8.85</v>
      </c>
      <c r="R479" s="79">
        <f t="shared" si="22"/>
        <v>217.07999999999998</v>
      </c>
      <c r="S479" s="77">
        <v>12.98</v>
      </c>
      <c r="T479" s="75">
        <f t="shared" si="23"/>
        <v>230.05999999999997</v>
      </c>
    </row>
    <row r="480" spans="1:20" x14ac:dyDescent="0.2">
      <c r="A480" s="136" t="s">
        <v>1031</v>
      </c>
      <c r="B480" s="63" t="s">
        <v>1032</v>
      </c>
      <c r="C480" s="125">
        <v>44652</v>
      </c>
      <c r="D480" s="137">
        <v>266</v>
      </c>
      <c r="E480" s="128">
        <v>12.93</v>
      </c>
      <c r="F480" s="128">
        <v>159.53</v>
      </c>
      <c r="G480" s="128">
        <v>59.08</v>
      </c>
      <c r="H480" s="135">
        <v>2.25</v>
      </c>
      <c r="I480" s="76">
        <v>0</v>
      </c>
      <c r="J480" s="76">
        <v>0</v>
      </c>
      <c r="K480" s="76">
        <v>0.83</v>
      </c>
      <c r="L480" s="76">
        <v>3.5</v>
      </c>
      <c r="M480" s="76">
        <v>-1.23</v>
      </c>
      <c r="N480" s="76">
        <v>2.37</v>
      </c>
      <c r="O480" s="129">
        <v>-0.71</v>
      </c>
      <c r="P480" s="74">
        <f t="shared" si="21"/>
        <v>238.55000000000004</v>
      </c>
      <c r="Q480" s="130">
        <v>24.68</v>
      </c>
      <c r="R480" s="79">
        <f t="shared" si="22"/>
        <v>263.23</v>
      </c>
      <c r="S480" s="77">
        <v>13.64</v>
      </c>
      <c r="T480" s="75">
        <f t="shared" si="23"/>
        <v>276.87</v>
      </c>
    </row>
    <row r="481" spans="1:20" x14ac:dyDescent="0.2">
      <c r="A481" s="136" t="s">
        <v>1033</v>
      </c>
      <c r="B481" s="63" t="s">
        <v>1034</v>
      </c>
      <c r="C481" s="125">
        <v>44652</v>
      </c>
      <c r="D481" s="137">
        <v>80</v>
      </c>
      <c r="E481" s="128">
        <v>7.05</v>
      </c>
      <c r="F481" s="128">
        <v>129.82</v>
      </c>
      <c r="G481" s="128">
        <v>47.6</v>
      </c>
      <c r="H481" s="135">
        <v>2.68</v>
      </c>
      <c r="I481" s="76">
        <v>0</v>
      </c>
      <c r="J481" s="76">
        <v>-4.0199999999999996</v>
      </c>
      <c r="K481" s="76">
        <v>0.48</v>
      </c>
      <c r="L481" s="76">
        <v>2.75</v>
      </c>
      <c r="M481" s="76">
        <v>-0.59</v>
      </c>
      <c r="N481" s="76">
        <v>1.86</v>
      </c>
      <c r="O481" s="129">
        <v>-0.42</v>
      </c>
      <c r="P481" s="74">
        <f t="shared" si="21"/>
        <v>187.21</v>
      </c>
      <c r="Q481" s="130">
        <v>11.7</v>
      </c>
      <c r="R481" s="79">
        <f t="shared" si="22"/>
        <v>198.91</v>
      </c>
      <c r="S481" s="77">
        <v>13.61</v>
      </c>
      <c r="T481" s="75">
        <f t="shared" si="23"/>
        <v>212.51999999999998</v>
      </c>
    </row>
    <row r="482" spans="1:20" x14ac:dyDescent="0.2">
      <c r="A482" s="136" t="s">
        <v>1035</v>
      </c>
      <c r="B482" s="63" t="s">
        <v>1036</v>
      </c>
      <c r="C482" s="125">
        <v>44652</v>
      </c>
      <c r="D482" s="137">
        <v>84</v>
      </c>
      <c r="E482" s="128">
        <v>9.48</v>
      </c>
      <c r="F482" s="128">
        <v>212.96</v>
      </c>
      <c r="G482" s="128">
        <v>60.41</v>
      </c>
      <c r="H482" s="135">
        <v>3.89</v>
      </c>
      <c r="I482" s="76">
        <v>0</v>
      </c>
      <c r="J482" s="76">
        <v>0</v>
      </c>
      <c r="K482" s="76">
        <v>0.01</v>
      </c>
      <c r="L482" s="76">
        <v>4.29</v>
      </c>
      <c r="M482" s="76">
        <v>-0.9</v>
      </c>
      <c r="N482" s="76">
        <v>2.9</v>
      </c>
      <c r="O482" s="129">
        <v>-0.65</v>
      </c>
      <c r="P482" s="74">
        <f t="shared" si="21"/>
        <v>292.39000000000004</v>
      </c>
      <c r="Q482" s="130">
        <v>18.09</v>
      </c>
      <c r="R482" s="79">
        <f t="shared" si="22"/>
        <v>310.48</v>
      </c>
      <c r="S482" s="77">
        <v>17.13</v>
      </c>
      <c r="T482" s="75">
        <f t="shared" si="23"/>
        <v>327.61</v>
      </c>
    </row>
    <row r="483" spans="1:20" x14ac:dyDescent="0.2">
      <c r="A483" s="136" t="s">
        <v>1037</v>
      </c>
      <c r="B483" s="63" t="s">
        <v>1038</v>
      </c>
      <c r="C483" s="125">
        <v>44652</v>
      </c>
      <c r="D483" s="137">
        <v>120</v>
      </c>
      <c r="E483" s="128">
        <v>7.5</v>
      </c>
      <c r="F483" s="128">
        <v>111.29</v>
      </c>
      <c r="G483" s="128">
        <v>45.97</v>
      </c>
      <c r="H483" s="135">
        <v>3.89</v>
      </c>
      <c r="I483" s="76">
        <v>0</v>
      </c>
      <c r="J483" s="76">
        <v>-3.78</v>
      </c>
      <c r="K483" s="76">
        <v>5.12</v>
      </c>
      <c r="L483" s="76">
        <v>2.6</v>
      </c>
      <c r="M483" s="76">
        <v>-0.7</v>
      </c>
      <c r="N483" s="76">
        <v>1.76</v>
      </c>
      <c r="O483" s="129">
        <v>-0.37</v>
      </c>
      <c r="P483" s="74">
        <f t="shared" si="21"/>
        <v>173.27999999999997</v>
      </c>
      <c r="Q483" s="130">
        <v>13.91</v>
      </c>
      <c r="R483" s="79">
        <f t="shared" si="22"/>
        <v>187.18999999999997</v>
      </c>
      <c r="S483" s="77">
        <v>11.44</v>
      </c>
      <c r="T483" s="75">
        <f t="shared" si="23"/>
        <v>198.62999999999997</v>
      </c>
    </row>
    <row r="484" spans="1:20" x14ac:dyDescent="0.2">
      <c r="A484" s="136" t="s">
        <v>1615</v>
      </c>
      <c r="B484" s="63" t="s">
        <v>1616</v>
      </c>
      <c r="C484" s="125">
        <v>44652</v>
      </c>
      <c r="D484" s="137">
        <v>149</v>
      </c>
      <c r="E484" s="128">
        <v>7.33</v>
      </c>
      <c r="F484" s="128">
        <v>154.54</v>
      </c>
      <c r="G484" s="128">
        <v>59.31</v>
      </c>
      <c r="H484" s="135">
        <v>2.83</v>
      </c>
      <c r="I484" s="76">
        <v>0</v>
      </c>
      <c r="J484" s="76">
        <v>-4.9800000000000004</v>
      </c>
      <c r="K484" s="76">
        <v>0.42</v>
      </c>
      <c r="L484" s="76">
        <v>3.36</v>
      </c>
      <c r="M484" s="76">
        <v>-1.1399999999999999</v>
      </c>
      <c r="N484" s="76">
        <v>2.27</v>
      </c>
      <c r="O484" s="129">
        <v>-0.57999999999999996</v>
      </c>
      <c r="P484" s="74">
        <f t="shared" si="21"/>
        <v>223.36000000000004</v>
      </c>
      <c r="Q484" s="130">
        <v>22.77</v>
      </c>
      <c r="R484" s="79">
        <f t="shared" si="22"/>
        <v>246.13000000000005</v>
      </c>
      <c r="S484" s="77">
        <v>11.45</v>
      </c>
      <c r="T484" s="75">
        <f t="shared" si="23"/>
        <v>257.58000000000004</v>
      </c>
    </row>
    <row r="485" spans="1:20" x14ac:dyDescent="0.2">
      <c r="A485" s="136" t="s">
        <v>1039</v>
      </c>
      <c r="B485" s="63" t="s">
        <v>1040</v>
      </c>
      <c r="C485" s="125">
        <v>44652</v>
      </c>
      <c r="D485" s="137">
        <v>160</v>
      </c>
      <c r="E485" s="128">
        <v>8.7899999999999991</v>
      </c>
      <c r="F485" s="128">
        <v>130.6</v>
      </c>
      <c r="G485" s="128">
        <v>52.31</v>
      </c>
      <c r="H485" s="135">
        <v>2.79</v>
      </c>
      <c r="I485" s="76">
        <v>0</v>
      </c>
      <c r="J485" s="76">
        <v>0</v>
      </c>
      <c r="K485" s="76">
        <v>0.54</v>
      </c>
      <c r="L485" s="76">
        <v>2.92</v>
      </c>
      <c r="M485" s="76">
        <v>-1.51</v>
      </c>
      <c r="N485" s="76">
        <v>1.97</v>
      </c>
      <c r="O485" s="129">
        <v>-0.48</v>
      </c>
      <c r="P485" s="74">
        <f t="shared" si="21"/>
        <v>197.92999999999998</v>
      </c>
      <c r="Q485" s="130">
        <v>30.23</v>
      </c>
      <c r="R485" s="79">
        <f t="shared" si="22"/>
        <v>228.15999999999997</v>
      </c>
      <c r="S485" s="77">
        <v>13.78</v>
      </c>
      <c r="T485" s="75">
        <f t="shared" si="23"/>
        <v>241.93999999999997</v>
      </c>
    </row>
    <row r="486" spans="1:20" x14ac:dyDescent="0.2">
      <c r="A486" s="136" t="s">
        <v>1041</v>
      </c>
      <c r="B486" s="63" t="s">
        <v>1042</v>
      </c>
      <c r="C486" s="125">
        <v>44652</v>
      </c>
      <c r="D486" s="137">
        <v>160</v>
      </c>
      <c r="E486" s="128">
        <v>7.03</v>
      </c>
      <c r="F486" s="128">
        <v>165.76</v>
      </c>
      <c r="G486" s="128">
        <v>59.22</v>
      </c>
      <c r="H486" s="135">
        <v>4.1100000000000003</v>
      </c>
      <c r="I486" s="76">
        <v>0</v>
      </c>
      <c r="J486" s="76">
        <v>0</v>
      </c>
      <c r="K486" s="76">
        <v>0.53</v>
      </c>
      <c r="L486" s="76">
        <v>3.54</v>
      </c>
      <c r="M486" s="76">
        <v>-0.71</v>
      </c>
      <c r="N486" s="76">
        <v>2.4</v>
      </c>
      <c r="O486" s="129">
        <v>-0.6</v>
      </c>
      <c r="P486" s="74">
        <f t="shared" si="21"/>
        <v>241.28</v>
      </c>
      <c r="Q486" s="130">
        <v>14.1</v>
      </c>
      <c r="R486" s="79">
        <f t="shared" si="22"/>
        <v>255.38</v>
      </c>
      <c r="S486" s="77">
        <v>10.27</v>
      </c>
      <c r="T486" s="75">
        <f t="shared" si="23"/>
        <v>265.64999999999998</v>
      </c>
    </row>
    <row r="487" spans="1:20" x14ac:dyDescent="0.2">
      <c r="A487" s="136" t="s">
        <v>1739</v>
      </c>
      <c r="B487" s="63" t="s">
        <v>1738</v>
      </c>
      <c r="C487" s="125">
        <v>44652</v>
      </c>
      <c r="D487" s="137">
        <v>120</v>
      </c>
      <c r="E487" s="128">
        <v>9.4499999999999993</v>
      </c>
      <c r="F487" s="128">
        <v>175.88</v>
      </c>
      <c r="G487" s="128">
        <v>60.78</v>
      </c>
      <c r="H487" s="135">
        <v>3.64</v>
      </c>
      <c r="I487" s="76">
        <v>0</v>
      </c>
      <c r="J487" s="76">
        <v>0</v>
      </c>
      <c r="K487" s="76">
        <v>3.54</v>
      </c>
      <c r="L487" s="76">
        <v>3.7</v>
      </c>
      <c r="M487" s="76">
        <v>-1.66</v>
      </c>
      <c r="N487" s="76">
        <v>2.5099999999999998</v>
      </c>
      <c r="O487" s="129">
        <v>-0.68</v>
      </c>
      <c r="P487" s="74">
        <f t="shared" si="21"/>
        <v>257.15999999999997</v>
      </c>
      <c r="Q487" s="130">
        <v>33.25</v>
      </c>
      <c r="R487" s="79">
        <f t="shared" si="22"/>
        <v>290.40999999999997</v>
      </c>
      <c r="S487" s="77">
        <v>16.05</v>
      </c>
      <c r="T487" s="75">
        <f t="shared" si="23"/>
        <v>306.45999999999998</v>
      </c>
    </row>
    <row r="488" spans="1:20" x14ac:dyDescent="0.2">
      <c r="A488" s="136" t="s">
        <v>1043</v>
      </c>
      <c r="B488" s="63" t="s">
        <v>1044</v>
      </c>
      <c r="C488" s="125">
        <v>44652</v>
      </c>
      <c r="D488" s="137">
        <v>120</v>
      </c>
      <c r="E488" s="128">
        <v>16.5</v>
      </c>
      <c r="F488" s="128">
        <v>89.76</v>
      </c>
      <c r="G488" s="128">
        <v>51.62</v>
      </c>
      <c r="H488" s="135">
        <v>1.99</v>
      </c>
      <c r="I488" s="76">
        <v>0</v>
      </c>
      <c r="J488" s="76">
        <v>0</v>
      </c>
      <c r="K488" s="76">
        <v>0.61</v>
      </c>
      <c r="L488" s="76">
        <v>2.4</v>
      </c>
      <c r="M488" s="76">
        <v>-1.42</v>
      </c>
      <c r="N488" s="76">
        <v>1.62</v>
      </c>
      <c r="O488" s="129">
        <v>-0.68</v>
      </c>
      <c r="P488" s="74">
        <f t="shared" si="21"/>
        <v>162.40000000000003</v>
      </c>
      <c r="Q488" s="130">
        <v>28.48</v>
      </c>
      <c r="R488" s="79">
        <f t="shared" si="22"/>
        <v>190.88000000000002</v>
      </c>
      <c r="S488" s="77">
        <v>17.010000000000002</v>
      </c>
      <c r="T488" s="75">
        <f t="shared" si="23"/>
        <v>207.89000000000001</v>
      </c>
    </row>
    <row r="489" spans="1:20" x14ac:dyDescent="0.2">
      <c r="A489" s="136" t="s">
        <v>1047</v>
      </c>
      <c r="B489" s="63" t="s">
        <v>1048</v>
      </c>
      <c r="C489" s="125">
        <v>44652</v>
      </c>
      <c r="D489" s="137">
        <v>120</v>
      </c>
      <c r="E489" s="128">
        <v>12.28</v>
      </c>
      <c r="F489" s="128">
        <v>168.62</v>
      </c>
      <c r="G489" s="128">
        <v>57.29</v>
      </c>
      <c r="H489" s="135">
        <v>3.91</v>
      </c>
      <c r="I489" s="76">
        <v>0</v>
      </c>
      <c r="J489" s="76">
        <v>0</v>
      </c>
      <c r="K489" s="76">
        <v>7.46</v>
      </c>
      <c r="L489" s="76">
        <v>3.68</v>
      </c>
      <c r="M489" s="76">
        <v>-5.21</v>
      </c>
      <c r="N489" s="76">
        <v>2.5299999999999998</v>
      </c>
      <c r="O489" s="129">
        <v>-0.68</v>
      </c>
      <c r="P489" s="74">
        <f t="shared" si="21"/>
        <v>249.88</v>
      </c>
      <c r="Q489" s="130">
        <v>104.14</v>
      </c>
      <c r="R489" s="79">
        <f t="shared" si="22"/>
        <v>354.02</v>
      </c>
      <c r="S489" s="77">
        <v>21.82</v>
      </c>
      <c r="T489" s="75">
        <f t="shared" si="23"/>
        <v>375.84</v>
      </c>
    </row>
    <row r="490" spans="1:20" x14ac:dyDescent="0.2">
      <c r="A490" s="136" t="s">
        <v>1688</v>
      </c>
      <c r="B490" s="63" t="s">
        <v>1689</v>
      </c>
      <c r="C490" s="125">
        <v>44652</v>
      </c>
      <c r="D490" s="137">
        <v>258</v>
      </c>
      <c r="E490" s="128">
        <v>7.98</v>
      </c>
      <c r="F490" s="128">
        <v>149.41</v>
      </c>
      <c r="G490" s="128">
        <v>55.07</v>
      </c>
      <c r="H490" s="135">
        <v>1.92</v>
      </c>
      <c r="I490" s="76">
        <v>0</v>
      </c>
      <c r="J490" s="76">
        <v>0</v>
      </c>
      <c r="K490" s="76">
        <v>2.02</v>
      </c>
      <c r="L490" s="76">
        <v>3.24</v>
      </c>
      <c r="M490" s="76">
        <v>-1.03</v>
      </c>
      <c r="N490" s="76">
        <v>2.19</v>
      </c>
      <c r="O490" s="129">
        <v>-0.53</v>
      </c>
      <c r="P490" s="74">
        <f t="shared" si="21"/>
        <v>220.26999999999998</v>
      </c>
      <c r="Q490" s="130">
        <v>20.66</v>
      </c>
      <c r="R490" s="79">
        <f t="shared" si="22"/>
        <v>240.92999999999998</v>
      </c>
      <c r="S490" s="77">
        <v>15.81</v>
      </c>
      <c r="T490" s="75">
        <f t="shared" si="23"/>
        <v>256.73999999999995</v>
      </c>
    </row>
    <row r="491" spans="1:20" x14ac:dyDescent="0.2">
      <c r="A491" s="136" t="s">
        <v>1051</v>
      </c>
      <c r="B491" s="63" t="s">
        <v>1052</v>
      </c>
      <c r="C491" s="125">
        <v>44652</v>
      </c>
      <c r="D491" s="137">
        <v>559</v>
      </c>
      <c r="E491" s="128">
        <v>31.62</v>
      </c>
      <c r="F491" s="128">
        <v>183.57</v>
      </c>
      <c r="G491" s="128">
        <v>67.7</v>
      </c>
      <c r="H491" s="135">
        <v>3.6</v>
      </c>
      <c r="I491" s="76">
        <v>0</v>
      </c>
      <c r="J491" s="76">
        <v>0</v>
      </c>
      <c r="K491" s="76">
        <v>0.09</v>
      </c>
      <c r="L491" s="76">
        <v>4.29</v>
      </c>
      <c r="M491" s="76">
        <v>-0.97</v>
      </c>
      <c r="N491" s="76">
        <v>2.9</v>
      </c>
      <c r="O491" s="129">
        <v>-0.78</v>
      </c>
      <c r="P491" s="74">
        <f t="shared" si="21"/>
        <v>292.02</v>
      </c>
      <c r="Q491" s="130">
        <v>19.350000000000001</v>
      </c>
      <c r="R491" s="79">
        <f t="shared" si="22"/>
        <v>311.37</v>
      </c>
      <c r="S491" s="77">
        <v>24.99</v>
      </c>
      <c r="T491" s="75">
        <f t="shared" si="23"/>
        <v>336.36</v>
      </c>
    </row>
    <row r="492" spans="1:20" x14ac:dyDescent="0.2">
      <c r="A492" s="136" t="s">
        <v>1053</v>
      </c>
      <c r="B492" s="63" t="s">
        <v>1054</v>
      </c>
      <c r="C492" s="125">
        <v>44652</v>
      </c>
      <c r="D492" s="137">
        <v>300</v>
      </c>
      <c r="E492" s="128">
        <v>11.45</v>
      </c>
      <c r="F492" s="128">
        <v>121.88</v>
      </c>
      <c r="G492" s="128">
        <v>60.56</v>
      </c>
      <c r="H492" s="135">
        <v>2.15</v>
      </c>
      <c r="I492" s="76">
        <v>0</v>
      </c>
      <c r="J492" s="76">
        <v>0</v>
      </c>
      <c r="K492" s="76">
        <v>1.39</v>
      </c>
      <c r="L492" s="76">
        <v>2.96</v>
      </c>
      <c r="M492" s="76">
        <v>-0.55000000000000004</v>
      </c>
      <c r="N492" s="76">
        <v>2</v>
      </c>
      <c r="O492" s="129">
        <v>-0.45</v>
      </c>
      <c r="P492" s="74">
        <f t="shared" si="21"/>
        <v>201.39</v>
      </c>
      <c r="Q492" s="130">
        <v>10.93</v>
      </c>
      <c r="R492" s="79">
        <f t="shared" si="22"/>
        <v>212.32</v>
      </c>
      <c r="S492" s="77">
        <v>17.54</v>
      </c>
      <c r="T492" s="75">
        <f t="shared" si="23"/>
        <v>229.85999999999999</v>
      </c>
    </row>
    <row r="493" spans="1:20" x14ac:dyDescent="0.2">
      <c r="A493" s="136" t="s">
        <v>1057</v>
      </c>
      <c r="B493" s="63" t="s">
        <v>1058</v>
      </c>
      <c r="C493" s="125">
        <v>44652</v>
      </c>
      <c r="D493" s="137">
        <v>354</v>
      </c>
      <c r="E493" s="128">
        <v>27.11</v>
      </c>
      <c r="F493" s="128">
        <v>131.1</v>
      </c>
      <c r="G493" s="128">
        <v>64.430000000000007</v>
      </c>
      <c r="H493" s="135">
        <v>3.74</v>
      </c>
      <c r="I493" s="76">
        <v>0</v>
      </c>
      <c r="J493" s="76">
        <v>0</v>
      </c>
      <c r="K493" s="76">
        <v>0.39</v>
      </c>
      <c r="L493" s="76">
        <v>3.39</v>
      </c>
      <c r="M493" s="76">
        <v>-3.88</v>
      </c>
      <c r="N493" s="76">
        <v>2.29</v>
      </c>
      <c r="O493" s="129">
        <v>-0.71</v>
      </c>
      <c r="P493" s="74">
        <f t="shared" si="21"/>
        <v>227.85999999999996</v>
      </c>
      <c r="Q493" s="130">
        <v>77.599999999999994</v>
      </c>
      <c r="R493" s="79">
        <f t="shared" si="22"/>
        <v>305.45999999999992</v>
      </c>
      <c r="S493" s="77">
        <v>19.350000000000001</v>
      </c>
      <c r="T493" s="75">
        <f t="shared" si="23"/>
        <v>324.80999999999995</v>
      </c>
    </row>
    <row r="494" spans="1:20" x14ac:dyDescent="0.2">
      <c r="A494" s="136" t="s">
        <v>1059</v>
      </c>
      <c r="B494" s="63" t="s">
        <v>1060</v>
      </c>
      <c r="C494" s="125">
        <v>44652</v>
      </c>
      <c r="D494" s="137">
        <v>56</v>
      </c>
      <c r="E494" s="128">
        <v>7.43</v>
      </c>
      <c r="F494" s="128">
        <v>130.49</v>
      </c>
      <c r="G494" s="128">
        <v>60.45</v>
      </c>
      <c r="H494" s="135">
        <v>1.01</v>
      </c>
      <c r="I494" s="76">
        <v>0</v>
      </c>
      <c r="J494" s="76">
        <v>0</v>
      </c>
      <c r="K494" s="76">
        <v>0</v>
      </c>
      <c r="L494" s="76">
        <v>2.79</v>
      </c>
      <c r="M494" s="76">
        <v>-0.89</v>
      </c>
      <c r="N494" s="76">
        <v>1.88</v>
      </c>
      <c r="O494" s="129">
        <v>-13.77</v>
      </c>
      <c r="P494" s="74">
        <f t="shared" si="21"/>
        <v>189.39</v>
      </c>
      <c r="Q494" s="130">
        <v>17.72</v>
      </c>
      <c r="R494" s="79">
        <f t="shared" si="22"/>
        <v>207.10999999999999</v>
      </c>
      <c r="S494" s="77">
        <v>12.27</v>
      </c>
      <c r="T494" s="75">
        <f t="shared" si="23"/>
        <v>219.38</v>
      </c>
    </row>
    <row r="495" spans="1:20" x14ac:dyDescent="0.2">
      <c r="A495" s="136" t="s">
        <v>1061</v>
      </c>
      <c r="B495" s="63" t="s">
        <v>1062</v>
      </c>
      <c r="C495" s="125">
        <v>44652</v>
      </c>
      <c r="D495" s="137">
        <v>120</v>
      </c>
      <c r="E495" s="128">
        <v>13.13</v>
      </c>
      <c r="F495" s="128">
        <v>113.66</v>
      </c>
      <c r="G495" s="128">
        <v>53.11</v>
      </c>
      <c r="H495" s="135">
        <v>3.98</v>
      </c>
      <c r="I495" s="76">
        <v>0</v>
      </c>
      <c r="J495" s="76">
        <v>0</v>
      </c>
      <c r="K495" s="76">
        <v>0.45</v>
      </c>
      <c r="L495" s="76">
        <v>2.76</v>
      </c>
      <c r="M495" s="76">
        <v>-0.7</v>
      </c>
      <c r="N495" s="76">
        <v>1.87</v>
      </c>
      <c r="O495" s="129">
        <v>-0.49</v>
      </c>
      <c r="P495" s="74">
        <f t="shared" si="21"/>
        <v>187.76999999999995</v>
      </c>
      <c r="Q495" s="130">
        <v>14.02</v>
      </c>
      <c r="R495" s="79">
        <f t="shared" si="22"/>
        <v>201.78999999999996</v>
      </c>
      <c r="S495" s="77">
        <v>18.13</v>
      </c>
      <c r="T495" s="75">
        <f t="shared" si="23"/>
        <v>219.91999999999996</v>
      </c>
    </row>
    <row r="496" spans="1:20" x14ac:dyDescent="0.2">
      <c r="A496" s="136" t="s">
        <v>1063</v>
      </c>
      <c r="B496" s="63" t="s">
        <v>1064</v>
      </c>
      <c r="C496" s="125">
        <v>44652</v>
      </c>
      <c r="D496" s="137">
        <v>54</v>
      </c>
      <c r="E496" s="128">
        <v>7.63</v>
      </c>
      <c r="F496" s="128">
        <v>132.74</v>
      </c>
      <c r="G496" s="128">
        <v>52.05</v>
      </c>
      <c r="H496" s="135">
        <v>1.83</v>
      </c>
      <c r="I496" s="76">
        <v>0</v>
      </c>
      <c r="J496" s="76">
        <v>0</v>
      </c>
      <c r="K496" s="76">
        <v>1.4</v>
      </c>
      <c r="L496" s="76">
        <v>2.87</v>
      </c>
      <c r="M496" s="76">
        <v>-1.63</v>
      </c>
      <c r="N496" s="76">
        <v>1.94</v>
      </c>
      <c r="O496" s="129">
        <v>-0.45</v>
      </c>
      <c r="P496" s="74">
        <f t="shared" si="21"/>
        <v>198.38000000000005</v>
      </c>
      <c r="Q496" s="130">
        <v>32.520000000000003</v>
      </c>
      <c r="R496" s="79">
        <f t="shared" si="22"/>
        <v>230.90000000000006</v>
      </c>
      <c r="S496" s="77">
        <v>15.18</v>
      </c>
      <c r="T496" s="75">
        <f t="shared" si="23"/>
        <v>246.08000000000007</v>
      </c>
    </row>
    <row r="497" spans="1:20" x14ac:dyDescent="0.2">
      <c r="A497" s="136" t="s">
        <v>1717</v>
      </c>
      <c r="B497" s="63" t="s">
        <v>1718</v>
      </c>
      <c r="C497" s="125">
        <v>44652</v>
      </c>
      <c r="D497" s="137">
        <v>28</v>
      </c>
      <c r="E497" s="128">
        <v>6.35</v>
      </c>
      <c r="F497" s="128">
        <v>96</v>
      </c>
      <c r="G497" s="128">
        <v>50.86</v>
      </c>
      <c r="H497" s="135">
        <v>5.31</v>
      </c>
      <c r="I497" s="76">
        <v>0</v>
      </c>
      <c r="J497" s="76">
        <v>0</v>
      </c>
      <c r="K497" s="76">
        <v>0.96</v>
      </c>
      <c r="L497" s="76">
        <v>2.39</v>
      </c>
      <c r="M497" s="76">
        <v>-0.63</v>
      </c>
      <c r="N497" s="76">
        <v>1.61</v>
      </c>
      <c r="O497" s="129">
        <v>-0.4</v>
      </c>
      <c r="P497" s="74">
        <f t="shared" si="21"/>
        <v>162.44999999999999</v>
      </c>
      <c r="Q497" s="130">
        <v>12.52</v>
      </c>
      <c r="R497" s="79">
        <f t="shared" si="22"/>
        <v>174.97</v>
      </c>
      <c r="S497" s="77">
        <v>11.96</v>
      </c>
      <c r="T497" s="75">
        <f t="shared" si="23"/>
        <v>186.93</v>
      </c>
    </row>
    <row r="498" spans="1:20" x14ac:dyDescent="0.2">
      <c r="A498" s="136" t="s">
        <v>1066</v>
      </c>
      <c r="B498" s="63" t="s">
        <v>1067</v>
      </c>
      <c r="C498" s="125">
        <v>44652</v>
      </c>
      <c r="D498" s="137">
        <v>82</v>
      </c>
      <c r="E498" s="128">
        <v>8.18</v>
      </c>
      <c r="F498" s="128">
        <v>107.48</v>
      </c>
      <c r="G498" s="128">
        <v>50.38</v>
      </c>
      <c r="H498" s="135">
        <v>1.73</v>
      </c>
      <c r="I498" s="76">
        <v>0</v>
      </c>
      <c r="J498" s="76">
        <v>0</v>
      </c>
      <c r="K498" s="76">
        <v>2.34</v>
      </c>
      <c r="L498" s="76">
        <v>2.54</v>
      </c>
      <c r="M498" s="76">
        <v>-0.96</v>
      </c>
      <c r="N498" s="76">
        <v>1.72</v>
      </c>
      <c r="O498" s="129">
        <v>-0.5</v>
      </c>
      <c r="P498" s="74">
        <f t="shared" si="21"/>
        <v>172.90999999999997</v>
      </c>
      <c r="Q498" s="130">
        <v>19.22</v>
      </c>
      <c r="R498" s="79">
        <f t="shared" si="22"/>
        <v>192.12999999999997</v>
      </c>
      <c r="S498" s="77">
        <v>12.71</v>
      </c>
      <c r="T498" s="75">
        <f t="shared" si="23"/>
        <v>204.83999999999997</v>
      </c>
    </row>
    <row r="499" spans="1:20" x14ac:dyDescent="0.2">
      <c r="A499" s="136" t="s">
        <v>1617</v>
      </c>
      <c r="B499" s="63" t="s">
        <v>1618</v>
      </c>
      <c r="C499" s="125">
        <v>44652</v>
      </c>
      <c r="D499" s="137">
        <v>189</v>
      </c>
      <c r="E499" s="128">
        <v>8.73</v>
      </c>
      <c r="F499" s="128">
        <v>176.2</v>
      </c>
      <c r="G499" s="128">
        <v>59.83</v>
      </c>
      <c r="H499" s="135">
        <v>5.16</v>
      </c>
      <c r="I499" s="76">
        <v>0</v>
      </c>
      <c r="J499" s="76">
        <v>0</v>
      </c>
      <c r="K499" s="76">
        <v>0.9</v>
      </c>
      <c r="L499" s="76">
        <v>3.76</v>
      </c>
      <c r="M499" s="76">
        <v>-0.9</v>
      </c>
      <c r="N499" s="76">
        <v>2.54</v>
      </c>
      <c r="O499" s="129">
        <v>-0.61</v>
      </c>
      <c r="P499" s="74">
        <f t="shared" si="21"/>
        <v>255.60999999999996</v>
      </c>
      <c r="Q499" s="130">
        <v>17.899999999999999</v>
      </c>
      <c r="R499" s="79">
        <f t="shared" si="22"/>
        <v>273.50999999999993</v>
      </c>
      <c r="S499" s="77">
        <v>14.77</v>
      </c>
      <c r="T499" s="75">
        <f t="shared" si="23"/>
        <v>288.27999999999992</v>
      </c>
    </row>
    <row r="500" spans="1:20" x14ac:dyDescent="0.2">
      <c r="A500" s="136" t="s">
        <v>1442</v>
      </c>
      <c r="B500" s="63" t="s">
        <v>1460</v>
      </c>
      <c r="C500" s="125">
        <v>44652</v>
      </c>
      <c r="D500" s="137">
        <v>385</v>
      </c>
      <c r="E500" s="128">
        <v>6.65</v>
      </c>
      <c r="F500" s="128">
        <v>197.31</v>
      </c>
      <c r="G500" s="128">
        <v>65.569999999999993</v>
      </c>
      <c r="H500" s="135">
        <v>29.18</v>
      </c>
      <c r="I500" s="76">
        <v>0</v>
      </c>
      <c r="J500" s="76">
        <v>0</v>
      </c>
      <c r="K500" s="76">
        <v>1.24</v>
      </c>
      <c r="L500" s="76">
        <v>4.49</v>
      </c>
      <c r="M500" s="76">
        <v>-0.65</v>
      </c>
      <c r="N500" s="76">
        <v>3.04</v>
      </c>
      <c r="O500" s="129">
        <v>-0.57999999999999996</v>
      </c>
      <c r="P500" s="74">
        <f t="shared" si="21"/>
        <v>306.25000000000006</v>
      </c>
      <c r="Q500" s="130">
        <v>13</v>
      </c>
      <c r="R500" s="79">
        <f t="shared" si="22"/>
        <v>319.25000000000006</v>
      </c>
      <c r="S500" s="77">
        <v>17.13</v>
      </c>
      <c r="T500" s="75">
        <f t="shared" si="23"/>
        <v>336.38000000000005</v>
      </c>
    </row>
    <row r="501" spans="1:20" x14ac:dyDescent="0.2">
      <c r="A501" s="136" t="s">
        <v>60</v>
      </c>
      <c r="B501" s="63" t="s">
        <v>1619</v>
      </c>
      <c r="C501" s="125">
        <v>44652</v>
      </c>
      <c r="D501" s="137">
        <v>300</v>
      </c>
      <c r="E501" s="128">
        <v>7.25</v>
      </c>
      <c r="F501" s="128">
        <v>125.88</v>
      </c>
      <c r="G501" s="128">
        <v>60.13</v>
      </c>
      <c r="H501" s="135">
        <v>5.0999999999999996</v>
      </c>
      <c r="I501" s="76">
        <v>0</v>
      </c>
      <c r="J501" s="76">
        <v>0</v>
      </c>
      <c r="K501" s="76">
        <v>0.94</v>
      </c>
      <c r="L501" s="76">
        <v>2.98</v>
      </c>
      <c r="M501" s="76">
        <v>-0.94</v>
      </c>
      <c r="N501" s="76">
        <v>2.02</v>
      </c>
      <c r="O501" s="129">
        <v>-0.4</v>
      </c>
      <c r="P501" s="74">
        <f t="shared" si="21"/>
        <v>202.95999999999998</v>
      </c>
      <c r="Q501" s="130">
        <v>18.87</v>
      </c>
      <c r="R501" s="79">
        <f t="shared" si="22"/>
        <v>221.82999999999998</v>
      </c>
      <c r="S501" s="77">
        <v>14.36</v>
      </c>
      <c r="T501" s="75">
        <f t="shared" si="23"/>
        <v>236.19</v>
      </c>
    </row>
    <row r="502" spans="1:20" x14ac:dyDescent="0.2">
      <c r="A502" s="136" t="s">
        <v>889</v>
      </c>
      <c r="B502" s="63" t="s">
        <v>1421</v>
      </c>
      <c r="C502" s="125">
        <v>44652</v>
      </c>
      <c r="D502" s="137">
        <v>156</v>
      </c>
      <c r="E502" s="128">
        <v>9.2799999999999994</v>
      </c>
      <c r="F502" s="128">
        <v>118.65</v>
      </c>
      <c r="G502" s="128">
        <v>53.64</v>
      </c>
      <c r="H502" s="135">
        <v>2.48</v>
      </c>
      <c r="I502" s="76">
        <v>0</v>
      </c>
      <c r="J502" s="76">
        <v>0</v>
      </c>
      <c r="K502" s="76">
        <v>0.26</v>
      </c>
      <c r="L502" s="76">
        <v>2.76</v>
      </c>
      <c r="M502" s="76">
        <v>-2.19</v>
      </c>
      <c r="N502" s="76">
        <v>1.87</v>
      </c>
      <c r="O502" s="129">
        <v>-0.46</v>
      </c>
      <c r="P502" s="74">
        <f t="shared" si="21"/>
        <v>186.28999999999996</v>
      </c>
      <c r="Q502" s="130">
        <v>43.71</v>
      </c>
      <c r="R502" s="79">
        <f t="shared" si="22"/>
        <v>229.99999999999997</v>
      </c>
      <c r="S502" s="77">
        <v>17.850000000000001</v>
      </c>
      <c r="T502" s="75">
        <f t="shared" si="23"/>
        <v>247.84999999999997</v>
      </c>
    </row>
    <row r="503" spans="1:20" x14ac:dyDescent="0.2">
      <c r="A503" s="136" t="s">
        <v>829</v>
      </c>
      <c r="B503" s="63" t="s">
        <v>1633</v>
      </c>
      <c r="C503" s="125">
        <v>44652</v>
      </c>
      <c r="D503" s="137">
        <v>120</v>
      </c>
      <c r="E503" s="128">
        <v>9.4600000000000009</v>
      </c>
      <c r="F503" s="128">
        <v>125.54</v>
      </c>
      <c r="G503" s="128">
        <v>52.35</v>
      </c>
      <c r="H503" s="135">
        <v>4.42</v>
      </c>
      <c r="I503" s="76">
        <v>0</v>
      </c>
      <c r="J503" s="76">
        <v>0</v>
      </c>
      <c r="K503" s="76">
        <v>2.59</v>
      </c>
      <c r="L503" s="76">
        <v>2.91</v>
      </c>
      <c r="M503" s="76">
        <v>-0.59</v>
      </c>
      <c r="N503" s="76">
        <v>1.97</v>
      </c>
      <c r="O503" s="129">
        <v>-0.44</v>
      </c>
      <c r="P503" s="74">
        <f t="shared" si="21"/>
        <v>198.20999999999998</v>
      </c>
      <c r="Q503" s="130">
        <v>11.79</v>
      </c>
      <c r="R503" s="79">
        <f t="shared" si="22"/>
        <v>209.99999999999997</v>
      </c>
      <c r="S503" s="77">
        <v>14.51</v>
      </c>
      <c r="T503" s="75">
        <f t="shared" si="23"/>
        <v>224.50999999999996</v>
      </c>
    </row>
    <row r="504" spans="1:20" x14ac:dyDescent="0.2">
      <c r="A504" s="136" t="s">
        <v>1527</v>
      </c>
      <c r="B504" s="63" t="s">
        <v>1528</v>
      </c>
      <c r="C504" s="125">
        <v>44652</v>
      </c>
      <c r="D504" s="137">
        <v>96</v>
      </c>
      <c r="E504" s="128">
        <v>12.9</v>
      </c>
      <c r="F504" s="128">
        <v>179.6</v>
      </c>
      <c r="G504" s="128">
        <v>60.69</v>
      </c>
      <c r="H504" s="135">
        <v>2.98</v>
      </c>
      <c r="I504" s="76">
        <v>0</v>
      </c>
      <c r="J504" s="76">
        <v>0</v>
      </c>
      <c r="K504" s="76">
        <v>0.01</v>
      </c>
      <c r="L504" s="76">
        <v>3.83</v>
      </c>
      <c r="M504" s="76">
        <v>-0.86</v>
      </c>
      <c r="N504" s="76">
        <v>2.59</v>
      </c>
      <c r="O504" s="129">
        <v>-0.7</v>
      </c>
      <c r="P504" s="74">
        <f t="shared" si="21"/>
        <v>261.03999999999996</v>
      </c>
      <c r="Q504" s="130">
        <v>17.25</v>
      </c>
      <c r="R504" s="79">
        <f t="shared" si="22"/>
        <v>278.28999999999996</v>
      </c>
      <c r="S504" s="77">
        <v>15.49</v>
      </c>
      <c r="T504" s="75">
        <f t="shared" si="23"/>
        <v>293.77999999999997</v>
      </c>
    </row>
    <row r="505" spans="1:20" x14ac:dyDescent="0.2">
      <c r="A505" s="136" t="s">
        <v>1529</v>
      </c>
      <c r="B505" s="63" t="s">
        <v>1530</v>
      </c>
      <c r="C505" s="125">
        <v>44652</v>
      </c>
      <c r="D505" s="137">
        <v>160</v>
      </c>
      <c r="E505" s="128">
        <v>6.36</v>
      </c>
      <c r="F505" s="128">
        <v>161.47</v>
      </c>
      <c r="G505" s="128">
        <v>55.06</v>
      </c>
      <c r="H505" s="135">
        <v>2.15</v>
      </c>
      <c r="I505" s="76">
        <v>0</v>
      </c>
      <c r="J505" s="76">
        <v>0</v>
      </c>
      <c r="K505" s="76">
        <v>0.02</v>
      </c>
      <c r="L505" s="76">
        <v>3.37</v>
      </c>
      <c r="M505" s="76">
        <v>-1.22</v>
      </c>
      <c r="N505" s="76">
        <v>2.2799999999999998</v>
      </c>
      <c r="O505" s="129">
        <v>-0.56999999999999995</v>
      </c>
      <c r="P505" s="74">
        <f t="shared" si="21"/>
        <v>228.92000000000004</v>
      </c>
      <c r="Q505" s="130">
        <v>24.4</v>
      </c>
      <c r="R505" s="79">
        <f t="shared" si="22"/>
        <v>253.32000000000005</v>
      </c>
      <c r="S505" s="77">
        <v>15.5</v>
      </c>
      <c r="T505" s="75">
        <f t="shared" si="23"/>
        <v>268.82000000000005</v>
      </c>
    </row>
    <row r="506" spans="1:20" x14ac:dyDescent="0.2">
      <c r="A506" s="136" t="s">
        <v>1221</v>
      </c>
      <c r="B506" s="63" t="s">
        <v>1620</v>
      </c>
      <c r="C506" s="125">
        <v>44652</v>
      </c>
      <c r="D506" s="137">
        <v>280</v>
      </c>
      <c r="E506" s="128">
        <v>15.05</v>
      </c>
      <c r="F506" s="128">
        <v>227.23</v>
      </c>
      <c r="G506" s="128">
        <v>67.349999999999994</v>
      </c>
      <c r="H506" s="135">
        <v>4.5199999999999996</v>
      </c>
      <c r="I506" s="76">
        <v>0</v>
      </c>
      <c r="J506" s="76">
        <v>0</v>
      </c>
      <c r="K506" s="76">
        <v>0.16</v>
      </c>
      <c r="L506" s="76">
        <v>4.6900000000000004</v>
      </c>
      <c r="M506" s="76">
        <v>-3.62</v>
      </c>
      <c r="N506" s="76">
        <v>3.18</v>
      </c>
      <c r="O506" s="129">
        <v>-0.66</v>
      </c>
      <c r="P506" s="74">
        <f t="shared" si="21"/>
        <v>317.89999999999998</v>
      </c>
      <c r="Q506" s="130">
        <v>72.31</v>
      </c>
      <c r="R506" s="79">
        <f t="shared" si="22"/>
        <v>390.21</v>
      </c>
      <c r="S506" s="77">
        <v>27.04</v>
      </c>
      <c r="T506" s="75">
        <f t="shared" si="23"/>
        <v>417.25</v>
      </c>
    </row>
    <row r="507" spans="1:20" x14ac:dyDescent="0.2">
      <c r="A507" s="136" t="s">
        <v>1072</v>
      </c>
      <c r="B507" s="63" t="s">
        <v>1073</v>
      </c>
      <c r="C507" s="125">
        <v>44652</v>
      </c>
      <c r="D507" s="137">
        <v>200</v>
      </c>
      <c r="E507" s="128">
        <v>12.19</v>
      </c>
      <c r="F507" s="128">
        <v>109.44</v>
      </c>
      <c r="G507" s="128">
        <v>54.12</v>
      </c>
      <c r="H507" s="135">
        <v>1.98</v>
      </c>
      <c r="I507" s="76">
        <v>0</v>
      </c>
      <c r="J507" s="76">
        <v>0</v>
      </c>
      <c r="K507" s="76">
        <v>0.32</v>
      </c>
      <c r="L507" s="76">
        <v>2.67</v>
      </c>
      <c r="M507" s="76">
        <v>-1.71</v>
      </c>
      <c r="N507" s="76">
        <v>1.8</v>
      </c>
      <c r="O507" s="129">
        <v>-0.31</v>
      </c>
      <c r="P507" s="74">
        <f t="shared" si="21"/>
        <v>180.49999999999997</v>
      </c>
      <c r="Q507" s="130">
        <v>34.14</v>
      </c>
      <c r="R507" s="79">
        <f t="shared" si="22"/>
        <v>214.64</v>
      </c>
      <c r="S507" s="77">
        <v>23.19</v>
      </c>
      <c r="T507" s="75">
        <f t="shared" si="23"/>
        <v>237.82999999999998</v>
      </c>
    </row>
    <row r="508" spans="1:20" x14ac:dyDescent="0.2">
      <c r="A508" s="136" t="s">
        <v>1074</v>
      </c>
      <c r="B508" s="63" t="s">
        <v>1075</v>
      </c>
      <c r="C508" s="125">
        <v>44652</v>
      </c>
      <c r="D508" s="137">
        <v>158</v>
      </c>
      <c r="E508" s="128">
        <v>7.42</v>
      </c>
      <c r="F508" s="128">
        <v>176.84</v>
      </c>
      <c r="G508" s="128">
        <v>59.7</v>
      </c>
      <c r="H508" s="135">
        <v>1.17</v>
      </c>
      <c r="I508" s="76">
        <v>0</v>
      </c>
      <c r="J508" s="76">
        <v>0</v>
      </c>
      <c r="K508" s="76">
        <v>0.45</v>
      </c>
      <c r="L508" s="76">
        <v>3.67</v>
      </c>
      <c r="M508" s="76">
        <v>-0.86</v>
      </c>
      <c r="N508" s="76">
        <v>2.4900000000000002</v>
      </c>
      <c r="O508" s="129">
        <v>-0.61</v>
      </c>
      <c r="P508" s="74">
        <f t="shared" si="21"/>
        <v>250.26999999999992</v>
      </c>
      <c r="Q508" s="130">
        <v>17.16</v>
      </c>
      <c r="R508" s="79">
        <f t="shared" si="22"/>
        <v>267.42999999999995</v>
      </c>
      <c r="S508" s="77">
        <v>17.18</v>
      </c>
      <c r="T508" s="75">
        <f t="shared" si="23"/>
        <v>284.60999999999996</v>
      </c>
    </row>
    <row r="509" spans="1:20" x14ac:dyDescent="0.2">
      <c r="A509" s="136" t="s">
        <v>1621</v>
      </c>
      <c r="B509" s="63" t="s">
        <v>1622</v>
      </c>
      <c r="C509" s="125">
        <v>44652</v>
      </c>
      <c r="D509" s="137">
        <v>236</v>
      </c>
      <c r="E509" s="128">
        <v>13.73</v>
      </c>
      <c r="F509" s="128">
        <v>114.18</v>
      </c>
      <c r="G509" s="128">
        <v>53.82</v>
      </c>
      <c r="H509" s="135">
        <v>8.49</v>
      </c>
      <c r="I509" s="76">
        <v>0</v>
      </c>
      <c r="J509" s="76">
        <v>0</v>
      </c>
      <c r="K509" s="76">
        <v>1.74</v>
      </c>
      <c r="L509" s="76">
        <v>2.81</v>
      </c>
      <c r="M509" s="76">
        <v>-0.56999999999999995</v>
      </c>
      <c r="N509" s="76">
        <v>1.9</v>
      </c>
      <c r="O509" s="129">
        <v>-0.5</v>
      </c>
      <c r="P509" s="74">
        <f t="shared" si="21"/>
        <v>195.60000000000005</v>
      </c>
      <c r="Q509" s="130">
        <v>11.41</v>
      </c>
      <c r="R509" s="79">
        <f t="shared" si="22"/>
        <v>207.01000000000005</v>
      </c>
      <c r="S509" s="77">
        <v>12.76</v>
      </c>
      <c r="T509" s="75">
        <f t="shared" si="23"/>
        <v>219.77000000000004</v>
      </c>
    </row>
    <row r="510" spans="1:20" x14ac:dyDescent="0.2">
      <c r="A510" s="136" t="s">
        <v>1690</v>
      </c>
      <c r="B510" s="63" t="s">
        <v>1691</v>
      </c>
      <c r="C510" s="125">
        <v>44652</v>
      </c>
      <c r="D510" s="137">
        <v>62</v>
      </c>
      <c r="E510" s="128">
        <v>9.4600000000000009</v>
      </c>
      <c r="F510" s="128">
        <v>109.46</v>
      </c>
      <c r="G510" s="128">
        <v>50.75</v>
      </c>
      <c r="H510" s="135">
        <v>7.03</v>
      </c>
      <c r="I510" s="76">
        <v>0</v>
      </c>
      <c r="J510" s="76">
        <v>-3.87</v>
      </c>
      <c r="K510" s="76">
        <v>4.82</v>
      </c>
      <c r="L510" s="76">
        <v>2.72</v>
      </c>
      <c r="M510" s="76">
        <v>-0.5</v>
      </c>
      <c r="N510" s="76">
        <v>1.84</v>
      </c>
      <c r="O510" s="129">
        <v>-0.39</v>
      </c>
      <c r="P510" s="74">
        <f t="shared" si="21"/>
        <v>181.32</v>
      </c>
      <c r="Q510" s="130">
        <v>9.93</v>
      </c>
      <c r="R510" s="79">
        <f t="shared" si="22"/>
        <v>191.25</v>
      </c>
      <c r="S510" s="77">
        <v>12.4</v>
      </c>
      <c r="T510" s="75">
        <f t="shared" si="23"/>
        <v>203.65</v>
      </c>
    </row>
    <row r="511" spans="1:20" x14ac:dyDescent="0.2">
      <c r="A511" s="136" t="s">
        <v>207</v>
      </c>
      <c r="B511" s="63" t="s">
        <v>1461</v>
      </c>
      <c r="C511" s="125">
        <v>44652</v>
      </c>
      <c r="D511" s="137">
        <v>80</v>
      </c>
      <c r="E511" s="128">
        <v>9.43</v>
      </c>
      <c r="F511" s="128">
        <v>118.12</v>
      </c>
      <c r="G511" s="128">
        <v>49.03</v>
      </c>
      <c r="H511" s="135">
        <v>6.83</v>
      </c>
      <c r="I511" s="76">
        <v>0</v>
      </c>
      <c r="J511" s="76">
        <v>-4.3</v>
      </c>
      <c r="K511" s="76">
        <v>3.99</v>
      </c>
      <c r="L511" s="76">
        <v>2.81</v>
      </c>
      <c r="M511" s="76">
        <v>-1.32</v>
      </c>
      <c r="N511" s="76">
        <v>1.9</v>
      </c>
      <c r="O511" s="129">
        <v>-0.33</v>
      </c>
      <c r="P511" s="74">
        <f t="shared" si="21"/>
        <v>186.16000000000003</v>
      </c>
      <c r="Q511" s="130">
        <v>26.43</v>
      </c>
      <c r="R511" s="79">
        <f t="shared" si="22"/>
        <v>212.59000000000003</v>
      </c>
      <c r="S511" s="77">
        <v>13.48</v>
      </c>
      <c r="T511" s="75">
        <f t="shared" si="23"/>
        <v>226.07000000000002</v>
      </c>
    </row>
    <row r="512" spans="1:20" x14ac:dyDescent="0.2">
      <c r="A512" s="136" t="s">
        <v>1730</v>
      </c>
      <c r="B512" s="63" t="s">
        <v>1731</v>
      </c>
      <c r="C512" s="125">
        <v>44652</v>
      </c>
      <c r="D512" s="137">
        <v>95</v>
      </c>
      <c r="E512" s="128">
        <v>6.89</v>
      </c>
      <c r="F512" s="128">
        <v>118.1</v>
      </c>
      <c r="G512" s="128">
        <v>50.1</v>
      </c>
      <c r="H512" s="135">
        <v>7.65</v>
      </c>
      <c r="I512" s="76">
        <v>0</v>
      </c>
      <c r="J512" s="76">
        <v>0</v>
      </c>
      <c r="K512" s="76">
        <v>2.1</v>
      </c>
      <c r="L512" s="76">
        <v>2.77</v>
      </c>
      <c r="M512" s="76">
        <v>-0.84</v>
      </c>
      <c r="N512" s="76">
        <v>1.87</v>
      </c>
      <c r="O512" s="129">
        <v>-0.4</v>
      </c>
      <c r="P512" s="74">
        <f t="shared" si="21"/>
        <v>188.24</v>
      </c>
      <c r="Q512" s="130">
        <v>16.87</v>
      </c>
      <c r="R512" s="79">
        <f t="shared" si="22"/>
        <v>205.11</v>
      </c>
      <c r="S512" s="77">
        <v>12.04</v>
      </c>
      <c r="T512" s="75">
        <f t="shared" si="23"/>
        <v>217.15</v>
      </c>
    </row>
    <row r="513" spans="1:20" x14ac:dyDescent="0.2">
      <c r="A513" s="136" t="s">
        <v>1692</v>
      </c>
      <c r="B513" s="63" t="s">
        <v>1693</v>
      </c>
      <c r="C513" s="125">
        <v>44652</v>
      </c>
      <c r="D513" s="137">
        <v>214</v>
      </c>
      <c r="E513" s="128">
        <v>6.8</v>
      </c>
      <c r="F513" s="128">
        <v>161.69999999999999</v>
      </c>
      <c r="G513" s="128">
        <v>61.1</v>
      </c>
      <c r="H513" s="135">
        <v>3.88</v>
      </c>
      <c r="I513" s="76">
        <v>0</v>
      </c>
      <c r="J513" s="76">
        <v>0</v>
      </c>
      <c r="K513" s="76">
        <v>0.01</v>
      </c>
      <c r="L513" s="76">
        <v>3.5</v>
      </c>
      <c r="M513" s="76">
        <v>-1.03</v>
      </c>
      <c r="N513" s="76">
        <v>2.36</v>
      </c>
      <c r="O513" s="129">
        <v>-0.69</v>
      </c>
      <c r="P513" s="74">
        <f t="shared" si="21"/>
        <v>237.63</v>
      </c>
      <c r="Q513" s="130">
        <v>20.65</v>
      </c>
      <c r="R513" s="79">
        <f t="shared" si="22"/>
        <v>258.27999999999997</v>
      </c>
      <c r="S513" s="77">
        <v>16.12</v>
      </c>
      <c r="T513" s="75">
        <f t="shared" si="23"/>
        <v>274.39999999999998</v>
      </c>
    </row>
    <row r="514" spans="1:20" x14ac:dyDescent="0.2">
      <c r="A514" s="136" t="s">
        <v>1531</v>
      </c>
      <c r="B514" s="63" t="s">
        <v>1532</v>
      </c>
      <c r="C514" s="125">
        <v>44652</v>
      </c>
      <c r="D514" s="137">
        <v>127</v>
      </c>
      <c r="E514" s="128">
        <v>5.37</v>
      </c>
      <c r="F514" s="128">
        <v>128.41</v>
      </c>
      <c r="G514" s="128">
        <v>53.43</v>
      </c>
      <c r="H514" s="135">
        <v>4.5199999999999996</v>
      </c>
      <c r="I514" s="76">
        <v>0</v>
      </c>
      <c r="J514" s="76">
        <v>-4.6100000000000003</v>
      </c>
      <c r="K514" s="76">
        <v>10.91</v>
      </c>
      <c r="L514" s="76">
        <v>2.97</v>
      </c>
      <c r="M514" s="76">
        <v>-1.32</v>
      </c>
      <c r="N514" s="76">
        <v>2.0099999999999998</v>
      </c>
      <c r="O514" s="129">
        <v>-0.39</v>
      </c>
      <c r="P514" s="74">
        <f t="shared" si="21"/>
        <v>201.3</v>
      </c>
      <c r="Q514" s="130">
        <v>26.46</v>
      </c>
      <c r="R514" s="79">
        <f t="shared" si="22"/>
        <v>227.76000000000002</v>
      </c>
      <c r="S514" s="77">
        <v>13.85</v>
      </c>
      <c r="T514" s="75">
        <f t="shared" si="23"/>
        <v>241.61</v>
      </c>
    </row>
    <row r="515" spans="1:20" x14ac:dyDescent="0.2">
      <c r="A515" s="136" t="s">
        <v>1694</v>
      </c>
      <c r="B515" s="63" t="s">
        <v>1695</v>
      </c>
      <c r="C515" s="125">
        <v>44652</v>
      </c>
      <c r="D515" s="137">
        <v>120</v>
      </c>
      <c r="E515" s="128">
        <v>14.86</v>
      </c>
      <c r="F515" s="128">
        <v>120.43</v>
      </c>
      <c r="G515" s="128">
        <v>49.62</v>
      </c>
      <c r="H515" s="135">
        <v>5.34</v>
      </c>
      <c r="I515" s="76">
        <v>0</v>
      </c>
      <c r="J515" s="76">
        <v>-4.13</v>
      </c>
      <c r="K515" s="76">
        <v>4.38</v>
      </c>
      <c r="L515" s="76">
        <v>2.85</v>
      </c>
      <c r="M515" s="76">
        <v>-0.5</v>
      </c>
      <c r="N515" s="76">
        <v>1.93</v>
      </c>
      <c r="O515" s="129">
        <v>-0.46</v>
      </c>
      <c r="P515" s="74">
        <f t="shared" si="21"/>
        <v>194.32000000000002</v>
      </c>
      <c r="Q515" s="130">
        <v>9.91</v>
      </c>
      <c r="R515" s="79">
        <f t="shared" si="22"/>
        <v>204.23000000000002</v>
      </c>
      <c r="S515" s="77">
        <v>11.47</v>
      </c>
      <c r="T515" s="75">
        <f t="shared" si="23"/>
        <v>215.70000000000002</v>
      </c>
    </row>
    <row r="516" spans="1:20" x14ac:dyDescent="0.2">
      <c r="A516" s="136" t="s">
        <v>277</v>
      </c>
      <c r="B516" s="63" t="s">
        <v>1462</v>
      </c>
      <c r="C516" s="125">
        <v>44652</v>
      </c>
      <c r="D516" s="137">
        <v>122</v>
      </c>
      <c r="E516" s="128">
        <v>8.0299999999999994</v>
      </c>
      <c r="F516" s="128">
        <v>131.79</v>
      </c>
      <c r="G516" s="128">
        <v>56.68</v>
      </c>
      <c r="H516" s="135">
        <v>4.0999999999999996</v>
      </c>
      <c r="I516" s="76">
        <v>0</v>
      </c>
      <c r="J516" s="76">
        <v>0</v>
      </c>
      <c r="K516" s="76">
        <v>3.28</v>
      </c>
      <c r="L516" s="76">
        <v>2.97</v>
      </c>
      <c r="M516" s="76">
        <v>-0.73</v>
      </c>
      <c r="N516" s="76">
        <v>2.02</v>
      </c>
      <c r="O516" s="129">
        <v>-0.6</v>
      </c>
      <c r="P516" s="74">
        <f t="shared" si="21"/>
        <v>207.54000000000002</v>
      </c>
      <c r="Q516" s="130">
        <v>14.53</v>
      </c>
      <c r="R516" s="79">
        <f t="shared" si="22"/>
        <v>222.07000000000002</v>
      </c>
      <c r="S516" s="77">
        <v>14.22</v>
      </c>
      <c r="T516" s="75">
        <f t="shared" si="23"/>
        <v>236.29000000000002</v>
      </c>
    </row>
    <row r="517" spans="1:20" x14ac:dyDescent="0.2">
      <c r="A517" s="136" t="s">
        <v>835</v>
      </c>
      <c r="B517" s="63" t="s">
        <v>1463</v>
      </c>
      <c r="C517" s="125">
        <v>44652</v>
      </c>
      <c r="D517" s="137">
        <v>179</v>
      </c>
      <c r="E517" s="128">
        <v>8.56</v>
      </c>
      <c r="F517" s="128">
        <v>170.35</v>
      </c>
      <c r="G517" s="128">
        <v>61.53</v>
      </c>
      <c r="H517" s="135">
        <v>2.11</v>
      </c>
      <c r="I517" s="76">
        <v>0</v>
      </c>
      <c r="J517" s="76">
        <v>0</v>
      </c>
      <c r="K517" s="76">
        <v>0.92</v>
      </c>
      <c r="L517" s="76">
        <v>3.64</v>
      </c>
      <c r="M517" s="76">
        <v>-1.1599999999999999</v>
      </c>
      <c r="N517" s="76">
        <v>2.46</v>
      </c>
      <c r="O517" s="129">
        <v>-0.7</v>
      </c>
      <c r="P517" s="74">
        <f t="shared" si="21"/>
        <v>247.71</v>
      </c>
      <c r="Q517" s="130">
        <v>23.27</v>
      </c>
      <c r="R517" s="79">
        <f t="shared" si="22"/>
        <v>270.98</v>
      </c>
      <c r="S517" s="77">
        <v>16.53</v>
      </c>
      <c r="T517" s="75">
        <f t="shared" si="23"/>
        <v>287.51</v>
      </c>
    </row>
    <row r="518" spans="1:20" x14ac:dyDescent="0.2">
      <c r="A518" s="136" t="s">
        <v>1533</v>
      </c>
      <c r="B518" s="63" t="s">
        <v>1534</v>
      </c>
      <c r="C518" s="125">
        <v>44652</v>
      </c>
      <c r="D518" s="137">
        <v>160</v>
      </c>
      <c r="E518" s="128">
        <v>7.26</v>
      </c>
      <c r="F518" s="128">
        <v>128.71</v>
      </c>
      <c r="G518" s="128">
        <v>54.84</v>
      </c>
      <c r="H518" s="135">
        <v>4.25</v>
      </c>
      <c r="I518" s="76">
        <v>0</v>
      </c>
      <c r="J518" s="76">
        <v>0</v>
      </c>
      <c r="K518" s="76">
        <v>0.28999999999999998</v>
      </c>
      <c r="L518" s="76">
        <v>2.93</v>
      </c>
      <c r="M518" s="76">
        <v>-2.25</v>
      </c>
      <c r="N518" s="76">
        <v>1.98</v>
      </c>
      <c r="O518" s="129">
        <v>-0.47</v>
      </c>
      <c r="P518" s="74">
        <f t="shared" si="21"/>
        <v>197.54</v>
      </c>
      <c r="Q518" s="130">
        <v>45.04</v>
      </c>
      <c r="R518" s="79">
        <f t="shared" si="22"/>
        <v>242.57999999999998</v>
      </c>
      <c r="S518" s="77">
        <v>15.58</v>
      </c>
      <c r="T518" s="75">
        <f t="shared" si="23"/>
        <v>258.15999999999997</v>
      </c>
    </row>
    <row r="519" spans="1:20" x14ac:dyDescent="0.2">
      <c r="A519" s="136" t="s">
        <v>881</v>
      </c>
      <c r="B519" s="63" t="s">
        <v>1464</v>
      </c>
      <c r="C519" s="125">
        <v>44652</v>
      </c>
      <c r="D519" s="137">
        <v>160</v>
      </c>
      <c r="E519" s="128">
        <v>8.3000000000000007</v>
      </c>
      <c r="F519" s="128">
        <v>110.39</v>
      </c>
      <c r="G519" s="128">
        <v>51.09</v>
      </c>
      <c r="H519" s="135">
        <v>6</v>
      </c>
      <c r="I519" s="76">
        <v>0</v>
      </c>
      <c r="J519" s="76">
        <v>-3.98</v>
      </c>
      <c r="K519" s="76">
        <v>2.87</v>
      </c>
      <c r="L519" s="76">
        <v>2.62</v>
      </c>
      <c r="M519" s="76">
        <v>-0.95</v>
      </c>
      <c r="N519" s="76">
        <v>1.77</v>
      </c>
      <c r="O519" s="129">
        <v>-0.28999999999999998</v>
      </c>
      <c r="P519" s="74">
        <f t="shared" si="21"/>
        <v>177.82000000000005</v>
      </c>
      <c r="Q519" s="130">
        <v>19.07</v>
      </c>
      <c r="R519" s="79">
        <f t="shared" si="22"/>
        <v>196.89000000000004</v>
      </c>
      <c r="S519" s="77">
        <v>11.96</v>
      </c>
      <c r="T519" s="75">
        <f t="shared" si="23"/>
        <v>208.85000000000005</v>
      </c>
    </row>
    <row r="520" spans="1:20" x14ac:dyDescent="0.2">
      <c r="A520" s="136" t="s">
        <v>1696</v>
      </c>
      <c r="B520" s="63" t="s">
        <v>1697</v>
      </c>
      <c r="C520" s="125">
        <v>44652</v>
      </c>
      <c r="D520" s="137">
        <v>185</v>
      </c>
      <c r="E520" s="128">
        <v>5.52</v>
      </c>
      <c r="F520" s="128">
        <v>153.43</v>
      </c>
      <c r="G520" s="128">
        <v>59.14</v>
      </c>
      <c r="H520" s="135">
        <v>3.07</v>
      </c>
      <c r="I520" s="76">
        <v>0</v>
      </c>
      <c r="J520" s="76">
        <v>0</v>
      </c>
      <c r="K520" s="76">
        <v>0.41</v>
      </c>
      <c r="L520" s="76">
        <v>3.32</v>
      </c>
      <c r="M520" s="76">
        <v>-0.96</v>
      </c>
      <c r="N520" s="76">
        <v>2.2400000000000002</v>
      </c>
      <c r="O520" s="129">
        <v>-0.68</v>
      </c>
      <c r="P520" s="74">
        <f t="shared" si="21"/>
        <v>225.49</v>
      </c>
      <c r="Q520" s="130">
        <v>19.2</v>
      </c>
      <c r="R520" s="79">
        <f t="shared" si="22"/>
        <v>244.69</v>
      </c>
      <c r="S520" s="77">
        <v>12.59</v>
      </c>
      <c r="T520" s="75">
        <f t="shared" si="23"/>
        <v>257.27999999999997</v>
      </c>
    </row>
    <row r="521" spans="1:20" x14ac:dyDescent="0.2">
      <c r="A521" s="136" t="s">
        <v>1698</v>
      </c>
      <c r="B521" s="63" t="s">
        <v>1699</v>
      </c>
      <c r="C521" s="125">
        <v>44652</v>
      </c>
      <c r="D521" s="137">
        <v>220</v>
      </c>
      <c r="E521" s="128">
        <v>13.92</v>
      </c>
      <c r="F521" s="128">
        <v>105.13</v>
      </c>
      <c r="G521" s="128">
        <v>49.91</v>
      </c>
      <c r="H521" s="135">
        <v>7.42</v>
      </c>
      <c r="I521" s="76">
        <v>0</v>
      </c>
      <c r="J521" s="76">
        <v>-3.87</v>
      </c>
      <c r="K521" s="76">
        <v>2.85</v>
      </c>
      <c r="L521" s="76">
        <v>2.62</v>
      </c>
      <c r="M521" s="76">
        <v>-0.63</v>
      </c>
      <c r="N521" s="76">
        <v>1.78</v>
      </c>
      <c r="O521" s="129">
        <v>-0.46</v>
      </c>
      <c r="P521" s="74">
        <f t="shared" ref="P521:P584" si="24">SUM(E521:O521)</f>
        <v>178.66999999999996</v>
      </c>
      <c r="Q521" s="130">
        <v>12.62</v>
      </c>
      <c r="R521" s="79">
        <f t="shared" si="22"/>
        <v>191.28999999999996</v>
      </c>
      <c r="S521" s="77">
        <v>11.8</v>
      </c>
      <c r="T521" s="75">
        <f t="shared" si="23"/>
        <v>203.08999999999997</v>
      </c>
    </row>
    <row r="522" spans="1:20" x14ac:dyDescent="0.2">
      <c r="A522" s="136" t="s">
        <v>1443</v>
      </c>
      <c r="B522" s="63" t="s">
        <v>1465</v>
      </c>
      <c r="C522" s="125">
        <v>44652</v>
      </c>
      <c r="D522" s="137">
        <v>160</v>
      </c>
      <c r="E522" s="128">
        <v>11</v>
      </c>
      <c r="F522" s="128">
        <v>192.08</v>
      </c>
      <c r="G522" s="128">
        <v>58.45</v>
      </c>
      <c r="H522" s="135">
        <v>3.72</v>
      </c>
      <c r="I522" s="76">
        <v>0</v>
      </c>
      <c r="J522" s="76">
        <v>0</v>
      </c>
      <c r="K522" s="76">
        <v>0</v>
      </c>
      <c r="L522" s="76">
        <v>3.98</v>
      </c>
      <c r="M522" s="76">
        <v>-2.75</v>
      </c>
      <c r="N522" s="76">
        <v>2.69</v>
      </c>
      <c r="O522" s="129">
        <v>-0.61</v>
      </c>
      <c r="P522" s="74">
        <f t="shared" si="24"/>
        <v>268.56000000000006</v>
      </c>
      <c r="Q522" s="130">
        <v>54.92</v>
      </c>
      <c r="R522" s="79">
        <f t="shared" ref="R522:R585" si="25">SUM(P522:Q522)</f>
        <v>323.48000000000008</v>
      </c>
      <c r="S522" s="77">
        <v>18.8</v>
      </c>
      <c r="T522" s="75">
        <f t="shared" ref="T522:T585" si="26">+R522+S522</f>
        <v>342.28000000000009</v>
      </c>
    </row>
    <row r="523" spans="1:20" x14ac:dyDescent="0.2">
      <c r="A523" s="136" t="s">
        <v>1700</v>
      </c>
      <c r="B523" s="63" t="s">
        <v>1701</v>
      </c>
      <c r="C523" s="125">
        <v>44652</v>
      </c>
      <c r="D523" s="137">
        <v>240</v>
      </c>
      <c r="E523" s="128">
        <v>13.68</v>
      </c>
      <c r="F523" s="128">
        <v>201.17</v>
      </c>
      <c r="G523" s="128">
        <v>60.96</v>
      </c>
      <c r="H523" s="135">
        <v>2.71</v>
      </c>
      <c r="I523" s="76">
        <v>0</v>
      </c>
      <c r="J523" s="76">
        <v>0</v>
      </c>
      <c r="K523" s="76">
        <v>0.04</v>
      </c>
      <c r="L523" s="76">
        <v>4.17</v>
      </c>
      <c r="M523" s="76">
        <v>-1.38</v>
      </c>
      <c r="N523" s="76">
        <v>2.82</v>
      </c>
      <c r="O523" s="129">
        <v>-0.76</v>
      </c>
      <c r="P523" s="74">
        <f t="shared" si="24"/>
        <v>283.41000000000003</v>
      </c>
      <c r="Q523" s="130">
        <v>27.68</v>
      </c>
      <c r="R523" s="79">
        <f t="shared" si="25"/>
        <v>311.09000000000003</v>
      </c>
      <c r="S523" s="77">
        <v>22.6</v>
      </c>
      <c r="T523" s="75">
        <f t="shared" si="26"/>
        <v>333.69000000000005</v>
      </c>
    </row>
    <row r="524" spans="1:20" x14ac:dyDescent="0.2">
      <c r="A524" s="136" t="s">
        <v>1076</v>
      </c>
      <c r="B524" s="63" t="s">
        <v>1077</v>
      </c>
      <c r="C524" s="125">
        <v>44652</v>
      </c>
      <c r="D524" s="137">
        <v>280</v>
      </c>
      <c r="E524" s="128">
        <v>14.5</v>
      </c>
      <c r="F524" s="128">
        <v>167.52</v>
      </c>
      <c r="G524" s="128">
        <v>61.44</v>
      </c>
      <c r="H524" s="135">
        <v>2.83</v>
      </c>
      <c r="I524" s="76">
        <v>0</v>
      </c>
      <c r="J524" s="76">
        <v>0</v>
      </c>
      <c r="K524" s="76">
        <v>0</v>
      </c>
      <c r="L524" s="76">
        <v>3.68</v>
      </c>
      <c r="M524" s="76">
        <v>-1.35</v>
      </c>
      <c r="N524" s="76">
        <v>2.4900000000000002</v>
      </c>
      <c r="O524" s="129">
        <v>-0.81</v>
      </c>
      <c r="P524" s="74">
        <f t="shared" si="24"/>
        <v>250.30000000000004</v>
      </c>
      <c r="Q524" s="130">
        <v>26.95</v>
      </c>
      <c r="R524" s="79">
        <f t="shared" si="25"/>
        <v>277.25000000000006</v>
      </c>
      <c r="S524" s="77">
        <v>17.16</v>
      </c>
      <c r="T524" s="75">
        <f t="shared" si="26"/>
        <v>294.41000000000008</v>
      </c>
    </row>
    <row r="525" spans="1:20" x14ac:dyDescent="0.2">
      <c r="A525" s="136" t="s">
        <v>1078</v>
      </c>
      <c r="B525" s="63" t="s">
        <v>1079</v>
      </c>
      <c r="C525" s="125">
        <v>44652</v>
      </c>
      <c r="D525" s="137">
        <v>79</v>
      </c>
      <c r="E525" s="128">
        <v>8.9</v>
      </c>
      <c r="F525" s="128">
        <v>165.82</v>
      </c>
      <c r="G525" s="128">
        <v>58.77</v>
      </c>
      <c r="H525" s="135">
        <v>1.89</v>
      </c>
      <c r="I525" s="76">
        <v>0</v>
      </c>
      <c r="J525" s="76">
        <v>0</v>
      </c>
      <c r="K525" s="76">
        <v>0</v>
      </c>
      <c r="L525" s="76">
        <v>3.52</v>
      </c>
      <c r="M525" s="76">
        <v>-0.93</v>
      </c>
      <c r="N525" s="76">
        <v>2.38</v>
      </c>
      <c r="O525" s="129">
        <v>-0.77</v>
      </c>
      <c r="P525" s="74">
        <f t="shared" si="24"/>
        <v>239.57999999999998</v>
      </c>
      <c r="Q525" s="130">
        <v>18.63</v>
      </c>
      <c r="R525" s="79">
        <f t="shared" si="25"/>
        <v>258.20999999999998</v>
      </c>
      <c r="S525" s="77">
        <v>12.4</v>
      </c>
      <c r="T525" s="75">
        <f t="shared" si="26"/>
        <v>270.60999999999996</v>
      </c>
    </row>
    <row r="526" spans="1:20" x14ac:dyDescent="0.2">
      <c r="A526" s="136" t="s">
        <v>1080</v>
      </c>
      <c r="B526" s="63" t="s">
        <v>1081</v>
      </c>
      <c r="C526" s="125">
        <v>44652</v>
      </c>
      <c r="D526" s="137">
        <v>122</v>
      </c>
      <c r="E526" s="128">
        <v>16.579999999999998</v>
      </c>
      <c r="F526" s="128">
        <v>110.05</v>
      </c>
      <c r="G526" s="128">
        <v>53.2</v>
      </c>
      <c r="H526" s="135">
        <v>3.05</v>
      </c>
      <c r="I526" s="76">
        <v>0</v>
      </c>
      <c r="J526" s="76">
        <v>0</v>
      </c>
      <c r="K526" s="76">
        <v>0.56000000000000005</v>
      </c>
      <c r="L526" s="76">
        <v>2.74</v>
      </c>
      <c r="M526" s="76">
        <v>-0.56999999999999995</v>
      </c>
      <c r="N526" s="76">
        <v>1.86</v>
      </c>
      <c r="O526" s="129">
        <v>-0.53</v>
      </c>
      <c r="P526" s="74">
        <f t="shared" si="24"/>
        <v>186.94000000000003</v>
      </c>
      <c r="Q526" s="130">
        <v>11.35</v>
      </c>
      <c r="R526" s="79">
        <f t="shared" si="25"/>
        <v>198.29000000000002</v>
      </c>
      <c r="S526" s="77">
        <v>16.12</v>
      </c>
      <c r="T526" s="75">
        <f t="shared" si="26"/>
        <v>214.41000000000003</v>
      </c>
    </row>
    <row r="527" spans="1:20" x14ac:dyDescent="0.2">
      <c r="A527" s="136" t="s">
        <v>1082</v>
      </c>
      <c r="B527" s="63" t="s">
        <v>1083</v>
      </c>
      <c r="C527" s="125">
        <v>44652</v>
      </c>
      <c r="D527" s="137">
        <v>145</v>
      </c>
      <c r="E527" s="128">
        <v>11.05</v>
      </c>
      <c r="F527" s="128">
        <v>110.81</v>
      </c>
      <c r="G527" s="128">
        <v>52.57</v>
      </c>
      <c r="H527" s="135">
        <v>5.9</v>
      </c>
      <c r="I527" s="76">
        <v>0</v>
      </c>
      <c r="J527" s="76">
        <v>0</v>
      </c>
      <c r="K527" s="76">
        <v>0.61</v>
      </c>
      <c r="L527" s="76">
        <v>2.71</v>
      </c>
      <c r="M527" s="76">
        <v>-1.54</v>
      </c>
      <c r="N527" s="76">
        <v>1.83</v>
      </c>
      <c r="O527" s="129">
        <v>-0.51</v>
      </c>
      <c r="P527" s="74">
        <f t="shared" si="24"/>
        <v>183.43000000000006</v>
      </c>
      <c r="Q527" s="130">
        <v>30.78</v>
      </c>
      <c r="R527" s="79">
        <f t="shared" si="25"/>
        <v>214.21000000000006</v>
      </c>
      <c r="S527" s="77">
        <v>15.39</v>
      </c>
      <c r="T527" s="75">
        <f t="shared" si="26"/>
        <v>229.60000000000008</v>
      </c>
    </row>
    <row r="528" spans="1:20" x14ac:dyDescent="0.2">
      <c r="A528" s="136" t="s">
        <v>1084</v>
      </c>
      <c r="B528" s="63" t="s">
        <v>1085</v>
      </c>
      <c r="C528" s="125">
        <v>44652</v>
      </c>
      <c r="D528" s="137">
        <v>160</v>
      </c>
      <c r="E528" s="128">
        <v>7.06</v>
      </c>
      <c r="F528" s="128">
        <v>110.38</v>
      </c>
      <c r="G528" s="128">
        <v>51.95</v>
      </c>
      <c r="H528" s="135">
        <v>1.97</v>
      </c>
      <c r="I528" s="76">
        <v>0</v>
      </c>
      <c r="J528" s="76">
        <v>0</v>
      </c>
      <c r="K528" s="76">
        <v>3.3</v>
      </c>
      <c r="L528" s="76">
        <v>2.61</v>
      </c>
      <c r="M528" s="76">
        <v>-0.57999999999999996</v>
      </c>
      <c r="N528" s="76">
        <v>1.77</v>
      </c>
      <c r="O528" s="129">
        <v>-0.5</v>
      </c>
      <c r="P528" s="74">
        <f t="shared" si="24"/>
        <v>177.96</v>
      </c>
      <c r="Q528" s="130">
        <v>11.51</v>
      </c>
      <c r="R528" s="79">
        <f t="shared" si="25"/>
        <v>189.47</v>
      </c>
      <c r="S528" s="77">
        <v>11.6</v>
      </c>
      <c r="T528" s="75">
        <f t="shared" si="26"/>
        <v>201.07</v>
      </c>
    </row>
    <row r="529" spans="1:20" x14ac:dyDescent="0.2">
      <c r="A529" s="136" t="s">
        <v>1535</v>
      </c>
      <c r="B529" s="63" t="s">
        <v>1536</v>
      </c>
      <c r="C529" s="125">
        <v>44652</v>
      </c>
      <c r="D529" s="137">
        <v>20</v>
      </c>
      <c r="E529" s="128">
        <v>7.96</v>
      </c>
      <c r="F529" s="128">
        <v>169.25</v>
      </c>
      <c r="G529" s="128">
        <v>61.07</v>
      </c>
      <c r="H529" s="135">
        <v>0</v>
      </c>
      <c r="I529" s="76">
        <v>0</v>
      </c>
      <c r="J529" s="76">
        <v>0</v>
      </c>
      <c r="K529" s="76">
        <v>0</v>
      </c>
      <c r="L529" s="76">
        <v>3.57</v>
      </c>
      <c r="M529" s="76">
        <v>-0.51</v>
      </c>
      <c r="N529" s="76">
        <v>2.42</v>
      </c>
      <c r="O529" s="129">
        <v>0</v>
      </c>
      <c r="P529" s="74">
        <f t="shared" si="24"/>
        <v>243.76</v>
      </c>
      <c r="Q529" s="130">
        <v>10.25</v>
      </c>
      <c r="R529" s="79">
        <f t="shared" si="25"/>
        <v>254.01</v>
      </c>
      <c r="S529" s="77">
        <v>23.53</v>
      </c>
      <c r="T529" s="75">
        <f t="shared" si="26"/>
        <v>277.53999999999996</v>
      </c>
    </row>
    <row r="530" spans="1:20" x14ac:dyDescent="0.2">
      <c r="A530" s="136" t="s">
        <v>539</v>
      </c>
      <c r="B530" s="63" t="s">
        <v>1466</v>
      </c>
      <c r="C530" s="125">
        <v>44652</v>
      </c>
      <c r="D530" s="137">
        <v>514</v>
      </c>
      <c r="E530" s="128">
        <v>29.58</v>
      </c>
      <c r="F530" s="128">
        <v>204.18</v>
      </c>
      <c r="G530" s="128">
        <v>68.88</v>
      </c>
      <c r="H530" s="135">
        <v>2.77</v>
      </c>
      <c r="I530" s="76">
        <v>0</v>
      </c>
      <c r="J530" s="76">
        <v>0</v>
      </c>
      <c r="K530" s="76">
        <v>0.33</v>
      </c>
      <c r="L530" s="76">
        <v>4.57</v>
      </c>
      <c r="M530" s="76">
        <v>-0.88</v>
      </c>
      <c r="N530" s="76">
        <v>3.09</v>
      </c>
      <c r="O530" s="129">
        <v>-0.9</v>
      </c>
      <c r="P530" s="74">
        <f t="shared" si="24"/>
        <v>311.61999999999995</v>
      </c>
      <c r="Q530" s="130">
        <v>17.66</v>
      </c>
      <c r="R530" s="79">
        <f t="shared" si="25"/>
        <v>329.28</v>
      </c>
      <c r="S530" s="77">
        <v>15.75</v>
      </c>
      <c r="T530" s="75">
        <f t="shared" si="26"/>
        <v>345.03</v>
      </c>
    </row>
    <row r="531" spans="1:20" x14ac:dyDescent="0.2">
      <c r="A531" s="136" t="s">
        <v>541</v>
      </c>
      <c r="B531" s="63" t="s">
        <v>1467</v>
      </c>
      <c r="C531" s="125">
        <v>44652</v>
      </c>
      <c r="D531" s="137">
        <v>300</v>
      </c>
      <c r="E531" s="128">
        <v>15.24</v>
      </c>
      <c r="F531" s="128">
        <v>167.7</v>
      </c>
      <c r="G531" s="128">
        <v>68.75</v>
      </c>
      <c r="H531" s="135">
        <v>2.62</v>
      </c>
      <c r="I531" s="76">
        <v>0</v>
      </c>
      <c r="J531" s="76">
        <v>0</v>
      </c>
      <c r="K531" s="76">
        <v>0.01</v>
      </c>
      <c r="L531" s="76">
        <v>3.8</v>
      </c>
      <c r="M531" s="76">
        <v>-1.39</v>
      </c>
      <c r="N531" s="76">
        <v>2.57</v>
      </c>
      <c r="O531" s="129">
        <v>-0.85</v>
      </c>
      <c r="P531" s="74">
        <f t="shared" si="24"/>
        <v>258.45</v>
      </c>
      <c r="Q531" s="130">
        <v>27.71</v>
      </c>
      <c r="R531" s="79">
        <f t="shared" si="25"/>
        <v>286.15999999999997</v>
      </c>
      <c r="S531" s="77">
        <v>15.32</v>
      </c>
      <c r="T531" s="75">
        <f t="shared" si="26"/>
        <v>301.47999999999996</v>
      </c>
    </row>
    <row r="532" spans="1:20" x14ac:dyDescent="0.2">
      <c r="A532" s="136" t="s">
        <v>1713</v>
      </c>
      <c r="B532" s="63" t="s">
        <v>1623</v>
      </c>
      <c r="C532" s="125">
        <v>44652</v>
      </c>
      <c r="D532" s="137">
        <v>300</v>
      </c>
      <c r="E532" s="128">
        <v>14.02</v>
      </c>
      <c r="F532" s="128">
        <v>203.7</v>
      </c>
      <c r="G532" s="128">
        <v>66.349999999999994</v>
      </c>
      <c r="H532" s="135">
        <v>1.95</v>
      </c>
      <c r="I532" s="76">
        <v>0</v>
      </c>
      <c r="J532" s="76">
        <v>0</v>
      </c>
      <c r="K532" s="76">
        <v>0</v>
      </c>
      <c r="L532" s="76">
        <v>4.28</v>
      </c>
      <c r="M532" s="76">
        <v>-1.22</v>
      </c>
      <c r="N532" s="76">
        <v>2.9</v>
      </c>
      <c r="O532" s="129">
        <v>-0.67</v>
      </c>
      <c r="P532" s="74">
        <f t="shared" si="24"/>
        <v>291.30999999999989</v>
      </c>
      <c r="Q532" s="130">
        <v>24.34</v>
      </c>
      <c r="R532" s="79">
        <f t="shared" si="25"/>
        <v>315.64999999999986</v>
      </c>
      <c r="S532" s="77">
        <v>18.5</v>
      </c>
      <c r="T532" s="75">
        <f t="shared" si="26"/>
        <v>334.14999999999986</v>
      </c>
    </row>
    <row r="533" spans="1:20" x14ac:dyDescent="0.2">
      <c r="A533" s="136" t="s">
        <v>1624</v>
      </c>
      <c r="B533" s="63" t="s">
        <v>1415</v>
      </c>
      <c r="C533" s="125">
        <v>44652</v>
      </c>
      <c r="D533" s="137">
        <v>302</v>
      </c>
      <c r="E533" s="128">
        <v>19.72</v>
      </c>
      <c r="F533" s="128">
        <v>228.89</v>
      </c>
      <c r="G533" s="128">
        <v>68.16</v>
      </c>
      <c r="H533" s="135">
        <v>2.76</v>
      </c>
      <c r="I533" s="76">
        <v>0</v>
      </c>
      <c r="J533" s="76">
        <v>0</v>
      </c>
      <c r="K533" s="76">
        <v>2.14</v>
      </c>
      <c r="L533" s="76">
        <v>4.82</v>
      </c>
      <c r="M533" s="76">
        <v>-2.23</v>
      </c>
      <c r="N533" s="76">
        <v>3.26</v>
      </c>
      <c r="O533" s="129">
        <v>-0.7</v>
      </c>
      <c r="P533" s="74">
        <f t="shared" si="24"/>
        <v>326.81999999999994</v>
      </c>
      <c r="Q533" s="130">
        <v>44.66</v>
      </c>
      <c r="R533" s="79">
        <f t="shared" si="25"/>
        <v>371.4799999999999</v>
      </c>
      <c r="S533" s="77">
        <v>24.33</v>
      </c>
      <c r="T533" s="75">
        <f t="shared" si="26"/>
        <v>395.80999999999989</v>
      </c>
    </row>
    <row r="534" spans="1:20" x14ac:dyDescent="0.2">
      <c r="A534" s="136" t="s">
        <v>1735</v>
      </c>
      <c r="B534" s="63" t="s">
        <v>1736</v>
      </c>
      <c r="C534" s="125">
        <v>44652</v>
      </c>
      <c r="D534" s="137">
        <v>120</v>
      </c>
      <c r="E534" s="128">
        <v>9.4499999999999993</v>
      </c>
      <c r="F534" s="128">
        <v>113.72</v>
      </c>
      <c r="G534" s="128">
        <v>51.1</v>
      </c>
      <c r="H534" s="135">
        <v>6.02</v>
      </c>
      <c r="I534" s="76">
        <v>0</v>
      </c>
      <c r="J534" s="76">
        <v>0</v>
      </c>
      <c r="K534" s="76">
        <v>1.1299999999999999</v>
      </c>
      <c r="L534" s="76">
        <v>2.71</v>
      </c>
      <c r="M534" s="76">
        <v>-0.65</v>
      </c>
      <c r="N534" s="76">
        <v>1.84</v>
      </c>
      <c r="O534" s="129">
        <v>-0.43</v>
      </c>
      <c r="P534" s="74">
        <f t="shared" si="24"/>
        <v>184.89000000000001</v>
      </c>
      <c r="Q534" s="130">
        <v>12.95</v>
      </c>
      <c r="R534" s="79">
        <f t="shared" si="25"/>
        <v>197.84</v>
      </c>
      <c r="S534" s="77">
        <v>12.78</v>
      </c>
      <c r="T534" s="75">
        <f t="shared" si="26"/>
        <v>210.62</v>
      </c>
    </row>
    <row r="535" spans="1:20" x14ac:dyDescent="0.2">
      <c r="A535" s="136" t="s">
        <v>1444</v>
      </c>
      <c r="B535" s="63" t="s">
        <v>1468</v>
      </c>
      <c r="C535" s="125">
        <v>44652</v>
      </c>
      <c r="D535" s="137">
        <v>400</v>
      </c>
      <c r="E535" s="128">
        <v>10.68</v>
      </c>
      <c r="F535" s="128">
        <v>183.08</v>
      </c>
      <c r="G535" s="128">
        <v>67.36</v>
      </c>
      <c r="H535" s="135">
        <v>3.17</v>
      </c>
      <c r="I535" s="76">
        <v>0</v>
      </c>
      <c r="J535" s="76">
        <v>-6.03</v>
      </c>
      <c r="K535" s="76">
        <v>0.35</v>
      </c>
      <c r="L535" s="76">
        <v>3.96</v>
      </c>
      <c r="M535" s="76">
        <v>-1.77</v>
      </c>
      <c r="N535" s="76">
        <v>2.68</v>
      </c>
      <c r="O535" s="129">
        <v>-0.74</v>
      </c>
      <c r="P535" s="74">
        <f t="shared" si="24"/>
        <v>262.74000000000007</v>
      </c>
      <c r="Q535" s="130">
        <v>35.47</v>
      </c>
      <c r="R535" s="79">
        <f t="shared" si="25"/>
        <v>298.21000000000004</v>
      </c>
      <c r="S535" s="77">
        <v>17.420000000000002</v>
      </c>
      <c r="T535" s="75">
        <f t="shared" si="26"/>
        <v>315.63000000000005</v>
      </c>
    </row>
    <row r="536" spans="1:20" x14ac:dyDescent="0.2">
      <c r="A536" s="136" t="s">
        <v>1092</v>
      </c>
      <c r="B536" s="63" t="s">
        <v>1093</v>
      </c>
      <c r="C536" s="125">
        <v>44652</v>
      </c>
      <c r="D536" s="137">
        <v>115</v>
      </c>
      <c r="E536" s="128">
        <v>14.56</v>
      </c>
      <c r="F536" s="128">
        <v>117.7</v>
      </c>
      <c r="G536" s="128">
        <v>54.84</v>
      </c>
      <c r="H536" s="135">
        <v>2.82</v>
      </c>
      <c r="I536" s="76">
        <v>0</v>
      </c>
      <c r="J536" s="76">
        <v>0</v>
      </c>
      <c r="K536" s="76">
        <v>0.01</v>
      </c>
      <c r="L536" s="76">
        <v>2.84</v>
      </c>
      <c r="M536" s="76">
        <v>-1.02</v>
      </c>
      <c r="N536" s="76">
        <v>1.92</v>
      </c>
      <c r="O536" s="129">
        <v>-0.61</v>
      </c>
      <c r="P536" s="74">
        <f t="shared" si="24"/>
        <v>193.05999999999995</v>
      </c>
      <c r="Q536" s="130">
        <v>20.350000000000001</v>
      </c>
      <c r="R536" s="79">
        <f t="shared" si="25"/>
        <v>213.40999999999994</v>
      </c>
      <c r="S536" s="77">
        <v>14.17</v>
      </c>
      <c r="T536" s="75">
        <f t="shared" si="26"/>
        <v>227.57999999999993</v>
      </c>
    </row>
    <row r="537" spans="1:20" x14ac:dyDescent="0.2">
      <c r="A537" s="136" t="s">
        <v>1094</v>
      </c>
      <c r="B537" s="63" t="s">
        <v>1095</v>
      </c>
      <c r="C537" s="125">
        <v>44652</v>
      </c>
      <c r="D537" s="137">
        <v>120</v>
      </c>
      <c r="E537" s="128">
        <v>10.95</v>
      </c>
      <c r="F537" s="128">
        <v>115.68</v>
      </c>
      <c r="G537" s="128">
        <v>54.66</v>
      </c>
      <c r="H537" s="135">
        <v>2.8</v>
      </c>
      <c r="I537" s="76">
        <v>0</v>
      </c>
      <c r="J537" s="76">
        <v>0</v>
      </c>
      <c r="K537" s="76">
        <v>0.01</v>
      </c>
      <c r="L537" s="76">
        <v>2.75</v>
      </c>
      <c r="M537" s="76">
        <v>-0.63</v>
      </c>
      <c r="N537" s="76">
        <v>1.86</v>
      </c>
      <c r="O537" s="129">
        <v>-0.49</v>
      </c>
      <c r="P537" s="74">
        <f t="shared" si="24"/>
        <v>187.59000000000003</v>
      </c>
      <c r="Q537" s="130">
        <v>12.69</v>
      </c>
      <c r="R537" s="79">
        <f t="shared" si="25"/>
        <v>200.28000000000003</v>
      </c>
      <c r="S537" s="77">
        <v>12.46</v>
      </c>
      <c r="T537" s="75">
        <f t="shared" si="26"/>
        <v>212.74000000000004</v>
      </c>
    </row>
    <row r="538" spans="1:20" x14ac:dyDescent="0.2">
      <c r="A538" s="136" t="s">
        <v>1096</v>
      </c>
      <c r="B538" s="63" t="s">
        <v>1097</v>
      </c>
      <c r="C538" s="125">
        <v>44652</v>
      </c>
      <c r="D538" s="137">
        <v>136</v>
      </c>
      <c r="E538" s="128">
        <v>5.03</v>
      </c>
      <c r="F538" s="128">
        <v>122.49</v>
      </c>
      <c r="G538" s="128">
        <v>55.03</v>
      </c>
      <c r="H538" s="135">
        <v>4.01</v>
      </c>
      <c r="I538" s="76">
        <v>0</v>
      </c>
      <c r="J538" s="76">
        <v>0</v>
      </c>
      <c r="K538" s="76">
        <v>0.86</v>
      </c>
      <c r="L538" s="76">
        <v>2.81</v>
      </c>
      <c r="M538" s="76">
        <v>-0.74</v>
      </c>
      <c r="N538" s="76">
        <v>1.9</v>
      </c>
      <c r="O538" s="129">
        <v>-0.47</v>
      </c>
      <c r="P538" s="74">
        <f t="shared" si="24"/>
        <v>190.92000000000002</v>
      </c>
      <c r="Q538" s="130">
        <v>14.88</v>
      </c>
      <c r="R538" s="79">
        <f t="shared" si="25"/>
        <v>205.8</v>
      </c>
      <c r="S538" s="77">
        <v>14.95</v>
      </c>
      <c r="T538" s="75">
        <f t="shared" si="26"/>
        <v>220.75</v>
      </c>
    </row>
    <row r="539" spans="1:20" x14ac:dyDescent="0.2">
      <c r="A539" s="136" t="s">
        <v>1098</v>
      </c>
      <c r="B539" s="63" t="s">
        <v>1099</v>
      </c>
      <c r="C539" s="125">
        <v>44652</v>
      </c>
      <c r="D539" s="137">
        <v>120</v>
      </c>
      <c r="E539" s="128">
        <v>9.3000000000000007</v>
      </c>
      <c r="F539" s="128">
        <v>106.86</v>
      </c>
      <c r="G539" s="128">
        <v>52.21</v>
      </c>
      <c r="H539" s="135">
        <v>5.76</v>
      </c>
      <c r="I539" s="76">
        <v>0</v>
      </c>
      <c r="J539" s="76">
        <v>0</v>
      </c>
      <c r="K539" s="76">
        <v>0.41</v>
      </c>
      <c r="L539" s="76">
        <v>2.61</v>
      </c>
      <c r="M539" s="76">
        <v>-0.85</v>
      </c>
      <c r="N539" s="76">
        <v>1.77</v>
      </c>
      <c r="O539" s="129">
        <v>-0.5</v>
      </c>
      <c r="P539" s="74">
        <f t="shared" si="24"/>
        <v>177.57000000000002</v>
      </c>
      <c r="Q539" s="130">
        <v>17.07</v>
      </c>
      <c r="R539" s="79">
        <f t="shared" si="25"/>
        <v>194.64000000000001</v>
      </c>
      <c r="S539" s="77">
        <v>13.63</v>
      </c>
      <c r="T539" s="75">
        <f t="shared" si="26"/>
        <v>208.27</v>
      </c>
    </row>
    <row r="540" spans="1:20" x14ac:dyDescent="0.2">
      <c r="A540" s="136" t="s">
        <v>1100</v>
      </c>
      <c r="B540" s="63" t="s">
        <v>1101</v>
      </c>
      <c r="C540" s="125">
        <v>44652</v>
      </c>
      <c r="D540" s="137">
        <v>200</v>
      </c>
      <c r="E540" s="128">
        <v>7.24</v>
      </c>
      <c r="F540" s="128">
        <v>120.86</v>
      </c>
      <c r="G540" s="128">
        <v>55.88</v>
      </c>
      <c r="H540" s="135">
        <v>3</v>
      </c>
      <c r="I540" s="76">
        <v>0</v>
      </c>
      <c r="J540" s="76">
        <v>0</v>
      </c>
      <c r="K540" s="76">
        <v>0.67</v>
      </c>
      <c r="L540" s="76">
        <v>2.77</v>
      </c>
      <c r="M540" s="76">
        <v>-2.97</v>
      </c>
      <c r="N540" s="76">
        <v>1.9</v>
      </c>
      <c r="O540" s="129">
        <v>-0.56999999999999995</v>
      </c>
      <c r="P540" s="74">
        <f t="shared" si="24"/>
        <v>188.78</v>
      </c>
      <c r="Q540" s="130">
        <v>59.37</v>
      </c>
      <c r="R540" s="79">
        <f t="shared" si="25"/>
        <v>248.15</v>
      </c>
      <c r="S540" s="77">
        <v>18.8</v>
      </c>
      <c r="T540" s="75">
        <f t="shared" si="26"/>
        <v>266.95</v>
      </c>
    </row>
    <row r="541" spans="1:20" x14ac:dyDescent="0.2">
      <c r="A541" s="136" t="s">
        <v>1102</v>
      </c>
      <c r="B541" s="63" t="s">
        <v>1103</v>
      </c>
      <c r="C541" s="125">
        <v>44652</v>
      </c>
      <c r="D541" s="137">
        <v>117</v>
      </c>
      <c r="E541" s="128">
        <v>8.75</v>
      </c>
      <c r="F541" s="128">
        <v>101.55</v>
      </c>
      <c r="G541" s="128">
        <v>51.37</v>
      </c>
      <c r="H541" s="135">
        <v>3.86</v>
      </c>
      <c r="I541" s="76">
        <v>0</v>
      </c>
      <c r="J541" s="76">
        <v>0</v>
      </c>
      <c r="K541" s="76">
        <v>1.1599999999999999</v>
      </c>
      <c r="L541" s="76">
        <v>2.4900000000000002</v>
      </c>
      <c r="M541" s="76">
        <v>-1.22</v>
      </c>
      <c r="N541" s="76">
        <v>1.69</v>
      </c>
      <c r="O541" s="129">
        <v>-0.54</v>
      </c>
      <c r="P541" s="74">
        <f t="shared" si="24"/>
        <v>169.11</v>
      </c>
      <c r="Q541" s="130">
        <v>24.31</v>
      </c>
      <c r="R541" s="79">
        <f t="shared" si="25"/>
        <v>193.42000000000002</v>
      </c>
      <c r="S541" s="77">
        <v>13.37</v>
      </c>
      <c r="T541" s="75">
        <f t="shared" si="26"/>
        <v>206.79000000000002</v>
      </c>
    </row>
    <row r="542" spans="1:20" x14ac:dyDescent="0.2">
      <c r="A542" s="136" t="s">
        <v>1537</v>
      </c>
      <c r="B542" s="63" t="s">
        <v>1538</v>
      </c>
      <c r="C542" s="125">
        <v>44652</v>
      </c>
      <c r="D542" s="137">
        <v>744</v>
      </c>
      <c r="E542" s="128">
        <v>23.4</v>
      </c>
      <c r="F542" s="128">
        <v>209.7</v>
      </c>
      <c r="G542" s="128">
        <v>69.03</v>
      </c>
      <c r="H542" s="135">
        <v>2.85</v>
      </c>
      <c r="I542" s="76">
        <v>0</v>
      </c>
      <c r="J542" s="76">
        <v>0</v>
      </c>
      <c r="K542" s="76">
        <v>0.46</v>
      </c>
      <c r="L542" s="76">
        <v>4.57</v>
      </c>
      <c r="M542" s="76">
        <v>-2.5299999999999998</v>
      </c>
      <c r="N542" s="76">
        <v>3.09</v>
      </c>
      <c r="O542" s="129">
        <v>-0.8</v>
      </c>
      <c r="P542" s="74">
        <f t="shared" si="24"/>
        <v>309.77</v>
      </c>
      <c r="Q542" s="130">
        <v>50.62</v>
      </c>
      <c r="R542" s="79">
        <f t="shared" si="25"/>
        <v>360.39</v>
      </c>
      <c r="S542" s="77">
        <v>18.87</v>
      </c>
      <c r="T542" s="75">
        <f t="shared" si="26"/>
        <v>379.26</v>
      </c>
    </row>
    <row r="543" spans="1:20" x14ac:dyDescent="0.2">
      <c r="A543" s="136" t="s">
        <v>1104</v>
      </c>
      <c r="B543" s="63" t="s">
        <v>1105</v>
      </c>
      <c r="C543" s="125">
        <v>44652</v>
      </c>
      <c r="D543" s="137">
        <v>520</v>
      </c>
      <c r="E543" s="128">
        <v>11.24</v>
      </c>
      <c r="F543" s="128">
        <v>207.61</v>
      </c>
      <c r="G543" s="128">
        <v>68.77</v>
      </c>
      <c r="H543" s="135">
        <v>2.41</v>
      </c>
      <c r="I543" s="76">
        <v>0</v>
      </c>
      <c r="J543" s="76">
        <v>-6.95</v>
      </c>
      <c r="K543" s="76">
        <v>0.24</v>
      </c>
      <c r="L543" s="76">
        <v>4.32</v>
      </c>
      <c r="M543" s="76">
        <v>-2.81</v>
      </c>
      <c r="N543" s="76">
        <v>2.94</v>
      </c>
      <c r="O543" s="129">
        <v>-0.72</v>
      </c>
      <c r="P543" s="74">
        <f t="shared" si="24"/>
        <v>287.05</v>
      </c>
      <c r="Q543" s="130">
        <v>56.21</v>
      </c>
      <c r="R543" s="79">
        <f t="shared" si="25"/>
        <v>343.26</v>
      </c>
      <c r="S543" s="77">
        <v>25.51</v>
      </c>
      <c r="T543" s="75">
        <f t="shared" si="26"/>
        <v>368.77</v>
      </c>
    </row>
    <row r="544" spans="1:20" x14ac:dyDescent="0.2">
      <c r="A544" s="136" t="s">
        <v>1106</v>
      </c>
      <c r="B544" s="63" t="s">
        <v>1107</v>
      </c>
      <c r="C544" s="125">
        <v>44652</v>
      </c>
      <c r="D544" s="137">
        <v>229</v>
      </c>
      <c r="E544" s="128">
        <v>8.24</v>
      </c>
      <c r="F544" s="128">
        <v>103.27</v>
      </c>
      <c r="G544" s="128">
        <v>51.51</v>
      </c>
      <c r="H544" s="135">
        <v>2.72</v>
      </c>
      <c r="I544" s="76">
        <v>0</v>
      </c>
      <c r="J544" s="76">
        <v>0</v>
      </c>
      <c r="K544" s="76">
        <v>3.69</v>
      </c>
      <c r="L544" s="76">
        <v>2.5299999999999998</v>
      </c>
      <c r="M544" s="76">
        <v>-0.3</v>
      </c>
      <c r="N544" s="76">
        <v>1.72</v>
      </c>
      <c r="O544" s="129">
        <v>-0.43</v>
      </c>
      <c r="P544" s="74">
        <f t="shared" si="24"/>
        <v>172.94999999999996</v>
      </c>
      <c r="Q544" s="130">
        <v>6</v>
      </c>
      <c r="R544" s="79">
        <f t="shared" si="25"/>
        <v>178.94999999999996</v>
      </c>
      <c r="S544" s="77">
        <v>10.53</v>
      </c>
      <c r="T544" s="75">
        <f t="shared" si="26"/>
        <v>189.47999999999996</v>
      </c>
    </row>
    <row r="545" spans="1:20" x14ac:dyDescent="0.2">
      <c r="A545" s="136" t="s">
        <v>1112</v>
      </c>
      <c r="B545" s="63" t="s">
        <v>1113</v>
      </c>
      <c r="C545" s="125">
        <v>44652</v>
      </c>
      <c r="D545" s="137">
        <v>360</v>
      </c>
      <c r="E545" s="128">
        <v>9.65</v>
      </c>
      <c r="F545" s="128">
        <v>181.24</v>
      </c>
      <c r="G545" s="128">
        <v>73.22</v>
      </c>
      <c r="H545" s="135">
        <v>3.03</v>
      </c>
      <c r="I545" s="76">
        <v>0</v>
      </c>
      <c r="J545" s="76">
        <v>0</v>
      </c>
      <c r="K545" s="76">
        <v>0</v>
      </c>
      <c r="L545" s="76">
        <v>4</v>
      </c>
      <c r="M545" s="76">
        <v>-0.86</v>
      </c>
      <c r="N545" s="76">
        <v>2.7</v>
      </c>
      <c r="O545" s="129">
        <v>-0.68</v>
      </c>
      <c r="P545" s="74">
        <f t="shared" si="24"/>
        <v>272.29999999999995</v>
      </c>
      <c r="Q545" s="130">
        <v>17.149999999999999</v>
      </c>
      <c r="R545" s="79">
        <f t="shared" si="25"/>
        <v>289.44999999999993</v>
      </c>
      <c r="S545" s="77">
        <v>18.850000000000001</v>
      </c>
      <c r="T545" s="75">
        <f t="shared" si="26"/>
        <v>308.29999999999995</v>
      </c>
    </row>
    <row r="546" spans="1:20" x14ac:dyDescent="0.2">
      <c r="A546" s="136" t="s">
        <v>1416</v>
      </c>
      <c r="B546" s="63" t="s">
        <v>1417</v>
      </c>
      <c r="C546" s="125">
        <v>44652</v>
      </c>
      <c r="D546" s="137">
        <v>120</v>
      </c>
      <c r="E546" s="128">
        <v>7.75</v>
      </c>
      <c r="F546" s="128">
        <v>129.9</v>
      </c>
      <c r="G546" s="128">
        <v>53.32</v>
      </c>
      <c r="H546" s="135">
        <v>9.33</v>
      </c>
      <c r="I546" s="76">
        <v>0</v>
      </c>
      <c r="J546" s="76">
        <v>0</v>
      </c>
      <c r="K546" s="76">
        <v>0.49</v>
      </c>
      <c r="L546" s="76">
        <v>3</v>
      </c>
      <c r="M546" s="76">
        <v>-1.1599999999999999</v>
      </c>
      <c r="N546" s="76">
        <v>2.0299999999999998</v>
      </c>
      <c r="O546" s="129">
        <v>-0.51</v>
      </c>
      <c r="P546" s="74">
        <f t="shared" si="24"/>
        <v>204.15000000000003</v>
      </c>
      <c r="Q546" s="130">
        <v>23.25</v>
      </c>
      <c r="R546" s="79">
        <f t="shared" si="25"/>
        <v>227.40000000000003</v>
      </c>
      <c r="S546" s="77">
        <v>12.05</v>
      </c>
      <c r="T546" s="75">
        <f t="shared" si="26"/>
        <v>239.45000000000005</v>
      </c>
    </row>
    <row r="547" spans="1:20" x14ac:dyDescent="0.2">
      <c r="A547" s="136" t="s">
        <v>1116</v>
      </c>
      <c r="B547" s="63" t="s">
        <v>1117</v>
      </c>
      <c r="C547" s="125">
        <v>44652</v>
      </c>
      <c r="D547" s="137">
        <v>210</v>
      </c>
      <c r="E547" s="128">
        <v>11.41</v>
      </c>
      <c r="F547" s="128">
        <v>159.24</v>
      </c>
      <c r="G547" s="128">
        <v>61.44</v>
      </c>
      <c r="H547" s="135">
        <v>1.89</v>
      </c>
      <c r="I547" s="76">
        <v>0</v>
      </c>
      <c r="J547" s="76">
        <v>0</v>
      </c>
      <c r="K547" s="76">
        <v>0.05</v>
      </c>
      <c r="L547" s="76">
        <v>3.5</v>
      </c>
      <c r="M547" s="76">
        <v>-0.98</v>
      </c>
      <c r="N547" s="76">
        <v>2.37</v>
      </c>
      <c r="O547" s="129">
        <v>-0.68</v>
      </c>
      <c r="P547" s="74">
        <f t="shared" si="24"/>
        <v>238.24</v>
      </c>
      <c r="Q547" s="130">
        <v>19.57</v>
      </c>
      <c r="R547" s="79">
        <f t="shared" si="25"/>
        <v>257.81</v>
      </c>
      <c r="S547" s="77">
        <v>18.829999999999998</v>
      </c>
      <c r="T547" s="75">
        <f t="shared" si="26"/>
        <v>276.64</v>
      </c>
    </row>
    <row r="548" spans="1:20" x14ac:dyDescent="0.2">
      <c r="A548" s="136" t="s">
        <v>839</v>
      </c>
      <c r="B548" s="63" t="s">
        <v>1539</v>
      </c>
      <c r="C548" s="125">
        <v>44652</v>
      </c>
      <c r="D548" s="137">
        <v>203</v>
      </c>
      <c r="E548" s="128">
        <v>8.24</v>
      </c>
      <c r="F548" s="128">
        <v>171.82</v>
      </c>
      <c r="G548" s="128">
        <v>61.75</v>
      </c>
      <c r="H548" s="135">
        <v>3.85</v>
      </c>
      <c r="I548" s="76">
        <v>0</v>
      </c>
      <c r="J548" s="76">
        <v>0</v>
      </c>
      <c r="K548" s="76">
        <v>0.01</v>
      </c>
      <c r="L548" s="76">
        <v>3.68</v>
      </c>
      <c r="M548" s="76">
        <v>-2.25</v>
      </c>
      <c r="N548" s="76">
        <v>2.4900000000000002</v>
      </c>
      <c r="O548" s="129">
        <v>-0.6</v>
      </c>
      <c r="P548" s="74">
        <f t="shared" si="24"/>
        <v>248.99</v>
      </c>
      <c r="Q548" s="130">
        <v>44.92</v>
      </c>
      <c r="R548" s="79">
        <f t="shared" si="25"/>
        <v>293.91000000000003</v>
      </c>
      <c r="S548" s="77">
        <v>17.25</v>
      </c>
      <c r="T548" s="75">
        <f t="shared" si="26"/>
        <v>311.16000000000003</v>
      </c>
    </row>
    <row r="549" spans="1:20" x14ac:dyDescent="0.2">
      <c r="A549" s="136" t="s">
        <v>1118</v>
      </c>
      <c r="B549" s="63" t="s">
        <v>1469</v>
      </c>
      <c r="C549" s="125">
        <v>44652</v>
      </c>
      <c r="D549" s="137">
        <v>205</v>
      </c>
      <c r="E549" s="128">
        <v>10.11</v>
      </c>
      <c r="F549" s="128">
        <v>196.28</v>
      </c>
      <c r="G549" s="128">
        <v>59.27</v>
      </c>
      <c r="H549" s="135">
        <v>3.77</v>
      </c>
      <c r="I549" s="76">
        <v>0</v>
      </c>
      <c r="J549" s="76">
        <v>-6.08</v>
      </c>
      <c r="K549" s="76">
        <v>0.47</v>
      </c>
      <c r="L549" s="76">
        <v>4.04</v>
      </c>
      <c r="M549" s="76">
        <v>-1.61</v>
      </c>
      <c r="N549" s="76">
        <v>2.73</v>
      </c>
      <c r="O549" s="129">
        <v>-0.7</v>
      </c>
      <c r="P549" s="74">
        <f t="shared" si="24"/>
        <v>268.28000000000003</v>
      </c>
      <c r="Q549" s="130">
        <v>32.159999999999997</v>
      </c>
      <c r="R549" s="79">
        <f t="shared" si="25"/>
        <v>300.44000000000005</v>
      </c>
      <c r="S549" s="77">
        <v>19.079999999999998</v>
      </c>
      <c r="T549" s="75">
        <f t="shared" si="26"/>
        <v>319.52000000000004</v>
      </c>
    </row>
    <row r="550" spans="1:20" x14ac:dyDescent="0.2">
      <c r="A550" s="136" t="s">
        <v>1120</v>
      </c>
      <c r="B550" s="63" t="s">
        <v>1121</v>
      </c>
      <c r="C550" s="125">
        <v>44652</v>
      </c>
      <c r="D550" s="137">
        <v>96</v>
      </c>
      <c r="E550" s="128">
        <v>9.3000000000000007</v>
      </c>
      <c r="F550" s="128">
        <v>103.47</v>
      </c>
      <c r="G550" s="128">
        <v>54.3</v>
      </c>
      <c r="H550" s="135">
        <v>1.72</v>
      </c>
      <c r="I550" s="76">
        <v>0</v>
      </c>
      <c r="J550" s="76">
        <v>0</v>
      </c>
      <c r="K550" s="76">
        <v>0</v>
      </c>
      <c r="L550" s="76">
        <v>2.52</v>
      </c>
      <c r="M550" s="76">
        <v>-0.45</v>
      </c>
      <c r="N550" s="76">
        <v>1.71</v>
      </c>
      <c r="O550" s="129">
        <v>-0.52</v>
      </c>
      <c r="P550" s="74">
        <f t="shared" si="24"/>
        <v>172.05</v>
      </c>
      <c r="Q550" s="130">
        <v>8.9600000000000009</v>
      </c>
      <c r="R550" s="79">
        <f t="shared" si="25"/>
        <v>181.01000000000002</v>
      </c>
      <c r="S550" s="77">
        <v>14.58</v>
      </c>
      <c r="T550" s="75">
        <f t="shared" si="26"/>
        <v>195.59000000000003</v>
      </c>
    </row>
    <row r="551" spans="1:20" x14ac:dyDescent="0.2">
      <c r="A551" s="136" t="s">
        <v>1122</v>
      </c>
      <c r="B551" s="63" t="s">
        <v>1123</v>
      </c>
      <c r="C551" s="125">
        <v>44652</v>
      </c>
      <c r="D551" s="137">
        <v>280</v>
      </c>
      <c r="E551" s="128">
        <v>8.4</v>
      </c>
      <c r="F551" s="128">
        <v>179.66</v>
      </c>
      <c r="G551" s="128">
        <v>58.83</v>
      </c>
      <c r="H551" s="135">
        <v>2.95</v>
      </c>
      <c r="I551" s="76">
        <v>0</v>
      </c>
      <c r="J551" s="76">
        <v>0</v>
      </c>
      <c r="K551" s="76">
        <v>0.21</v>
      </c>
      <c r="L551" s="76">
        <v>3.74</v>
      </c>
      <c r="M551" s="76">
        <v>-2.02</v>
      </c>
      <c r="N551" s="76">
        <v>2.5299999999999998</v>
      </c>
      <c r="O551" s="129">
        <v>-0.72</v>
      </c>
      <c r="P551" s="74">
        <f t="shared" si="24"/>
        <v>253.57999999999998</v>
      </c>
      <c r="Q551" s="130">
        <v>40.31</v>
      </c>
      <c r="R551" s="79">
        <f t="shared" si="25"/>
        <v>293.89</v>
      </c>
      <c r="S551" s="77">
        <v>19.87</v>
      </c>
      <c r="T551" s="75">
        <f t="shared" si="26"/>
        <v>313.76</v>
      </c>
    </row>
    <row r="552" spans="1:20" x14ac:dyDescent="0.2">
      <c r="A552" s="136" t="s">
        <v>1540</v>
      </c>
      <c r="B552" s="63" t="s">
        <v>1541</v>
      </c>
      <c r="C552" s="125">
        <v>44652</v>
      </c>
      <c r="D552" s="137">
        <v>405</v>
      </c>
      <c r="E552" s="128">
        <v>14.96</v>
      </c>
      <c r="F552" s="128">
        <v>251.35</v>
      </c>
      <c r="G552" s="128">
        <v>69.63</v>
      </c>
      <c r="H552" s="135">
        <v>2.5499999999999998</v>
      </c>
      <c r="I552" s="76">
        <v>0</v>
      </c>
      <c r="J552" s="76">
        <v>0</v>
      </c>
      <c r="K552" s="76">
        <v>17.350000000000001</v>
      </c>
      <c r="L552" s="76">
        <v>5.33</v>
      </c>
      <c r="M552" s="76">
        <v>-1.93</v>
      </c>
      <c r="N552" s="76">
        <v>3.61</v>
      </c>
      <c r="O552" s="129">
        <v>-0.66</v>
      </c>
      <c r="P552" s="74">
        <f t="shared" si="24"/>
        <v>362.19</v>
      </c>
      <c r="Q552" s="130">
        <v>38.520000000000003</v>
      </c>
      <c r="R552" s="79">
        <f t="shared" si="25"/>
        <v>400.71</v>
      </c>
      <c r="S552" s="77">
        <v>22.01</v>
      </c>
      <c r="T552" s="75">
        <f t="shared" si="26"/>
        <v>422.71999999999997</v>
      </c>
    </row>
    <row r="553" spans="1:20" x14ac:dyDescent="0.2">
      <c r="A553" s="136" t="s">
        <v>1625</v>
      </c>
      <c r="B553" s="63" t="s">
        <v>1626</v>
      </c>
      <c r="C553" s="125">
        <v>44652</v>
      </c>
      <c r="D553" s="137">
        <v>78</v>
      </c>
      <c r="E553" s="128">
        <v>14.56</v>
      </c>
      <c r="F553" s="128">
        <v>136.94</v>
      </c>
      <c r="G553" s="128">
        <v>52.69</v>
      </c>
      <c r="H553" s="135">
        <v>4.6399999999999997</v>
      </c>
      <c r="I553" s="76">
        <v>0</v>
      </c>
      <c r="J553" s="76">
        <v>-4.83</v>
      </c>
      <c r="K553" s="76">
        <v>2.99</v>
      </c>
      <c r="L553" s="76">
        <v>3.1</v>
      </c>
      <c r="M553" s="76">
        <v>-1.42</v>
      </c>
      <c r="N553" s="76">
        <v>2.1</v>
      </c>
      <c r="O553" s="129">
        <v>-0.47</v>
      </c>
      <c r="P553" s="74">
        <f t="shared" si="24"/>
        <v>210.29999999999998</v>
      </c>
      <c r="Q553" s="130">
        <v>28.36</v>
      </c>
      <c r="R553" s="79">
        <f t="shared" si="25"/>
        <v>238.65999999999997</v>
      </c>
      <c r="S553" s="77">
        <v>14.42</v>
      </c>
      <c r="T553" s="75">
        <f t="shared" si="26"/>
        <v>253.07999999999996</v>
      </c>
    </row>
    <row r="554" spans="1:20" x14ac:dyDescent="0.2">
      <c r="A554" s="136" t="s">
        <v>1126</v>
      </c>
      <c r="B554" s="63" t="s">
        <v>1127</v>
      </c>
      <c r="C554" s="125">
        <v>44652</v>
      </c>
      <c r="D554" s="137">
        <v>280</v>
      </c>
      <c r="E554" s="128">
        <v>8.6199999999999992</v>
      </c>
      <c r="F554" s="128">
        <v>178.11</v>
      </c>
      <c r="G554" s="128">
        <v>59.77</v>
      </c>
      <c r="H554" s="135">
        <v>1.08</v>
      </c>
      <c r="I554" s="76">
        <v>0</v>
      </c>
      <c r="J554" s="76">
        <v>0</v>
      </c>
      <c r="K554" s="76">
        <v>0.04</v>
      </c>
      <c r="L554" s="76">
        <v>3.71</v>
      </c>
      <c r="M554" s="76">
        <v>-3.05</v>
      </c>
      <c r="N554" s="76">
        <v>2.5099999999999998</v>
      </c>
      <c r="O554" s="129">
        <v>-0.72</v>
      </c>
      <c r="P554" s="74">
        <f t="shared" si="24"/>
        <v>250.07000000000002</v>
      </c>
      <c r="Q554" s="130">
        <v>60.93</v>
      </c>
      <c r="R554" s="79">
        <f t="shared" si="25"/>
        <v>311</v>
      </c>
      <c r="S554" s="77">
        <v>20.84</v>
      </c>
      <c r="T554" s="75">
        <f t="shared" si="26"/>
        <v>331.84</v>
      </c>
    </row>
    <row r="555" spans="1:20" x14ac:dyDescent="0.2">
      <c r="A555" s="136" t="s">
        <v>1128</v>
      </c>
      <c r="B555" s="63" t="s">
        <v>1129</v>
      </c>
      <c r="C555" s="125">
        <v>44652</v>
      </c>
      <c r="D555" s="137">
        <v>296</v>
      </c>
      <c r="E555" s="128">
        <v>8.99</v>
      </c>
      <c r="F555" s="128">
        <v>151.83000000000001</v>
      </c>
      <c r="G555" s="128">
        <v>62.06</v>
      </c>
      <c r="H555" s="135">
        <v>1.66</v>
      </c>
      <c r="I555" s="76">
        <v>0</v>
      </c>
      <c r="J555" s="76">
        <v>0</v>
      </c>
      <c r="K555" s="76">
        <v>0.82</v>
      </c>
      <c r="L555" s="76">
        <v>3.37</v>
      </c>
      <c r="M555" s="76">
        <v>-2.2599999999999998</v>
      </c>
      <c r="N555" s="76">
        <v>2.2799999999999998</v>
      </c>
      <c r="O555" s="129">
        <v>-0.74</v>
      </c>
      <c r="P555" s="74">
        <f t="shared" si="24"/>
        <v>228.01000000000002</v>
      </c>
      <c r="Q555" s="130">
        <v>45.14</v>
      </c>
      <c r="R555" s="79">
        <f t="shared" si="25"/>
        <v>273.15000000000003</v>
      </c>
      <c r="S555" s="77">
        <v>18.23</v>
      </c>
      <c r="T555" s="75">
        <f t="shared" si="26"/>
        <v>291.38000000000005</v>
      </c>
    </row>
    <row r="556" spans="1:20" x14ac:dyDescent="0.2">
      <c r="A556" s="136" t="s">
        <v>1130</v>
      </c>
      <c r="B556" s="63" t="s">
        <v>1131</v>
      </c>
      <c r="C556" s="125">
        <v>44652</v>
      </c>
      <c r="D556" s="137">
        <v>120</v>
      </c>
      <c r="E556" s="128">
        <v>13.63</v>
      </c>
      <c r="F556" s="128">
        <v>129.16999999999999</v>
      </c>
      <c r="G556" s="128">
        <v>59.79</v>
      </c>
      <c r="H556" s="135">
        <v>6.39</v>
      </c>
      <c r="I556" s="76">
        <v>0</v>
      </c>
      <c r="J556" s="76">
        <v>0</v>
      </c>
      <c r="K556" s="76">
        <v>0.02</v>
      </c>
      <c r="L556" s="76">
        <v>3.13</v>
      </c>
      <c r="M556" s="76">
        <v>-1.57</v>
      </c>
      <c r="N556" s="76">
        <v>2.12</v>
      </c>
      <c r="O556" s="129">
        <v>-0.62</v>
      </c>
      <c r="P556" s="74">
        <f t="shared" si="24"/>
        <v>212.05999999999997</v>
      </c>
      <c r="Q556" s="130">
        <v>31.43</v>
      </c>
      <c r="R556" s="79">
        <f t="shared" si="25"/>
        <v>243.48999999999998</v>
      </c>
      <c r="S556" s="77">
        <v>15.45</v>
      </c>
      <c r="T556" s="75">
        <f t="shared" si="26"/>
        <v>258.94</v>
      </c>
    </row>
    <row r="557" spans="1:20" x14ac:dyDescent="0.2">
      <c r="A557" s="136" t="s">
        <v>1132</v>
      </c>
      <c r="B557" s="63" t="s">
        <v>1133</v>
      </c>
      <c r="C557" s="125">
        <v>44652</v>
      </c>
      <c r="D557" s="137">
        <v>45</v>
      </c>
      <c r="E557" s="128">
        <v>7.82</v>
      </c>
      <c r="F557" s="128">
        <v>194.88</v>
      </c>
      <c r="G557" s="128">
        <v>59.75</v>
      </c>
      <c r="H557" s="135">
        <v>3.06</v>
      </c>
      <c r="I557" s="76">
        <v>0</v>
      </c>
      <c r="J557" s="76">
        <v>0</v>
      </c>
      <c r="K557" s="76">
        <v>8.11</v>
      </c>
      <c r="L557" s="76">
        <v>4.0999999999999996</v>
      </c>
      <c r="M557" s="76">
        <v>-0.97</v>
      </c>
      <c r="N557" s="76">
        <v>2.77</v>
      </c>
      <c r="O557" s="129">
        <v>-0.63</v>
      </c>
      <c r="P557" s="74">
        <f t="shared" si="24"/>
        <v>278.89</v>
      </c>
      <c r="Q557" s="130">
        <v>19.440000000000001</v>
      </c>
      <c r="R557" s="79">
        <f t="shared" si="25"/>
        <v>298.33</v>
      </c>
      <c r="S557" s="77">
        <v>16.14</v>
      </c>
      <c r="T557" s="75">
        <f t="shared" si="26"/>
        <v>314.46999999999997</v>
      </c>
    </row>
    <row r="558" spans="1:20" x14ac:dyDescent="0.2">
      <c r="A558" s="136" t="s">
        <v>264</v>
      </c>
      <c r="B558" s="63" t="s">
        <v>1542</v>
      </c>
      <c r="C558" s="125">
        <v>44652</v>
      </c>
      <c r="D558" s="137">
        <v>499</v>
      </c>
      <c r="E558" s="128">
        <v>12.89</v>
      </c>
      <c r="F558" s="128">
        <v>213.06</v>
      </c>
      <c r="G558" s="128">
        <v>68.56</v>
      </c>
      <c r="H558" s="135">
        <v>0.46</v>
      </c>
      <c r="I558" s="76">
        <v>0</v>
      </c>
      <c r="J558" s="76">
        <v>0</v>
      </c>
      <c r="K558" s="76">
        <v>0.3</v>
      </c>
      <c r="L558" s="76">
        <v>4.42</v>
      </c>
      <c r="M558" s="76">
        <v>-1.06</v>
      </c>
      <c r="N558" s="76">
        <v>2.99</v>
      </c>
      <c r="O558" s="129">
        <v>-0.72</v>
      </c>
      <c r="P558" s="74">
        <f t="shared" si="24"/>
        <v>300.89999999999998</v>
      </c>
      <c r="Q558" s="130">
        <v>21.22</v>
      </c>
      <c r="R558" s="79">
        <f t="shared" si="25"/>
        <v>322.12</v>
      </c>
      <c r="S558" s="77">
        <v>19.68</v>
      </c>
      <c r="T558" s="75">
        <f t="shared" si="26"/>
        <v>341.8</v>
      </c>
    </row>
    <row r="559" spans="1:20" x14ac:dyDescent="0.2">
      <c r="A559" s="136" t="s">
        <v>1418</v>
      </c>
      <c r="B559" s="63" t="s">
        <v>1419</v>
      </c>
      <c r="C559" s="125">
        <v>44652</v>
      </c>
      <c r="D559" s="137">
        <v>120</v>
      </c>
      <c r="E559" s="128">
        <v>8.5500000000000007</v>
      </c>
      <c r="F559" s="128">
        <v>110.69</v>
      </c>
      <c r="G559" s="128">
        <v>47.75</v>
      </c>
      <c r="H559" s="135">
        <v>6.35</v>
      </c>
      <c r="I559" s="76">
        <v>0</v>
      </c>
      <c r="J559" s="76">
        <v>0</v>
      </c>
      <c r="K559" s="76">
        <v>2.37</v>
      </c>
      <c r="L559" s="76">
        <v>2.63</v>
      </c>
      <c r="M559" s="76">
        <v>-0.79</v>
      </c>
      <c r="N559" s="76">
        <v>1.78</v>
      </c>
      <c r="O559" s="129">
        <v>-0.43</v>
      </c>
      <c r="P559" s="74">
        <f t="shared" si="24"/>
        <v>178.9</v>
      </c>
      <c r="Q559" s="130">
        <v>15.73</v>
      </c>
      <c r="R559" s="79">
        <f t="shared" si="25"/>
        <v>194.63</v>
      </c>
      <c r="S559" s="77">
        <v>11.51</v>
      </c>
      <c r="T559" s="75">
        <f t="shared" si="26"/>
        <v>206.14</v>
      </c>
    </row>
    <row r="560" spans="1:20" x14ac:dyDescent="0.2">
      <c r="A560" s="136" t="s">
        <v>1134</v>
      </c>
      <c r="B560" s="63" t="s">
        <v>1135</v>
      </c>
      <c r="C560" s="125">
        <v>44652</v>
      </c>
      <c r="D560" s="137">
        <v>160</v>
      </c>
      <c r="E560" s="128">
        <v>10.61</v>
      </c>
      <c r="F560" s="128">
        <v>97.82</v>
      </c>
      <c r="G560" s="128">
        <v>46.92</v>
      </c>
      <c r="H560" s="135">
        <v>4.43</v>
      </c>
      <c r="I560" s="76">
        <v>0</v>
      </c>
      <c r="J560" s="76">
        <v>0</v>
      </c>
      <c r="K560" s="76">
        <v>2.9</v>
      </c>
      <c r="L560" s="76">
        <v>2.4300000000000002</v>
      </c>
      <c r="M560" s="76">
        <v>-0.6</v>
      </c>
      <c r="N560" s="76">
        <v>1.65</v>
      </c>
      <c r="O560" s="129">
        <v>-0.48</v>
      </c>
      <c r="P560" s="74">
        <f t="shared" si="24"/>
        <v>165.68000000000004</v>
      </c>
      <c r="Q560" s="130">
        <v>11.96</v>
      </c>
      <c r="R560" s="79">
        <f t="shared" si="25"/>
        <v>177.64000000000004</v>
      </c>
      <c r="S560" s="77">
        <v>11.55</v>
      </c>
      <c r="T560" s="75">
        <f t="shared" si="26"/>
        <v>189.19000000000005</v>
      </c>
    </row>
    <row r="561" spans="1:20" x14ac:dyDescent="0.2">
      <c r="A561" s="136" t="s">
        <v>1136</v>
      </c>
      <c r="B561" s="63" t="s">
        <v>1137</v>
      </c>
      <c r="C561" s="125">
        <v>44652</v>
      </c>
      <c r="D561" s="137">
        <v>82</v>
      </c>
      <c r="E561" s="128">
        <v>7.3</v>
      </c>
      <c r="F561" s="128">
        <v>139.41999999999999</v>
      </c>
      <c r="G561" s="128">
        <v>47.25</v>
      </c>
      <c r="H561" s="135">
        <v>4.75</v>
      </c>
      <c r="I561" s="76">
        <v>0</v>
      </c>
      <c r="J561" s="76">
        <v>0</v>
      </c>
      <c r="K561" s="76">
        <v>1.62</v>
      </c>
      <c r="L561" s="76">
        <v>3</v>
      </c>
      <c r="M561" s="76">
        <v>-0.42</v>
      </c>
      <c r="N561" s="76">
        <v>2.0299999999999998</v>
      </c>
      <c r="O561" s="129">
        <v>-0.55000000000000004</v>
      </c>
      <c r="P561" s="74">
        <f t="shared" si="24"/>
        <v>204.4</v>
      </c>
      <c r="Q561" s="130">
        <v>8.44</v>
      </c>
      <c r="R561" s="79">
        <f t="shared" si="25"/>
        <v>212.84</v>
      </c>
      <c r="S561" s="77">
        <v>12.71</v>
      </c>
      <c r="T561" s="75">
        <f t="shared" si="26"/>
        <v>225.55</v>
      </c>
    </row>
    <row r="562" spans="1:20" x14ac:dyDescent="0.2">
      <c r="A562" s="136" t="s">
        <v>1138</v>
      </c>
      <c r="B562" s="63" t="s">
        <v>1139</v>
      </c>
      <c r="C562" s="125">
        <v>44652</v>
      </c>
      <c r="D562" s="137">
        <v>513</v>
      </c>
      <c r="E562" s="128">
        <v>14.21</v>
      </c>
      <c r="F562" s="128">
        <v>129.56</v>
      </c>
      <c r="G562" s="128">
        <v>61.06</v>
      </c>
      <c r="H562" s="135">
        <v>6.04</v>
      </c>
      <c r="I562" s="76">
        <v>0</v>
      </c>
      <c r="J562" s="76">
        <v>-4.6399999999999997</v>
      </c>
      <c r="K562" s="76">
        <v>0.62</v>
      </c>
      <c r="L562" s="76">
        <v>3.16</v>
      </c>
      <c r="M562" s="76">
        <v>-0.94</v>
      </c>
      <c r="N562" s="76">
        <v>2.14</v>
      </c>
      <c r="O562" s="129">
        <v>-0.61</v>
      </c>
      <c r="P562" s="74">
        <f t="shared" si="24"/>
        <v>210.6</v>
      </c>
      <c r="Q562" s="130">
        <v>18.78</v>
      </c>
      <c r="R562" s="79">
        <f t="shared" si="25"/>
        <v>229.38</v>
      </c>
      <c r="S562" s="77">
        <v>12.53</v>
      </c>
      <c r="T562" s="75">
        <f t="shared" si="26"/>
        <v>241.91</v>
      </c>
    </row>
    <row r="563" spans="1:20" x14ac:dyDescent="0.2">
      <c r="A563" s="136" t="s">
        <v>1140</v>
      </c>
      <c r="B563" s="63" t="s">
        <v>1141</v>
      </c>
      <c r="C563" s="125">
        <v>44652</v>
      </c>
      <c r="D563" s="137">
        <v>362</v>
      </c>
      <c r="E563" s="128">
        <v>14.91</v>
      </c>
      <c r="F563" s="128">
        <v>122.41</v>
      </c>
      <c r="G563" s="128">
        <v>62.49</v>
      </c>
      <c r="H563" s="135">
        <v>3.34</v>
      </c>
      <c r="I563" s="76">
        <v>0</v>
      </c>
      <c r="J563" s="76">
        <v>0</v>
      </c>
      <c r="K563" s="76">
        <v>0.01</v>
      </c>
      <c r="L563" s="76">
        <v>3.04</v>
      </c>
      <c r="M563" s="76">
        <v>-0.85</v>
      </c>
      <c r="N563" s="76">
        <v>2.06</v>
      </c>
      <c r="O563" s="129">
        <v>-0.6</v>
      </c>
      <c r="P563" s="74">
        <f t="shared" si="24"/>
        <v>206.81</v>
      </c>
      <c r="Q563" s="130">
        <v>16.899999999999999</v>
      </c>
      <c r="R563" s="79">
        <f t="shared" si="25"/>
        <v>223.71</v>
      </c>
      <c r="S563" s="77">
        <v>16.100000000000001</v>
      </c>
      <c r="T563" s="75">
        <f t="shared" si="26"/>
        <v>239.81</v>
      </c>
    </row>
    <row r="564" spans="1:20" x14ac:dyDescent="0.2">
      <c r="A564" s="136" t="s">
        <v>1142</v>
      </c>
      <c r="B564" s="63" t="s">
        <v>1143</v>
      </c>
      <c r="C564" s="125">
        <v>44652</v>
      </c>
      <c r="D564" s="137">
        <v>120</v>
      </c>
      <c r="E564" s="128">
        <v>5.18</v>
      </c>
      <c r="F564" s="128">
        <v>157.22</v>
      </c>
      <c r="G564" s="128">
        <v>59.47</v>
      </c>
      <c r="H564" s="135">
        <v>4</v>
      </c>
      <c r="I564" s="76">
        <v>0</v>
      </c>
      <c r="J564" s="76">
        <v>0</v>
      </c>
      <c r="K564" s="76">
        <v>0.54</v>
      </c>
      <c r="L564" s="76">
        <v>3.39</v>
      </c>
      <c r="M564" s="76">
        <v>-0.95</v>
      </c>
      <c r="N564" s="76">
        <v>2.29</v>
      </c>
      <c r="O564" s="129">
        <v>-0.54</v>
      </c>
      <c r="P564" s="74">
        <f t="shared" si="24"/>
        <v>230.6</v>
      </c>
      <c r="Q564" s="130">
        <v>19.05</v>
      </c>
      <c r="R564" s="79">
        <f t="shared" si="25"/>
        <v>249.65</v>
      </c>
      <c r="S564" s="77">
        <v>13.8</v>
      </c>
      <c r="T564" s="75">
        <f t="shared" si="26"/>
        <v>263.45</v>
      </c>
    </row>
    <row r="565" spans="1:20" x14ac:dyDescent="0.2">
      <c r="A565" s="136" t="s">
        <v>1543</v>
      </c>
      <c r="B565" s="63" t="s">
        <v>1145</v>
      </c>
      <c r="C565" s="125">
        <v>44652</v>
      </c>
      <c r="D565" s="137">
        <v>160</v>
      </c>
      <c r="E565" s="128">
        <v>8.02</v>
      </c>
      <c r="F565" s="128">
        <v>103.03</v>
      </c>
      <c r="G565" s="128">
        <v>50.56</v>
      </c>
      <c r="H565" s="135">
        <v>6.24</v>
      </c>
      <c r="I565" s="76">
        <v>0</v>
      </c>
      <c r="J565" s="76">
        <v>0</v>
      </c>
      <c r="K565" s="76">
        <v>2.0299999999999998</v>
      </c>
      <c r="L565" s="76">
        <v>2.48</v>
      </c>
      <c r="M565" s="76">
        <v>-2.2999999999999998</v>
      </c>
      <c r="N565" s="76">
        <v>1.68</v>
      </c>
      <c r="O565" s="129">
        <v>-0.48</v>
      </c>
      <c r="P565" s="74">
        <f t="shared" si="24"/>
        <v>171.26000000000002</v>
      </c>
      <c r="Q565" s="130">
        <v>46</v>
      </c>
      <c r="R565" s="79">
        <f t="shared" si="25"/>
        <v>217.26000000000002</v>
      </c>
      <c r="S565" s="77">
        <v>12.85</v>
      </c>
      <c r="T565" s="75">
        <f t="shared" si="26"/>
        <v>230.11</v>
      </c>
    </row>
    <row r="566" spans="1:20" x14ac:dyDescent="0.2">
      <c r="A566" s="136" t="s">
        <v>1148</v>
      </c>
      <c r="B566" s="63" t="s">
        <v>1149</v>
      </c>
      <c r="C566" s="125">
        <v>44652</v>
      </c>
      <c r="D566" s="137">
        <v>105</v>
      </c>
      <c r="E566" s="128">
        <v>21.44</v>
      </c>
      <c r="F566" s="128">
        <v>199.68</v>
      </c>
      <c r="G566" s="128">
        <v>60.37</v>
      </c>
      <c r="H566" s="135">
        <v>19.29</v>
      </c>
      <c r="I566" s="76">
        <v>0</v>
      </c>
      <c r="J566" s="76">
        <v>0</v>
      </c>
      <c r="K566" s="76">
        <v>0.79</v>
      </c>
      <c r="L566" s="76">
        <v>4.47</v>
      </c>
      <c r="M566" s="76">
        <v>-3.6</v>
      </c>
      <c r="N566" s="76">
        <v>3.02</v>
      </c>
      <c r="O566" s="129">
        <v>-3.64</v>
      </c>
      <c r="P566" s="74">
        <f t="shared" si="24"/>
        <v>301.82000000000005</v>
      </c>
      <c r="Q566" s="130">
        <v>72.05</v>
      </c>
      <c r="R566" s="79">
        <f t="shared" si="25"/>
        <v>373.87000000000006</v>
      </c>
      <c r="S566" s="77">
        <v>16.329999999999998</v>
      </c>
      <c r="T566" s="75">
        <f t="shared" si="26"/>
        <v>390.20000000000005</v>
      </c>
    </row>
    <row r="567" spans="1:20" x14ac:dyDescent="0.2">
      <c r="A567" s="136" t="s">
        <v>1445</v>
      </c>
      <c r="B567" s="63" t="s">
        <v>1470</v>
      </c>
      <c r="C567" s="125">
        <v>44652</v>
      </c>
      <c r="D567" s="137">
        <v>80</v>
      </c>
      <c r="E567" s="128">
        <v>7.5</v>
      </c>
      <c r="F567" s="128">
        <v>126.81</v>
      </c>
      <c r="G567" s="128">
        <v>50.25</v>
      </c>
      <c r="H567" s="135">
        <v>7.3</v>
      </c>
      <c r="I567" s="76">
        <v>0</v>
      </c>
      <c r="J567" s="76">
        <v>0</v>
      </c>
      <c r="K567" s="76">
        <v>1.24</v>
      </c>
      <c r="L567" s="76">
        <v>2.82</v>
      </c>
      <c r="M567" s="76">
        <v>-1.3</v>
      </c>
      <c r="N567" s="76">
        <v>1.91</v>
      </c>
      <c r="O567" s="129">
        <v>-0.5</v>
      </c>
      <c r="P567" s="74">
        <f t="shared" si="24"/>
        <v>196.03</v>
      </c>
      <c r="Q567" s="130">
        <v>26.08</v>
      </c>
      <c r="R567" s="79">
        <f t="shared" si="25"/>
        <v>222.11</v>
      </c>
      <c r="S567" s="77">
        <v>12.67</v>
      </c>
      <c r="T567" s="75">
        <f t="shared" si="26"/>
        <v>234.78</v>
      </c>
    </row>
    <row r="568" spans="1:20" x14ac:dyDescent="0.2">
      <c r="A568" s="136" t="s">
        <v>1152</v>
      </c>
      <c r="B568" s="63" t="s">
        <v>1153</v>
      </c>
      <c r="C568" s="125">
        <v>44652</v>
      </c>
      <c r="D568" s="137">
        <v>122</v>
      </c>
      <c r="E568" s="128">
        <v>8.27</v>
      </c>
      <c r="F568" s="128">
        <v>127.97</v>
      </c>
      <c r="G568" s="128">
        <v>52.66</v>
      </c>
      <c r="H568" s="135">
        <v>5.08</v>
      </c>
      <c r="I568" s="76">
        <v>0</v>
      </c>
      <c r="J568" s="76">
        <v>0</v>
      </c>
      <c r="K568" s="76">
        <v>1.52</v>
      </c>
      <c r="L568" s="76">
        <v>2.91</v>
      </c>
      <c r="M568" s="76">
        <v>-1.91</v>
      </c>
      <c r="N568" s="76">
        <v>1.98</v>
      </c>
      <c r="O568" s="129">
        <v>-0.49</v>
      </c>
      <c r="P568" s="74">
        <f t="shared" si="24"/>
        <v>197.99</v>
      </c>
      <c r="Q568" s="130">
        <v>38.25</v>
      </c>
      <c r="R568" s="79">
        <f t="shared" si="25"/>
        <v>236.24</v>
      </c>
      <c r="S568" s="77">
        <v>16.899999999999999</v>
      </c>
      <c r="T568" s="75">
        <f t="shared" si="26"/>
        <v>253.14000000000001</v>
      </c>
    </row>
    <row r="569" spans="1:20" x14ac:dyDescent="0.2">
      <c r="A569" s="136" t="s">
        <v>1702</v>
      </c>
      <c r="B569" s="63" t="s">
        <v>1703</v>
      </c>
      <c r="C569" s="125">
        <v>44652</v>
      </c>
      <c r="D569" s="137">
        <v>120</v>
      </c>
      <c r="E569" s="128">
        <v>10.68</v>
      </c>
      <c r="F569" s="128">
        <v>179.25</v>
      </c>
      <c r="G569" s="128">
        <v>61.75</v>
      </c>
      <c r="H569" s="135">
        <v>3.96</v>
      </c>
      <c r="I569" s="76">
        <v>0</v>
      </c>
      <c r="J569" s="76">
        <v>0</v>
      </c>
      <c r="K569" s="76">
        <v>0.03</v>
      </c>
      <c r="L569" s="76">
        <v>3.82</v>
      </c>
      <c r="M569" s="76">
        <v>-1.05</v>
      </c>
      <c r="N569" s="76">
        <v>2.59</v>
      </c>
      <c r="O569" s="129">
        <v>-0.83</v>
      </c>
      <c r="P569" s="74">
        <f t="shared" si="24"/>
        <v>260.2</v>
      </c>
      <c r="Q569" s="130">
        <v>20.91</v>
      </c>
      <c r="R569" s="79">
        <f t="shared" si="25"/>
        <v>281.11</v>
      </c>
      <c r="S569" s="77">
        <v>15.94</v>
      </c>
      <c r="T569" s="75">
        <f t="shared" si="26"/>
        <v>297.05</v>
      </c>
    </row>
    <row r="570" spans="1:20" x14ac:dyDescent="0.2">
      <c r="A570" s="136" t="s">
        <v>1158</v>
      </c>
      <c r="B570" s="63" t="s">
        <v>1159</v>
      </c>
      <c r="C570" s="125">
        <v>44652</v>
      </c>
      <c r="D570" s="137">
        <v>130</v>
      </c>
      <c r="E570" s="128">
        <v>13.66</v>
      </c>
      <c r="F570" s="128">
        <v>187.13</v>
      </c>
      <c r="G570" s="128">
        <v>59.24</v>
      </c>
      <c r="H570" s="135">
        <v>2.77</v>
      </c>
      <c r="I570" s="76">
        <v>0</v>
      </c>
      <c r="J570" s="76">
        <v>0</v>
      </c>
      <c r="K570" s="76">
        <v>0.05</v>
      </c>
      <c r="L570" s="76">
        <v>3.93</v>
      </c>
      <c r="M570" s="76">
        <v>-0.86</v>
      </c>
      <c r="N570" s="76">
        <v>2.66</v>
      </c>
      <c r="O570" s="129">
        <v>-0.65</v>
      </c>
      <c r="P570" s="74">
        <f t="shared" si="24"/>
        <v>267.93</v>
      </c>
      <c r="Q570" s="130">
        <v>17.100000000000001</v>
      </c>
      <c r="R570" s="79">
        <f t="shared" si="25"/>
        <v>285.03000000000003</v>
      </c>
      <c r="S570" s="77">
        <v>16.3</v>
      </c>
      <c r="T570" s="75">
        <f t="shared" si="26"/>
        <v>301.33000000000004</v>
      </c>
    </row>
    <row r="571" spans="1:20" x14ac:dyDescent="0.2">
      <c r="A571" s="136" t="s">
        <v>1160</v>
      </c>
      <c r="B571" s="63" t="s">
        <v>1161</v>
      </c>
      <c r="C571" s="125">
        <v>44652</v>
      </c>
      <c r="D571" s="137">
        <v>180</v>
      </c>
      <c r="E571" s="128">
        <v>11.38</v>
      </c>
      <c r="F571" s="128">
        <v>136.1</v>
      </c>
      <c r="G571" s="128">
        <v>60.34</v>
      </c>
      <c r="H571" s="135">
        <v>2.71</v>
      </c>
      <c r="I571" s="76">
        <v>0</v>
      </c>
      <c r="J571" s="76">
        <v>0</v>
      </c>
      <c r="K571" s="76">
        <v>0.84</v>
      </c>
      <c r="L571" s="76">
        <v>3.16</v>
      </c>
      <c r="M571" s="76">
        <v>-0.69</v>
      </c>
      <c r="N571" s="76">
        <v>2.14</v>
      </c>
      <c r="O571" s="129">
        <v>-0.54</v>
      </c>
      <c r="P571" s="74">
        <f t="shared" si="24"/>
        <v>215.44</v>
      </c>
      <c r="Q571" s="130">
        <v>13.86</v>
      </c>
      <c r="R571" s="79">
        <f t="shared" si="25"/>
        <v>229.3</v>
      </c>
      <c r="S571" s="77">
        <v>14.25</v>
      </c>
      <c r="T571" s="75">
        <f t="shared" si="26"/>
        <v>243.55</v>
      </c>
    </row>
    <row r="572" spans="1:20" x14ac:dyDescent="0.2">
      <c r="A572" s="136" t="s">
        <v>441</v>
      </c>
      <c r="B572" s="63" t="s">
        <v>1495</v>
      </c>
      <c r="C572" s="125">
        <v>44652</v>
      </c>
      <c r="D572" s="137">
        <v>92</v>
      </c>
      <c r="E572" s="128">
        <v>8.1</v>
      </c>
      <c r="F572" s="128">
        <v>103.69</v>
      </c>
      <c r="G572" s="128">
        <v>46.74</v>
      </c>
      <c r="H572" s="135">
        <v>3.63</v>
      </c>
      <c r="I572" s="76">
        <v>0</v>
      </c>
      <c r="J572" s="76">
        <v>0</v>
      </c>
      <c r="K572" s="76">
        <v>2.4300000000000002</v>
      </c>
      <c r="L572" s="76">
        <v>2.46</v>
      </c>
      <c r="M572" s="76">
        <v>-0.5</v>
      </c>
      <c r="N572" s="76">
        <v>1.67</v>
      </c>
      <c r="O572" s="129">
        <v>-0.38</v>
      </c>
      <c r="P572" s="74">
        <f t="shared" si="24"/>
        <v>167.84</v>
      </c>
      <c r="Q572" s="130">
        <v>10.029999999999999</v>
      </c>
      <c r="R572" s="79">
        <f t="shared" si="25"/>
        <v>177.87</v>
      </c>
      <c r="S572" s="77">
        <v>12.51</v>
      </c>
      <c r="T572" s="75">
        <f t="shared" si="26"/>
        <v>190.38</v>
      </c>
    </row>
    <row r="573" spans="1:20" x14ac:dyDescent="0.2">
      <c r="A573" s="136" t="s">
        <v>1162</v>
      </c>
      <c r="B573" s="63" t="s">
        <v>1163</v>
      </c>
      <c r="C573" s="125">
        <v>44652</v>
      </c>
      <c r="D573" s="137">
        <v>243</v>
      </c>
      <c r="E573" s="128">
        <v>11.11</v>
      </c>
      <c r="F573" s="128">
        <v>164</v>
      </c>
      <c r="G573" s="128">
        <v>57.67</v>
      </c>
      <c r="H573" s="135">
        <v>2.9</v>
      </c>
      <c r="I573" s="76">
        <v>0</v>
      </c>
      <c r="J573" s="76">
        <v>0</v>
      </c>
      <c r="K573" s="76">
        <v>0.08</v>
      </c>
      <c r="L573" s="76">
        <v>3.53</v>
      </c>
      <c r="M573" s="76">
        <v>-1.28</v>
      </c>
      <c r="N573" s="76">
        <v>2.39</v>
      </c>
      <c r="O573" s="129">
        <v>-0.59</v>
      </c>
      <c r="P573" s="74">
        <f t="shared" si="24"/>
        <v>239.81000000000003</v>
      </c>
      <c r="Q573" s="130">
        <v>25.61</v>
      </c>
      <c r="R573" s="79">
        <f t="shared" si="25"/>
        <v>265.42</v>
      </c>
      <c r="S573" s="77">
        <v>18.48</v>
      </c>
      <c r="T573" s="75">
        <f t="shared" si="26"/>
        <v>283.90000000000003</v>
      </c>
    </row>
    <row r="574" spans="1:20" x14ac:dyDescent="0.2">
      <c r="A574" s="136" t="s">
        <v>1164</v>
      </c>
      <c r="B574" s="63" t="s">
        <v>1165</v>
      </c>
      <c r="C574" s="125">
        <v>44652</v>
      </c>
      <c r="D574" s="137">
        <v>192</v>
      </c>
      <c r="E574" s="128">
        <v>10.14</v>
      </c>
      <c r="F574" s="128">
        <v>111.67</v>
      </c>
      <c r="G574" s="128">
        <v>55.17</v>
      </c>
      <c r="H574" s="135">
        <v>4.82</v>
      </c>
      <c r="I574" s="76">
        <v>0</v>
      </c>
      <c r="J574" s="76">
        <v>0</v>
      </c>
      <c r="K574" s="76">
        <v>0.35</v>
      </c>
      <c r="L574" s="76">
        <v>2.7</v>
      </c>
      <c r="M574" s="76">
        <v>-0.39</v>
      </c>
      <c r="N574" s="76">
        <v>1.84</v>
      </c>
      <c r="O574" s="129">
        <v>-0.65</v>
      </c>
      <c r="P574" s="74">
        <f t="shared" si="24"/>
        <v>185.65</v>
      </c>
      <c r="Q574" s="130">
        <v>7.77</v>
      </c>
      <c r="R574" s="79">
        <f t="shared" si="25"/>
        <v>193.42000000000002</v>
      </c>
      <c r="S574" s="77">
        <v>14.31</v>
      </c>
      <c r="T574" s="75">
        <f t="shared" si="26"/>
        <v>207.73000000000002</v>
      </c>
    </row>
    <row r="575" spans="1:20" x14ac:dyDescent="0.2">
      <c r="A575" s="136" t="s">
        <v>1166</v>
      </c>
      <c r="B575" s="63" t="s">
        <v>1167</v>
      </c>
      <c r="C575" s="125">
        <v>44652</v>
      </c>
      <c r="D575" s="137">
        <v>180</v>
      </c>
      <c r="E575" s="128">
        <v>20.99</v>
      </c>
      <c r="F575" s="128">
        <v>112.5</v>
      </c>
      <c r="G575" s="128">
        <v>58.15</v>
      </c>
      <c r="H575" s="135">
        <v>7.9</v>
      </c>
      <c r="I575" s="76">
        <v>0</v>
      </c>
      <c r="J575" s="76">
        <v>0</v>
      </c>
      <c r="K575" s="76">
        <v>0.13</v>
      </c>
      <c r="L575" s="76">
        <v>2.99</v>
      </c>
      <c r="M575" s="76">
        <v>-1</v>
      </c>
      <c r="N575" s="76">
        <v>2.02</v>
      </c>
      <c r="O575" s="129">
        <v>-0.65</v>
      </c>
      <c r="P575" s="74">
        <f t="shared" si="24"/>
        <v>203.03000000000003</v>
      </c>
      <c r="Q575" s="130">
        <v>20.04</v>
      </c>
      <c r="R575" s="79">
        <f t="shared" si="25"/>
        <v>223.07000000000002</v>
      </c>
      <c r="S575" s="77">
        <v>15.9</v>
      </c>
      <c r="T575" s="75">
        <f t="shared" si="26"/>
        <v>238.97000000000003</v>
      </c>
    </row>
    <row r="576" spans="1:20" x14ac:dyDescent="0.2">
      <c r="A576" s="136" t="s">
        <v>1627</v>
      </c>
      <c r="B576" s="63" t="s">
        <v>1628</v>
      </c>
      <c r="C576" s="125">
        <v>44652</v>
      </c>
      <c r="D576" s="137">
        <v>29</v>
      </c>
      <c r="E576" s="128">
        <v>6.47</v>
      </c>
      <c r="F576" s="128">
        <v>107.69</v>
      </c>
      <c r="G576" s="128">
        <v>50.39</v>
      </c>
      <c r="H576" s="135">
        <v>6.17</v>
      </c>
      <c r="I576" s="76">
        <v>0</v>
      </c>
      <c r="J576" s="76">
        <v>0</v>
      </c>
      <c r="K576" s="76">
        <v>1.26</v>
      </c>
      <c r="L576" s="76">
        <v>2.57</v>
      </c>
      <c r="M576" s="76">
        <v>-0.51</v>
      </c>
      <c r="N576" s="76">
        <v>1.74</v>
      </c>
      <c r="O576" s="129">
        <v>-0.45</v>
      </c>
      <c r="P576" s="74">
        <f t="shared" si="24"/>
        <v>175.33</v>
      </c>
      <c r="Q576" s="130">
        <v>10.19</v>
      </c>
      <c r="R576" s="79">
        <f t="shared" si="25"/>
        <v>185.52</v>
      </c>
      <c r="S576" s="77">
        <v>14.44</v>
      </c>
      <c r="T576" s="75">
        <f t="shared" si="26"/>
        <v>199.96</v>
      </c>
    </row>
    <row r="577" spans="1:20" x14ac:dyDescent="0.2">
      <c r="A577" s="136" t="s">
        <v>1170</v>
      </c>
      <c r="B577" s="63" t="s">
        <v>1171</v>
      </c>
      <c r="C577" s="125">
        <v>44652</v>
      </c>
      <c r="D577" s="137">
        <v>100</v>
      </c>
      <c r="E577" s="128">
        <v>8.48</v>
      </c>
      <c r="F577" s="128">
        <v>96.97</v>
      </c>
      <c r="G577" s="128">
        <v>51.57</v>
      </c>
      <c r="H577" s="135">
        <v>1.38</v>
      </c>
      <c r="I577" s="76">
        <v>0</v>
      </c>
      <c r="J577" s="76">
        <v>-3.33</v>
      </c>
      <c r="K577" s="76">
        <v>0.52</v>
      </c>
      <c r="L577" s="76">
        <v>2.38</v>
      </c>
      <c r="M577" s="76">
        <v>-0.31</v>
      </c>
      <c r="N577" s="76">
        <v>1.61</v>
      </c>
      <c r="O577" s="129">
        <v>-0.43</v>
      </c>
      <c r="P577" s="74">
        <f t="shared" si="24"/>
        <v>158.84</v>
      </c>
      <c r="Q577" s="130">
        <v>6.18</v>
      </c>
      <c r="R577" s="79">
        <f t="shared" si="25"/>
        <v>165.02</v>
      </c>
      <c r="S577" s="77">
        <v>12.93</v>
      </c>
      <c r="T577" s="75">
        <f t="shared" si="26"/>
        <v>177.95000000000002</v>
      </c>
    </row>
    <row r="578" spans="1:20" x14ac:dyDescent="0.2">
      <c r="A578" s="136" t="s">
        <v>1172</v>
      </c>
      <c r="B578" s="63" t="s">
        <v>1173</v>
      </c>
      <c r="C578" s="125">
        <v>44652</v>
      </c>
      <c r="D578" s="137">
        <v>120</v>
      </c>
      <c r="E578" s="128">
        <v>7.72</v>
      </c>
      <c r="F578" s="128">
        <v>145.18</v>
      </c>
      <c r="G578" s="128">
        <v>49.23</v>
      </c>
      <c r="H578" s="135">
        <v>2.5299999999999998</v>
      </c>
      <c r="I578" s="76">
        <v>0</v>
      </c>
      <c r="J578" s="76">
        <v>0</v>
      </c>
      <c r="K578" s="76">
        <v>1.28</v>
      </c>
      <c r="L578" s="76">
        <v>3.08</v>
      </c>
      <c r="M578" s="76">
        <v>-0.65</v>
      </c>
      <c r="N578" s="76">
        <v>2.09</v>
      </c>
      <c r="O578" s="129">
        <v>-0.5</v>
      </c>
      <c r="P578" s="74">
        <f t="shared" si="24"/>
        <v>209.96</v>
      </c>
      <c r="Q578" s="130">
        <v>13.09</v>
      </c>
      <c r="R578" s="79">
        <f t="shared" si="25"/>
        <v>223.05</v>
      </c>
      <c r="S578" s="77">
        <v>13.12</v>
      </c>
      <c r="T578" s="75">
        <f t="shared" si="26"/>
        <v>236.17000000000002</v>
      </c>
    </row>
    <row r="579" spans="1:20" x14ac:dyDescent="0.2">
      <c r="A579" s="136" t="s">
        <v>1174</v>
      </c>
      <c r="B579" s="63" t="s">
        <v>1175</v>
      </c>
      <c r="C579" s="125">
        <v>44652</v>
      </c>
      <c r="D579" s="137">
        <v>200</v>
      </c>
      <c r="E579" s="128">
        <v>13.86</v>
      </c>
      <c r="F579" s="128">
        <v>106.9</v>
      </c>
      <c r="G579" s="128">
        <v>51.55</v>
      </c>
      <c r="H579" s="135">
        <v>7.13</v>
      </c>
      <c r="I579" s="76">
        <v>0</v>
      </c>
      <c r="J579" s="76">
        <v>0</v>
      </c>
      <c r="K579" s="76">
        <v>0.48</v>
      </c>
      <c r="L579" s="76">
        <v>2.69</v>
      </c>
      <c r="M579" s="76">
        <v>-0.81</v>
      </c>
      <c r="N579" s="76">
        <v>1.82</v>
      </c>
      <c r="O579" s="129">
        <v>-0.48</v>
      </c>
      <c r="P579" s="74">
        <f t="shared" si="24"/>
        <v>183.14</v>
      </c>
      <c r="Q579" s="130">
        <v>16.2</v>
      </c>
      <c r="R579" s="79">
        <f t="shared" si="25"/>
        <v>199.33999999999997</v>
      </c>
      <c r="S579" s="77">
        <v>8.6300000000000008</v>
      </c>
      <c r="T579" s="75">
        <f t="shared" si="26"/>
        <v>207.96999999999997</v>
      </c>
    </row>
    <row r="580" spans="1:20" x14ac:dyDescent="0.2">
      <c r="A580" s="136" t="s">
        <v>1176</v>
      </c>
      <c r="B580" s="63" t="s">
        <v>1177</v>
      </c>
      <c r="C580" s="125">
        <v>44652</v>
      </c>
      <c r="D580" s="137">
        <v>342</v>
      </c>
      <c r="E580" s="128">
        <v>9.48</v>
      </c>
      <c r="F580" s="128">
        <v>127.33</v>
      </c>
      <c r="G580" s="128">
        <v>60.9</v>
      </c>
      <c r="H580" s="135">
        <v>4.71</v>
      </c>
      <c r="I580" s="76">
        <v>0</v>
      </c>
      <c r="J580" s="76">
        <v>0</v>
      </c>
      <c r="K580" s="76">
        <v>0.02</v>
      </c>
      <c r="L580" s="76">
        <v>3.03</v>
      </c>
      <c r="M580" s="76">
        <v>-1.01</v>
      </c>
      <c r="N580" s="76">
        <v>2.0499999999999998</v>
      </c>
      <c r="O580" s="129">
        <v>-0.53</v>
      </c>
      <c r="P580" s="74">
        <f t="shared" si="24"/>
        <v>205.98000000000005</v>
      </c>
      <c r="Q580" s="130">
        <v>20.170000000000002</v>
      </c>
      <c r="R580" s="79">
        <f t="shared" si="25"/>
        <v>226.15000000000003</v>
      </c>
      <c r="S580" s="77">
        <v>16.88</v>
      </c>
      <c r="T580" s="75">
        <f t="shared" si="26"/>
        <v>243.03000000000003</v>
      </c>
    </row>
    <row r="581" spans="1:20" x14ac:dyDescent="0.2">
      <c r="A581" s="136" t="s">
        <v>1178</v>
      </c>
      <c r="B581" s="63" t="s">
        <v>1179</v>
      </c>
      <c r="C581" s="125">
        <v>44652</v>
      </c>
      <c r="D581" s="137">
        <v>215</v>
      </c>
      <c r="E581" s="128">
        <v>7.63</v>
      </c>
      <c r="F581" s="128">
        <v>203.49</v>
      </c>
      <c r="G581" s="128">
        <v>60.8</v>
      </c>
      <c r="H581" s="135">
        <v>2.64</v>
      </c>
      <c r="I581" s="76">
        <v>0</v>
      </c>
      <c r="J581" s="76">
        <v>0</v>
      </c>
      <c r="K581" s="76">
        <v>0.98</v>
      </c>
      <c r="L581" s="76">
        <v>4.01</v>
      </c>
      <c r="M581" s="76">
        <v>-1.54</v>
      </c>
      <c r="N581" s="76">
        <v>2.72</v>
      </c>
      <c r="O581" s="129">
        <v>-0.63</v>
      </c>
      <c r="P581" s="74">
        <f t="shared" si="24"/>
        <v>280.10000000000002</v>
      </c>
      <c r="Q581" s="130">
        <v>30.74</v>
      </c>
      <c r="R581" s="79">
        <f t="shared" si="25"/>
        <v>310.84000000000003</v>
      </c>
      <c r="S581" s="77">
        <v>20.21</v>
      </c>
      <c r="T581" s="75">
        <f t="shared" si="26"/>
        <v>331.05</v>
      </c>
    </row>
    <row r="582" spans="1:20" x14ac:dyDescent="0.2">
      <c r="A582" s="136" t="s">
        <v>1182</v>
      </c>
      <c r="B582" s="63" t="s">
        <v>1183</v>
      </c>
      <c r="C582" s="125">
        <v>44652</v>
      </c>
      <c r="D582" s="137">
        <v>240</v>
      </c>
      <c r="E582" s="128">
        <v>6.26</v>
      </c>
      <c r="F582" s="128">
        <v>244.59</v>
      </c>
      <c r="G582" s="128">
        <v>59.08</v>
      </c>
      <c r="H582" s="135">
        <v>3.64</v>
      </c>
      <c r="I582" s="76">
        <v>0</v>
      </c>
      <c r="J582" s="76">
        <v>0</v>
      </c>
      <c r="K582" s="76">
        <v>0.2</v>
      </c>
      <c r="L582" s="76">
        <v>4.5999999999999996</v>
      </c>
      <c r="M582" s="76">
        <v>-1.19</v>
      </c>
      <c r="N582" s="76">
        <v>3.11</v>
      </c>
      <c r="O582" s="129">
        <v>-0.56000000000000005</v>
      </c>
      <c r="P582" s="74">
        <f t="shared" si="24"/>
        <v>319.73</v>
      </c>
      <c r="Q582" s="130">
        <v>23.81</v>
      </c>
      <c r="R582" s="79">
        <f t="shared" si="25"/>
        <v>343.54</v>
      </c>
      <c r="S582" s="77">
        <v>17.43</v>
      </c>
      <c r="T582" s="75">
        <f t="shared" si="26"/>
        <v>360.97</v>
      </c>
    </row>
    <row r="583" spans="1:20" x14ac:dyDescent="0.2">
      <c r="A583" s="136" t="s">
        <v>1186</v>
      </c>
      <c r="B583" s="63" t="s">
        <v>1187</v>
      </c>
      <c r="C583" s="125">
        <v>44652</v>
      </c>
      <c r="D583" s="137">
        <v>126</v>
      </c>
      <c r="E583" s="128">
        <v>24.68</v>
      </c>
      <c r="F583" s="128">
        <v>108.86</v>
      </c>
      <c r="G583" s="128">
        <v>55.12</v>
      </c>
      <c r="H583" s="135">
        <v>1.66</v>
      </c>
      <c r="I583" s="76">
        <v>0</v>
      </c>
      <c r="J583" s="76">
        <v>0</v>
      </c>
      <c r="K583" s="76">
        <v>0.33</v>
      </c>
      <c r="L583" s="76">
        <v>2.85</v>
      </c>
      <c r="M583" s="76">
        <v>-1.78</v>
      </c>
      <c r="N583" s="76">
        <v>1.93</v>
      </c>
      <c r="O583" s="129">
        <v>-0.56000000000000005</v>
      </c>
      <c r="P583" s="74">
        <f t="shared" si="24"/>
        <v>193.09</v>
      </c>
      <c r="Q583" s="130">
        <v>35.549999999999997</v>
      </c>
      <c r="R583" s="79">
        <f t="shared" si="25"/>
        <v>228.64</v>
      </c>
      <c r="S583" s="77">
        <v>5.75</v>
      </c>
      <c r="T583" s="75">
        <f t="shared" si="26"/>
        <v>234.39</v>
      </c>
    </row>
    <row r="584" spans="1:20" x14ac:dyDescent="0.2">
      <c r="A584" s="136" t="s">
        <v>1629</v>
      </c>
      <c r="B584" s="63" t="s">
        <v>1191</v>
      </c>
      <c r="C584" s="125">
        <v>44652</v>
      </c>
      <c r="D584" s="137">
        <v>180</v>
      </c>
      <c r="E584" s="128">
        <v>12.12</v>
      </c>
      <c r="F584" s="128">
        <v>194.49</v>
      </c>
      <c r="G584" s="128">
        <v>59.77</v>
      </c>
      <c r="H584" s="135">
        <v>2.81</v>
      </c>
      <c r="I584" s="76">
        <v>0</v>
      </c>
      <c r="J584" s="76">
        <v>0</v>
      </c>
      <c r="K584" s="76">
        <v>0</v>
      </c>
      <c r="L584" s="76">
        <v>4.03</v>
      </c>
      <c r="M584" s="76">
        <v>-0.95</v>
      </c>
      <c r="N584" s="76">
        <v>2.73</v>
      </c>
      <c r="O584" s="129">
        <v>-0.64</v>
      </c>
      <c r="P584" s="74">
        <f t="shared" si="24"/>
        <v>274.36</v>
      </c>
      <c r="Q584" s="130">
        <v>19.02</v>
      </c>
      <c r="R584" s="79">
        <f t="shared" si="25"/>
        <v>293.38</v>
      </c>
      <c r="S584" s="77">
        <v>18.18</v>
      </c>
      <c r="T584" s="75">
        <f t="shared" si="26"/>
        <v>311.56</v>
      </c>
    </row>
    <row r="585" spans="1:20" x14ac:dyDescent="0.2">
      <c r="A585" s="136" t="s">
        <v>1193</v>
      </c>
      <c r="B585" s="63" t="s">
        <v>1194</v>
      </c>
      <c r="C585" s="125">
        <v>44652</v>
      </c>
      <c r="D585" s="137">
        <v>200</v>
      </c>
      <c r="E585" s="128">
        <v>5.94</v>
      </c>
      <c r="F585" s="128">
        <v>169.51</v>
      </c>
      <c r="G585" s="128">
        <v>60.36</v>
      </c>
      <c r="H585" s="135">
        <v>1.92</v>
      </c>
      <c r="I585" s="76">
        <v>0</v>
      </c>
      <c r="J585" s="76">
        <v>0</v>
      </c>
      <c r="K585" s="76">
        <v>0.08</v>
      </c>
      <c r="L585" s="76">
        <v>3.56</v>
      </c>
      <c r="M585" s="76">
        <v>-0.31</v>
      </c>
      <c r="N585" s="76">
        <v>2.41</v>
      </c>
      <c r="O585" s="129">
        <v>-0.49</v>
      </c>
      <c r="P585" s="74">
        <f t="shared" ref="P585:P602" si="27">SUM(E585:O585)</f>
        <v>242.98</v>
      </c>
      <c r="Q585" s="130">
        <v>6.23</v>
      </c>
      <c r="R585" s="79">
        <f t="shared" si="25"/>
        <v>249.20999999999998</v>
      </c>
      <c r="S585" s="77">
        <v>16.2</v>
      </c>
      <c r="T585" s="75">
        <f t="shared" si="26"/>
        <v>265.40999999999997</v>
      </c>
    </row>
    <row r="586" spans="1:20" x14ac:dyDescent="0.2">
      <c r="A586" s="136" t="s">
        <v>1704</v>
      </c>
      <c r="B586" s="63" t="s">
        <v>1705</v>
      </c>
      <c r="C586" s="125">
        <v>44652</v>
      </c>
      <c r="D586" s="137">
        <v>88</v>
      </c>
      <c r="E586" s="128">
        <v>8.66</v>
      </c>
      <c r="F586" s="128">
        <v>179.54</v>
      </c>
      <c r="G586" s="128">
        <v>58.09</v>
      </c>
      <c r="H586" s="135">
        <v>4.67</v>
      </c>
      <c r="I586" s="76">
        <v>0</v>
      </c>
      <c r="J586" s="76">
        <v>-5.68</v>
      </c>
      <c r="K586" s="76">
        <v>0.13</v>
      </c>
      <c r="L586" s="76">
        <v>3.76</v>
      </c>
      <c r="M586" s="76">
        <v>-1.57</v>
      </c>
      <c r="N586" s="76">
        <v>2.54</v>
      </c>
      <c r="O586" s="129">
        <v>-0.77</v>
      </c>
      <c r="P586" s="74">
        <f t="shared" si="27"/>
        <v>249.36999999999995</v>
      </c>
      <c r="Q586" s="130">
        <v>31.34</v>
      </c>
      <c r="R586" s="79">
        <f t="shared" ref="R586:R602" si="28">SUM(P586:Q586)</f>
        <v>280.70999999999992</v>
      </c>
      <c r="S586" s="77">
        <v>16.29</v>
      </c>
      <c r="T586" s="75">
        <f t="shared" ref="T586:T602" si="29">+R586+S586</f>
        <v>296.99999999999994</v>
      </c>
    </row>
    <row r="587" spans="1:20" x14ac:dyDescent="0.2">
      <c r="A587" s="136" t="s">
        <v>1199</v>
      </c>
      <c r="B587" s="63" t="s">
        <v>1200</v>
      </c>
      <c r="C587" s="125">
        <v>44652</v>
      </c>
      <c r="D587" s="137">
        <v>160</v>
      </c>
      <c r="E587" s="128">
        <v>12.22</v>
      </c>
      <c r="F587" s="128">
        <v>110.61</v>
      </c>
      <c r="G587" s="128">
        <v>58.63</v>
      </c>
      <c r="H587" s="135">
        <v>3.01</v>
      </c>
      <c r="I587" s="76">
        <v>0</v>
      </c>
      <c r="J587" s="76">
        <v>0</v>
      </c>
      <c r="K587" s="76">
        <v>0</v>
      </c>
      <c r="L587" s="76">
        <v>2.76</v>
      </c>
      <c r="M587" s="76">
        <v>-0.64</v>
      </c>
      <c r="N587" s="76">
        <v>1.87</v>
      </c>
      <c r="O587" s="129">
        <v>-0.47</v>
      </c>
      <c r="P587" s="74">
        <f t="shared" si="27"/>
        <v>187.99</v>
      </c>
      <c r="Q587" s="130">
        <v>12.85</v>
      </c>
      <c r="R587" s="79">
        <f t="shared" si="28"/>
        <v>200.84</v>
      </c>
      <c r="S587" s="77">
        <v>12.25</v>
      </c>
      <c r="T587" s="75">
        <f t="shared" si="29"/>
        <v>213.09</v>
      </c>
    </row>
    <row r="588" spans="1:20" x14ac:dyDescent="0.2">
      <c r="A588" s="136" t="s">
        <v>1201</v>
      </c>
      <c r="B588" s="63" t="s">
        <v>1630</v>
      </c>
      <c r="C588" s="125">
        <v>44652</v>
      </c>
      <c r="D588" s="137">
        <v>77</v>
      </c>
      <c r="E588" s="128">
        <v>7.97</v>
      </c>
      <c r="F588" s="128">
        <v>193.22</v>
      </c>
      <c r="G588" s="128">
        <v>59.66</v>
      </c>
      <c r="H588" s="135">
        <v>1.19</v>
      </c>
      <c r="I588" s="76">
        <v>0</v>
      </c>
      <c r="J588" s="76">
        <v>-6.02</v>
      </c>
      <c r="K588" s="76">
        <v>16.14</v>
      </c>
      <c r="L588" s="76">
        <v>4.08</v>
      </c>
      <c r="M588" s="76">
        <v>-1.02</v>
      </c>
      <c r="N588" s="76">
        <v>2.76</v>
      </c>
      <c r="O588" s="129">
        <v>-0.64</v>
      </c>
      <c r="P588" s="74">
        <f t="shared" si="27"/>
        <v>277.34000000000003</v>
      </c>
      <c r="Q588" s="130">
        <v>20.32</v>
      </c>
      <c r="R588" s="79">
        <f t="shared" si="28"/>
        <v>297.66000000000003</v>
      </c>
      <c r="S588" s="77">
        <v>16.23</v>
      </c>
      <c r="T588" s="75">
        <f t="shared" si="29"/>
        <v>313.89000000000004</v>
      </c>
    </row>
    <row r="589" spans="1:20" x14ac:dyDescent="0.2">
      <c r="A589" s="136" t="s">
        <v>1203</v>
      </c>
      <c r="B589" s="63" t="s">
        <v>1204</v>
      </c>
      <c r="C589" s="125">
        <v>44652</v>
      </c>
      <c r="D589" s="137">
        <v>220</v>
      </c>
      <c r="E589" s="128">
        <v>8.7200000000000006</v>
      </c>
      <c r="F589" s="128">
        <v>150.13999999999999</v>
      </c>
      <c r="G589" s="128">
        <v>52.34</v>
      </c>
      <c r="H589" s="135">
        <v>4.55</v>
      </c>
      <c r="I589" s="76">
        <v>0</v>
      </c>
      <c r="J589" s="76">
        <v>-4.67</v>
      </c>
      <c r="K589" s="76">
        <v>0.84</v>
      </c>
      <c r="L589" s="76">
        <v>3.24</v>
      </c>
      <c r="M589" s="76">
        <v>-0.74</v>
      </c>
      <c r="N589" s="76">
        <v>2.2000000000000002</v>
      </c>
      <c r="O589" s="129">
        <v>-0.32</v>
      </c>
      <c r="P589" s="74">
        <f t="shared" si="27"/>
        <v>216.3</v>
      </c>
      <c r="Q589" s="130">
        <v>14.84</v>
      </c>
      <c r="R589" s="79">
        <f t="shared" si="28"/>
        <v>231.14000000000001</v>
      </c>
      <c r="S589" s="77">
        <v>8.42</v>
      </c>
      <c r="T589" s="75">
        <f t="shared" si="29"/>
        <v>239.56</v>
      </c>
    </row>
    <row r="590" spans="1:20" x14ac:dyDescent="0.2">
      <c r="A590" s="136" t="s">
        <v>1205</v>
      </c>
      <c r="B590" s="63" t="s">
        <v>1544</v>
      </c>
      <c r="C590" s="125">
        <v>44652</v>
      </c>
      <c r="D590" s="137">
        <v>300</v>
      </c>
      <c r="E590" s="128">
        <v>5.64</v>
      </c>
      <c r="F590" s="128">
        <v>142.57</v>
      </c>
      <c r="G590" s="128">
        <v>61.51</v>
      </c>
      <c r="H590" s="135">
        <v>3.84</v>
      </c>
      <c r="I590" s="76">
        <v>0</v>
      </c>
      <c r="J590" s="76">
        <v>0</v>
      </c>
      <c r="K590" s="76">
        <v>1.22</v>
      </c>
      <c r="L590" s="76">
        <v>3.21</v>
      </c>
      <c r="M590" s="76">
        <v>-0.46</v>
      </c>
      <c r="N590" s="76">
        <v>2.17</v>
      </c>
      <c r="O590" s="129">
        <v>-0.52</v>
      </c>
      <c r="P590" s="74">
        <f t="shared" si="27"/>
        <v>219.17999999999995</v>
      </c>
      <c r="Q590" s="130">
        <v>9.2799999999999994</v>
      </c>
      <c r="R590" s="79">
        <f t="shared" si="28"/>
        <v>228.45999999999995</v>
      </c>
      <c r="S590" s="77">
        <v>18.329999999999998</v>
      </c>
      <c r="T590" s="75">
        <f t="shared" si="29"/>
        <v>246.78999999999996</v>
      </c>
    </row>
    <row r="591" spans="1:20" x14ac:dyDescent="0.2">
      <c r="A591" s="136" t="s">
        <v>1207</v>
      </c>
      <c r="B591" s="63" t="s">
        <v>1208</v>
      </c>
      <c r="C591" s="125">
        <v>44652</v>
      </c>
      <c r="D591" s="137">
        <v>70</v>
      </c>
      <c r="E591" s="128">
        <v>7.08</v>
      </c>
      <c r="F591" s="128">
        <v>210.84</v>
      </c>
      <c r="G591" s="128">
        <v>59.51</v>
      </c>
      <c r="H591" s="135">
        <v>2.61</v>
      </c>
      <c r="I591" s="76">
        <v>0</v>
      </c>
      <c r="J591" s="76">
        <v>0</v>
      </c>
      <c r="K591" s="76">
        <v>0.63</v>
      </c>
      <c r="L591" s="76">
        <v>4.2</v>
      </c>
      <c r="M591" s="76">
        <v>-0.83</v>
      </c>
      <c r="N591" s="76">
        <v>2.84</v>
      </c>
      <c r="O591" s="129">
        <v>-0.64</v>
      </c>
      <c r="P591" s="74">
        <f t="shared" si="27"/>
        <v>286.24</v>
      </c>
      <c r="Q591" s="130">
        <v>16.53</v>
      </c>
      <c r="R591" s="79">
        <f t="shared" si="28"/>
        <v>302.77</v>
      </c>
      <c r="S591" s="77">
        <v>16.02</v>
      </c>
      <c r="T591" s="75">
        <f t="shared" si="29"/>
        <v>318.78999999999996</v>
      </c>
    </row>
    <row r="592" spans="1:20" x14ac:dyDescent="0.2">
      <c r="A592" s="136" t="s">
        <v>1209</v>
      </c>
      <c r="B592" s="63" t="s">
        <v>1210</v>
      </c>
      <c r="C592" s="125">
        <v>44652</v>
      </c>
      <c r="D592" s="137">
        <v>160</v>
      </c>
      <c r="E592" s="128">
        <v>12.5</v>
      </c>
      <c r="F592" s="128">
        <v>116.28</v>
      </c>
      <c r="G592" s="128">
        <v>55.09</v>
      </c>
      <c r="H592" s="135">
        <v>3.56</v>
      </c>
      <c r="I592" s="76">
        <v>0</v>
      </c>
      <c r="J592" s="76">
        <v>0</v>
      </c>
      <c r="K592" s="76">
        <v>0.06</v>
      </c>
      <c r="L592" s="76">
        <v>2.8</v>
      </c>
      <c r="M592" s="76">
        <v>-2.04</v>
      </c>
      <c r="N592" s="76">
        <v>1.9</v>
      </c>
      <c r="O592" s="129">
        <v>-0.57999999999999996</v>
      </c>
      <c r="P592" s="74">
        <f t="shared" si="27"/>
        <v>189.57000000000002</v>
      </c>
      <c r="Q592" s="130">
        <v>40.85</v>
      </c>
      <c r="R592" s="79">
        <f t="shared" si="28"/>
        <v>230.42000000000002</v>
      </c>
      <c r="S592" s="77">
        <v>14.75</v>
      </c>
      <c r="T592" s="75">
        <f t="shared" si="29"/>
        <v>245.17000000000002</v>
      </c>
    </row>
    <row r="593" spans="1:20" x14ac:dyDescent="0.2">
      <c r="A593" s="136" t="s">
        <v>1211</v>
      </c>
      <c r="B593" s="63" t="s">
        <v>1212</v>
      </c>
      <c r="C593" s="125">
        <v>44652</v>
      </c>
      <c r="D593" s="137">
        <v>160</v>
      </c>
      <c r="E593" s="128">
        <v>20.82</v>
      </c>
      <c r="F593" s="128">
        <v>123.37</v>
      </c>
      <c r="G593" s="128">
        <v>56.43</v>
      </c>
      <c r="H593" s="135">
        <v>3.64</v>
      </c>
      <c r="I593" s="76">
        <v>0</v>
      </c>
      <c r="J593" s="76">
        <v>0</v>
      </c>
      <c r="K593" s="76">
        <v>0.08</v>
      </c>
      <c r="L593" s="76">
        <v>3.06</v>
      </c>
      <c r="M593" s="76">
        <v>-1.98</v>
      </c>
      <c r="N593" s="76">
        <v>2.0699999999999998</v>
      </c>
      <c r="O593" s="129">
        <v>-0.56000000000000005</v>
      </c>
      <c r="P593" s="74">
        <f t="shared" si="27"/>
        <v>206.93</v>
      </c>
      <c r="Q593" s="130">
        <v>39.69</v>
      </c>
      <c r="R593" s="79">
        <f t="shared" si="28"/>
        <v>246.62</v>
      </c>
      <c r="S593" s="77">
        <v>15.79</v>
      </c>
      <c r="T593" s="75">
        <f t="shared" si="29"/>
        <v>262.41000000000003</v>
      </c>
    </row>
    <row r="594" spans="1:20" x14ac:dyDescent="0.2">
      <c r="A594" s="136" t="s">
        <v>1213</v>
      </c>
      <c r="B594" s="63" t="s">
        <v>1214</v>
      </c>
      <c r="C594" s="125">
        <v>44652</v>
      </c>
      <c r="D594" s="137">
        <v>120</v>
      </c>
      <c r="E594" s="128">
        <v>24.33</v>
      </c>
      <c r="F594" s="128">
        <v>118.88</v>
      </c>
      <c r="G594" s="128">
        <v>55.52</v>
      </c>
      <c r="H594" s="135">
        <v>3.85</v>
      </c>
      <c r="I594" s="76">
        <v>0</v>
      </c>
      <c r="J594" s="76">
        <v>0</v>
      </c>
      <c r="K594" s="76">
        <v>0.01</v>
      </c>
      <c r="L594" s="76">
        <v>3.03</v>
      </c>
      <c r="M594" s="76">
        <v>-2.06</v>
      </c>
      <c r="N594" s="76">
        <v>2.0499999999999998</v>
      </c>
      <c r="O594" s="129">
        <v>-0.57999999999999996</v>
      </c>
      <c r="P594" s="74">
        <f t="shared" si="27"/>
        <v>205.02999999999997</v>
      </c>
      <c r="Q594" s="130">
        <v>41.19</v>
      </c>
      <c r="R594" s="79">
        <f t="shared" si="28"/>
        <v>246.21999999999997</v>
      </c>
      <c r="S594" s="77">
        <v>19</v>
      </c>
      <c r="T594" s="75">
        <f t="shared" si="29"/>
        <v>265.21999999999997</v>
      </c>
    </row>
    <row r="595" spans="1:20" x14ac:dyDescent="0.2">
      <c r="A595" s="136" t="s">
        <v>1215</v>
      </c>
      <c r="B595" s="63" t="s">
        <v>1216</v>
      </c>
      <c r="C595" s="125">
        <v>44652</v>
      </c>
      <c r="D595" s="137">
        <v>200</v>
      </c>
      <c r="E595" s="128">
        <v>8.68</v>
      </c>
      <c r="F595" s="128">
        <v>157.25</v>
      </c>
      <c r="G595" s="128">
        <v>59.23</v>
      </c>
      <c r="H595" s="135">
        <v>4.7300000000000004</v>
      </c>
      <c r="I595" s="76">
        <v>0</v>
      </c>
      <c r="J595" s="76">
        <v>0</v>
      </c>
      <c r="K595" s="76">
        <v>4.37</v>
      </c>
      <c r="L595" s="76">
        <v>3.51</v>
      </c>
      <c r="M595" s="76">
        <v>-0.93</v>
      </c>
      <c r="N595" s="76">
        <v>2.37</v>
      </c>
      <c r="O595" s="129">
        <v>-0.57999999999999996</v>
      </c>
      <c r="P595" s="74">
        <f t="shared" si="27"/>
        <v>238.62999999999997</v>
      </c>
      <c r="Q595" s="130">
        <v>18.53</v>
      </c>
      <c r="R595" s="79">
        <f t="shared" si="28"/>
        <v>257.15999999999997</v>
      </c>
      <c r="S595" s="77">
        <v>12.17</v>
      </c>
      <c r="T595" s="75">
        <f t="shared" si="29"/>
        <v>269.33</v>
      </c>
    </row>
    <row r="596" spans="1:20" x14ac:dyDescent="0.2">
      <c r="A596" s="136" t="s">
        <v>1545</v>
      </c>
      <c r="B596" s="63" t="s">
        <v>1218</v>
      </c>
      <c r="C596" s="125">
        <v>44652</v>
      </c>
      <c r="D596" s="137">
        <v>143</v>
      </c>
      <c r="E596" s="128">
        <v>6.67</v>
      </c>
      <c r="F596" s="128">
        <v>179.08</v>
      </c>
      <c r="G596" s="128">
        <v>60.45</v>
      </c>
      <c r="H596" s="135">
        <v>2.0099999999999998</v>
      </c>
      <c r="I596" s="76">
        <v>0</v>
      </c>
      <c r="J596" s="76">
        <v>0</v>
      </c>
      <c r="K596" s="76">
        <v>0.12</v>
      </c>
      <c r="L596" s="76">
        <v>3.72</v>
      </c>
      <c r="M596" s="76">
        <v>-0.35</v>
      </c>
      <c r="N596" s="76">
        <v>2.5099999999999998</v>
      </c>
      <c r="O596" s="129">
        <v>-0.66</v>
      </c>
      <c r="P596" s="74">
        <f t="shared" si="27"/>
        <v>253.54999999999998</v>
      </c>
      <c r="Q596" s="130">
        <v>7</v>
      </c>
      <c r="R596" s="79">
        <f t="shared" si="28"/>
        <v>260.54999999999995</v>
      </c>
      <c r="S596" s="77">
        <v>16.61</v>
      </c>
      <c r="T596" s="75">
        <f t="shared" si="29"/>
        <v>277.15999999999997</v>
      </c>
    </row>
    <row r="597" spans="1:20" x14ac:dyDescent="0.2">
      <c r="A597" s="136" t="s">
        <v>1219</v>
      </c>
      <c r="B597" s="63" t="s">
        <v>1220</v>
      </c>
      <c r="C597" s="125">
        <v>44652</v>
      </c>
      <c r="D597" s="137">
        <v>40</v>
      </c>
      <c r="E597" s="128">
        <v>10.7</v>
      </c>
      <c r="F597" s="128">
        <v>102.66</v>
      </c>
      <c r="G597" s="128">
        <v>55.75</v>
      </c>
      <c r="H597" s="135">
        <v>6.09</v>
      </c>
      <c r="I597" s="76">
        <v>0</v>
      </c>
      <c r="J597" s="76">
        <v>0</v>
      </c>
      <c r="K597" s="76">
        <v>0</v>
      </c>
      <c r="L597" s="76">
        <v>2.63</v>
      </c>
      <c r="M597" s="76">
        <v>-2.3199999999999998</v>
      </c>
      <c r="N597" s="76">
        <v>1.77</v>
      </c>
      <c r="O597" s="129">
        <v>-0.55000000000000004</v>
      </c>
      <c r="P597" s="74">
        <f t="shared" si="27"/>
        <v>176.73000000000002</v>
      </c>
      <c r="Q597" s="130">
        <v>46.49</v>
      </c>
      <c r="R597" s="79">
        <f t="shared" si="28"/>
        <v>223.22000000000003</v>
      </c>
      <c r="S597" s="77">
        <v>4.3099999999999996</v>
      </c>
      <c r="T597" s="75">
        <f t="shared" si="29"/>
        <v>227.53000000000003</v>
      </c>
    </row>
    <row r="598" spans="1:20" x14ac:dyDescent="0.2">
      <c r="A598" s="136" t="s">
        <v>1223</v>
      </c>
      <c r="B598" s="127" t="s">
        <v>1224</v>
      </c>
      <c r="C598" s="125">
        <v>44652</v>
      </c>
      <c r="D598" s="137">
        <v>44</v>
      </c>
      <c r="E598" s="128">
        <v>10.76</v>
      </c>
      <c r="F598" s="128">
        <v>127.81</v>
      </c>
      <c r="G598" s="128">
        <v>53.07</v>
      </c>
      <c r="H598" s="135">
        <v>3.37</v>
      </c>
      <c r="I598" s="76">
        <v>0</v>
      </c>
      <c r="J598" s="76">
        <v>0</v>
      </c>
      <c r="K598" s="76">
        <v>5.04</v>
      </c>
      <c r="L598" s="76">
        <v>2.99</v>
      </c>
      <c r="M598" s="76">
        <v>-1.1499999999999999</v>
      </c>
      <c r="N598" s="76">
        <v>2.0299999999999998</v>
      </c>
      <c r="O598" s="129">
        <v>-0.45</v>
      </c>
      <c r="P598" s="74">
        <f t="shared" si="27"/>
        <v>203.47</v>
      </c>
      <c r="Q598" s="130">
        <v>22.98</v>
      </c>
      <c r="R598" s="79">
        <f t="shared" si="28"/>
        <v>226.45</v>
      </c>
      <c r="S598" s="77">
        <v>14.51</v>
      </c>
      <c r="T598" s="75">
        <f t="shared" si="29"/>
        <v>240.95999999999998</v>
      </c>
    </row>
    <row r="599" spans="1:20" x14ac:dyDescent="0.2">
      <c r="A599" s="136" t="s">
        <v>1225</v>
      </c>
      <c r="B599" s="127" t="s">
        <v>1226</v>
      </c>
      <c r="C599" s="125">
        <v>44652</v>
      </c>
      <c r="D599" s="137">
        <v>524</v>
      </c>
      <c r="E599" s="128">
        <v>9.81</v>
      </c>
      <c r="F599" s="128">
        <v>185.93</v>
      </c>
      <c r="G599" s="128">
        <v>66.290000000000006</v>
      </c>
      <c r="H599" s="135">
        <v>3.3</v>
      </c>
      <c r="I599" s="76">
        <v>0</v>
      </c>
      <c r="J599" s="76">
        <v>0</v>
      </c>
      <c r="K599" s="76">
        <v>0.91</v>
      </c>
      <c r="L599" s="76">
        <v>3.98</v>
      </c>
      <c r="M599" s="76">
        <v>-1.8</v>
      </c>
      <c r="N599" s="76">
        <v>2.69</v>
      </c>
      <c r="O599" s="129">
        <v>-0.96</v>
      </c>
      <c r="P599" s="74">
        <f t="shared" si="27"/>
        <v>270.15000000000009</v>
      </c>
      <c r="Q599" s="130">
        <v>36.020000000000003</v>
      </c>
      <c r="R599" s="79">
        <f t="shared" si="28"/>
        <v>306.17000000000007</v>
      </c>
      <c r="S599" s="77">
        <v>16.47</v>
      </c>
      <c r="T599" s="75">
        <f t="shared" si="29"/>
        <v>322.6400000000001</v>
      </c>
    </row>
    <row r="600" spans="1:20" x14ac:dyDescent="0.2">
      <c r="A600" s="136" t="s">
        <v>1227</v>
      </c>
      <c r="B600" s="127" t="s">
        <v>1228</v>
      </c>
      <c r="C600" s="125">
        <v>44652</v>
      </c>
      <c r="D600" s="137">
        <v>138</v>
      </c>
      <c r="E600" s="128">
        <v>9.15</v>
      </c>
      <c r="F600" s="128">
        <v>129.07</v>
      </c>
      <c r="G600" s="128">
        <v>58.75</v>
      </c>
      <c r="H600" s="135">
        <v>6.03</v>
      </c>
      <c r="I600" s="76">
        <v>0</v>
      </c>
      <c r="J600" s="76">
        <v>0</v>
      </c>
      <c r="K600" s="76">
        <v>0.42</v>
      </c>
      <c r="L600" s="76">
        <v>3.04</v>
      </c>
      <c r="M600" s="76">
        <v>-1.51</v>
      </c>
      <c r="N600" s="76">
        <v>2.06</v>
      </c>
      <c r="O600" s="129">
        <v>-0.52</v>
      </c>
      <c r="P600" s="74">
        <f t="shared" si="27"/>
        <v>206.48999999999998</v>
      </c>
      <c r="Q600" s="130">
        <v>30.22</v>
      </c>
      <c r="R600" s="79">
        <f t="shared" si="28"/>
        <v>236.70999999999998</v>
      </c>
      <c r="S600" s="77">
        <v>15.63</v>
      </c>
      <c r="T600" s="75">
        <f t="shared" si="29"/>
        <v>252.33999999999997</v>
      </c>
    </row>
    <row r="601" spans="1:20" x14ac:dyDescent="0.2">
      <c r="A601" s="136" t="s">
        <v>1631</v>
      </c>
      <c r="B601" s="127" t="s">
        <v>1632</v>
      </c>
      <c r="C601" s="125">
        <v>44652</v>
      </c>
      <c r="D601" s="137">
        <v>200</v>
      </c>
      <c r="E601" s="128">
        <v>12.99</v>
      </c>
      <c r="F601" s="128">
        <v>188.24</v>
      </c>
      <c r="G601" s="128">
        <v>66.64</v>
      </c>
      <c r="H601" s="135">
        <v>2.4300000000000002</v>
      </c>
      <c r="I601" s="76">
        <v>0</v>
      </c>
      <c r="J601" s="76">
        <v>0</v>
      </c>
      <c r="K601" s="76">
        <v>0</v>
      </c>
      <c r="L601" s="76">
        <v>4.05</v>
      </c>
      <c r="M601" s="76">
        <v>-0.71</v>
      </c>
      <c r="N601" s="76">
        <v>2.74</v>
      </c>
      <c r="O601" s="129">
        <v>-0.61</v>
      </c>
      <c r="P601" s="74">
        <f t="shared" si="27"/>
        <v>275.77000000000004</v>
      </c>
      <c r="Q601" s="128">
        <v>14.13</v>
      </c>
      <c r="R601" s="79">
        <f t="shared" si="28"/>
        <v>289.90000000000003</v>
      </c>
      <c r="S601" s="77">
        <v>16.57</v>
      </c>
      <c r="T601" s="75">
        <f t="shared" si="29"/>
        <v>306.47000000000003</v>
      </c>
    </row>
    <row r="602" spans="1:20" x14ac:dyDescent="0.2">
      <c r="A602" s="164" t="s">
        <v>1663</v>
      </c>
      <c r="B602" s="132" t="s">
        <v>1664</v>
      </c>
      <c r="C602" s="165">
        <v>44652</v>
      </c>
      <c r="D602" s="173">
        <v>127</v>
      </c>
      <c r="E602" s="166">
        <v>6.56</v>
      </c>
      <c r="F602" s="166">
        <v>168.24</v>
      </c>
      <c r="G602" s="166">
        <v>60.23</v>
      </c>
      <c r="H602" s="174">
        <v>2.14</v>
      </c>
      <c r="I602" s="133">
        <v>0</v>
      </c>
      <c r="J602" s="133">
        <v>0</v>
      </c>
      <c r="K602" s="133">
        <v>0.1</v>
      </c>
      <c r="L602" s="133">
        <v>3.55</v>
      </c>
      <c r="M602" s="133">
        <v>-1.49</v>
      </c>
      <c r="N602" s="133">
        <v>2.4</v>
      </c>
      <c r="O602" s="168">
        <v>-0.69</v>
      </c>
      <c r="P602" s="134">
        <f t="shared" si="27"/>
        <v>241.04</v>
      </c>
      <c r="Q602" s="166">
        <v>29.75</v>
      </c>
      <c r="R602" s="169">
        <f t="shared" si="28"/>
        <v>270.78999999999996</v>
      </c>
      <c r="S602" s="77">
        <v>16.14</v>
      </c>
      <c r="T602" s="170">
        <f t="shared" si="29"/>
        <v>286.92999999999995</v>
      </c>
    </row>
    <row r="603" spans="1:20" x14ac:dyDescent="0.2">
      <c r="F603" s="63"/>
    </row>
  </sheetData>
  <sortState xmlns:xlrd2="http://schemas.microsoft.com/office/spreadsheetml/2017/richdata2" ref="A9:T602">
    <sortCondition ref="B9:B602"/>
  </sortState>
  <mergeCells count="8">
    <mergeCell ref="I7:N7"/>
    <mergeCell ref="O7:R7"/>
    <mergeCell ref="C1:T1"/>
    <mergeCell ref="C2:T2"/>
    <mergeCell ref="C3:T3"/>
    <mergeCell ref="C4:T4"/>
    <mergeCell ref="C5:T5"/>
    <mergeCell ref="E6:R6"/>
  </mergeCells>
  <phoneticPr fontId="18" type="noConversion"/>
  <pageMargins left="0.25" right="0.25" top="0.25" bottom="0.25" header="0.3" footer="0.3"/>
  <pageSetup scale="36" fitToHeight="0" orientation="landscape" r:id="rId1"/>
  <headerFoot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W631"/>
  <sheetViews>
    <sheetView workbookViewId="0">
      <pane ySplit="6" topLeftCell="A621" activePane="bottomLeft" state="frozen"/>
      <selection activeCell="F1" sqref="F1"/>
      <selection pane="bottomLeft" activeCell="B630" sqref="B630"/>
    </sheetView>
  </sheetViews>
  <sheetFormatPr defaultColWidth="9.33203125" defaultRowHeight="12" x14ac:dyDescent="0.2"/>
  <cols>
    <col min="1" max="1" width="15.83203125" style="11" bestFit="1" customWidth="1"/>
    <col min="2" max="2" width="74.6640625" style="11" bestFit="1" customWidth="1"/>
    <col min="3" max="22" width="15.1640625" style="11" customWidth="1"/>
    <col min="23" max="23" width="17" style="26" bestFit="1" customWidth="1"/>
    <col min="24" max="16384" width="9.33203125" style="11"/>
  </cols>
  <sheetData>
    <row r="1" spans="1:23" ht="18" x14ac:dyDescent="0.25">
      <c r="A1" s="211" t="s">
        <v>1332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3"/>
    </row>
    <row r="2" spans="1:23" ht="18" x14ac:dyDescent="0.25">
      <c r="A2" s="214" t="s">
        <v>1732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6"/>
    </row>
    <row r="3" spans="1:23" ht="18" x14ac:dyDescent="0.25">
      <c r="A3" s="217" t="s">
        <v>1752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9"/>
    </row>
    <row r="4" spans="1:23" ht="18" x14ac:dyDescent="0.25">
      <c r="A4" s="220" t="s">
        <v>1333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2"/>
    </row>
    <row r="5" spans="1:23" s="12" customFormat="1" ht="18" x14ac:dyDescent="0.25">
      <c r="A5" s="223" t="s">
        <v>1342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5"/>
    </row>
    <row r="6" spans="1:23" s="13" customFormat="1" ht="38.25" x14ac:dyDescent="0.2">
      <c r="A6" s="14" t="s">
        <v>1248</v>
      </c>
      <c r="B6" s="15" t="s">
        <v>0</v>
      </c>
      <c r="C6" s="16" t="s">
        <v>1229</v>
      </c>
      <c r="D6" s="17" t="s">
        <v>1230</v>
      </c>
      <c r="E6" s="18" t="s">
        <v>1231</v>
      </c>
      <c r="F6" s="18" t="s">
        <v>1232</v>
      </c>
      <c r="G6" s="18" t="s">
        <v>1233</v>
      </c>
      <c r="H6" s="18" t="s">
        <v>1234</v>
      </c>
      <c r="I6" s="18" t="s">
        <v>1235</v>
      </c>
      <c r="J6" s="18" t="s">
        <v>1236</v>
      </c>
      <c r="K6" s="18" t="s">
        <v>1237</v>
      </c>
      <c r="L6" s="18" t="s">
        <v>1238</v>
      </c>
      <c r="M6" s="18" t="s">
        <v>1239</v>
      </c>
      <c r="N6" s="18" t="s">
        <v>1240</v>
      </c>
      <c r="O6" s="18" t="s">
        <v>1241</v>
      </c>
      <c r="P6" s="18" t="s">
        <v>1242</v>
      </c>
      <c r="Q6" s="18" t="s">
        <v>1242</v>
      </c>
      <c r="R6" s="18" t="s">
        <v>1242</v>
      </c>
      <c r="S6" s="18" t="s">
        <v>1242</v>
      </c>
      <c r="T6" s="18" t="s">
        <v>1243</v>
      </c>
      <c r="U6" s="18" t="s">
        <v>1244</v>
      </c>
      <c r="V6" s="18" t="s">
        <v>1245</v>
      </c>
      <c r="W6" s="19" t="s">
        <v>1246</v>
      </c>
    </row>
    <row r="7" spans="1:23" s="30" customFormat="1" ht="12.75" x14ac:dyDescent="0.2">
      <c r="A7" s="48" t="s">
        <v>8</v>
      </c>
      <c r="B7" s="49" t="s">
        <v>9</v>
      </c>
      <c r="C7" s="50">
        <f>SUM(D7:V7)</f>
        <v>29.8</v>
      </c>
      <c r="D7" s="51">
        <v>0.93</v>
      </c>
      <c r="E7" s="51">
        <v>1.57</v>
      </c>
      <c r="F7" s="51">
        <v>0.42</v>
      </c>
      <c r="G7" s="51">
        <v>0.01</v>
      </c>
      <c r="H7" s="51">
        <v>0</v>
      </c>
      <c r="I7" s="51">
        <v>0.01</v>
      </c>
      <c r="J7" s="51">
        <v>1.27</v>
      </c>
      <c r="K7" s="51">
        <v>0</v>
      </c>
      <c r="L7" s="51">
        <v>0.79</v>
      </c>
      <c r="M7" s="51">
        <v>1.48</v>
      </c>
      <c r="N7" s="51">
        <v>0</v>
      </c>
      <c r="O7" s="51">
        <v>4.58</v>
      </c>
      <c r="P7" s="51">
        <v>0</v>
      </c>
      <c r="Q7" s="51">
        <v>0</v>
      </c>
      <c r="R7" s="51">
        <v>0</v>
      </c>
      <c r="S7" s="51">
        <v>6.46</v>
      </c>
      <c r="T7" s="51">
        <v>0.01</v>
      </c>
      <c r="U7" s="51">
        <v>11.45</v>
      </c>
      <c r="V7" s="52">
        <v>0.82</v>
      </c>
      <c r="W7" s="53">
        <v>5853000</v>
      </c>
    </row>
    <row r="8" spans="1:23" ht="12.75" x14ac:dyDescent="0.2">
      <c r="A8" s="20" t="s">
        <v>10</v>
      </c>
      <c r="B8" s="21" t="s">
        <v>11</v>
      </c>
      <c r="C8" s="32">
        <v>12.93</v>
      </c>
      <c r="D8" s="33">
        <v>0.62</v>
      </c>
      <c r="E8" s="33">
        <v>1.33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0.46</v>
      </c>
      <c r="M8" s="33">
        <v>0.25</v>
      </c>
      <c r="N8" s="33">
        <v>0</v>
      </c>
      <c r="O8" s="33">
        <v>3.69</v>
      </c>
      <c r="P8" s="33">
        <v>0</v>
      </c>
      <c r="Q8" s="33">
        <v>0</v>
      </c>
      <c r="R8" s="33">
        <v>0</v>
      </c>
      <c r="S8" s="33">
        <v>0</v>
      </c>
      <c r="T8" s="33">
        <v>0</v>
      </c>
      <c r="U8" s="33">
        <v>6</v>
      </c>
      <c r="V8" s="34">
        <v>0.57999999999999996</v>
      </c>
      <c r="W8" s="44">
        <v>618949</v>
      </c>
    </row>
    <row r="9" spans="1:23" ht="12.75" x14ac:dyDescent="0.2">
      <c r="A9" s="20" t="s">
        <v>12</v>
      </c>
      <c r="B9" s="21" t="s">
        <v>13</v>
      </c>
      <c r="C9" s="32">
        <v>7.15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3">
        <v>0</v>
      </c>
      <c r="V9" s="34">
        <v>0</v>
      </c>
      <c r="W9" s="44">
        <v>0</v>
      </c>
    </row>
    <row r="10" spans="1:23" ht="12.75" x14ac:dyDescent="0.2">
      <c r="A10" s="20" t="s">
        <v>14</v>
      </c>
      <c r="B10" s="21" t="s">
        <v>15</v>
      </c>
      <c r="C10" s="32">
        <v>5.84</v>
      </c>
      <c r="D10" s="33">
        <v>0.81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0.4</v>
      </c>
      <c r="M10" s="33">
        <v>0</v>
      </c>
      <c r="N10" s="33">
        <v>0</v>
      </c>
      <c r="O10" s="33">
        <v>0.41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3">
        <v>4.03</v>
      </c>
      <c r="V10" s="34">
        <v>0.18</v>
      </c>
      <c r="W10" s="44">
        <v>618480</v>
      </c>
    </row>
    <row r="11" spans="1:23" ht="12.75" x14ac:dyDescent="0.2">
      <c r="A11" s="20" t="s">
        <v>16</v>
      </c>
      <c r="B11" s="21" t="s">
        <v>17</v>
      </c>
      <c r="C11" s="32">
        <v>5.95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  <c r="R11" s="33">
        <v>0</v>
      </c>
      <c r="S11" s="33">
        <v>0</v>
      </c>
      <c r="T11" s="33">
        <v>0</v>
      </c>
      <c r="U11" s="33">
        <v>0</v>
      </c>
      <c r="V11" s="34">
        <v>0</v>
      </c>
      <c r="W11" s="44">
        <v>0</v>
      </c>
    </row>
    <row r="12" spans="1:23" ht="12.75" x14ac:dyDescent="0.2">
      <c r="A12" s="20" t="s">
        <v>18</v>
      </c>
      <c r="B12" s="21" t="s">
        <v>19</v>
      </c>
      <c r="C12" s="32">
        <v>5.94</v>
      </c>
      <c r="D12" s="33">
        <v>1.18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0.64</v>
      </c>
      <c r="M12" s="33">
        <v>0</v>
      </c>
      <c r="N12" s="33">
        <v>0</v>
      </c>
      <c r="O12" s="33">
        <v>0.03</v>
      </c>
      <c r="P12" s="33">
        <v>0</v>
      </c>
      <c r="Q12" s="33">
        <v>0</v>
      </c>
      <c r="R12" s="33">
        <v>0</v>
      </c>
      <c r="S12" s="33">
        <v>0</v>
      </c>
      <c r="T12" s="33">
        <v>0</v>
      </c>
      <c r="U12" s="33">
        <v>3.92</v>
      </c>
      <c r="V12" s="34">
        <v>0.17</v>
      </c>
      <c r="W12" s="44">
        <v>80572</v>
      </c>
    </row>
    <row r="13" spans="1:23" ht="12.75" x14ac:dyDescent="0.2">
      <c r="A13" s="20" t="s">
        <v>20</v>
      </c>
      <c r="B13" s="21" t="s">
        <v>21</v>
      </c>
      <c r="C13" s="32">
        <v>6.63</v>
      </c>
      <c r="D13" s="33">
        <v>0.49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0.59</v>
      </c>
      <c r="M13" s="33">
        <v>0</v>
      </c>
      <c r="N13" s="33">
        <v>0.01</v>
      </c>
      <c r="O13" s="33">
        <v>0.98</v>
      </c>
      <c r="P13" s="33">
        <v>0</v>
      </c>
      <c r="Q13" s="33">
        <v>0</v>
      </c>
      <c r="R13" s="33">
        <v>0</v>
      </c>
      <c r="S13" s="33">
        <v>0</v>
      </c>
      <c r="T13" s="33">
        <v>0</v>
      </c>
      <c r="U13" s="33">
        <v>4.3899999999999997</v>
      </c>
      <c r="V13" s="34">
        <v>0.16</v>
      </c>
      <c r="W13" s="44">
        <v>354664</v>
      </c>
    </row>
    <row r="14" spans="1:23" ht="12.75" x14ac:dyDescent="0.2">
      <c r="A14" s="20" t="s">
        <v>22</v>
      </c>
      <c r="B14" s="21" t="s">
        <v>23</v>
      </c>
      <c r="C14" s="32">
        <v>5.64</v>
      </c>
      <c r="D14" s="33">
        <v>0.64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0.6</v>
      </c>
      <c r="M14" s="33">
        <v>0</v>
      </c>
      <c r="N14" s="33">
        <v>0</v>
      </c>
      <c r="O14" s="33">
        <v>0.01</v>
      </c>
      <c r="P14" s="33">
        <v>0</v>
      </c>
      <c r="Q14" s="33">
        <v>0</v>
      </c>
      <c r="R14" s="33">
        <v>0</v>
      </c>
      <c r="S14" s="33">
        <v>0</v>
      </c>
      <c r="T14" s="33">
        <v>0</v>
      </c>
      <c r="U14" s="33">
        <v>4.09</v>
      </c>
      <c r="V14" s="34">
        <v>0.3</v>
      </c>
      <c r="W14" s="44">
        <v>156103</v>
      </c>
    </row>
    <row r="15" spans="1:23" ht="12.75" x14ac:dyDescent="0.2">
      <c r="A15" s="20" t="s">
        <v>24</v>
      </c>
      <c r="B15" s="21" t="s">
        <v>25</v>
      </c>
      <c r="C15" s="32">
        <v>6.34</v>
      </c>
      <c r="D15" s="33">
        <v>0.57999999999999996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0.56000000000000005</v>
      </c>
      <c r="M15" s="33">
        <v>0</v>
      </c>
      <c r="N15" s="33">
        <v>0</v>
      </c>
      <c r="O15" s="33">
        <v>7.0000000000000007E-2</v>
      </c>
      <c r="P15" s="33">
        <v>0</v>
      </c>
      <c r="Q15" s="33">
        <v>0</v>
      </c>
      <c r="R15" s="33">
        <v>0</v>
      </c>
      <c r="S15" s="33">
        <v>0</v>
      </c>
      <c r="T15" s="33">
        <v>0</v>
      </c>
      <c r="U15" s="33">
        <v>5.0199999999999996</v>
      </c>
      <c r="V15" s="34">
        <v>0.1</v>
      </c>
      <c r="W15" s="44">
        <v>217636</v>
      </c>
    </row>
    <row r="16" spans="1:23" ht="12.75" x14ac:dyDescent="0.2">
      <c r="A16" s="20" t="s">
        <v>26</v>
      </c>
      <c r="B16" s="21" t="s">
        <v>27</v>
      </c>
      <c r="C16" s="32">
        <v>6.96</v>
      </c>
      <c r="D16" s="33">
        <v>0.68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0.42</v>
      </c>
      <c r="M16" s="33">
        <v>0</v>
      </c>
      <c r="N16" s="33">
        <v>0</v>
      </c>
      <c r="O16" s="33">
        <v>1.27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4.42</v>
      </c>
      <c r="V16" s="34">
        <v>0.17</v>
      </c>
      <c r="W16" s="44">
        <v>488795</v>
      </c>
    </row>
    <row r="17" spans="1:23" ht="12.75" x14ac:dyDescent="0.2">
      <c r="A17" s="20" t="s">
        <v>28</v>
      </c>
      <c r="B17" s="21" t="s">
        <v>29</v>
      </c>
      <c r="C17" s="32">
        <v>3.27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4">
        <v>0</v>
      </c>
      <c r="W17" s="44">
        <v>0</v>
      </c>
    </row>
    <row r="18" spans="1:23" ht="12.75" x14ac:dyDescent="0.2">
      <c r="A18" s="20" t="s">
        <v>30</v>
      </c>
      <c r="B18" s="21" t="s">
        <v>31</v>
      </c>
      <c r="C18" s="32">
        <v>8.5500000000000007</v>
      </c>
      <c r="D18" s="33">
        <v>1.46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0.57999999999999996</v>
      </c>
      <c r="M18" s="33">
        <v>0</v>
      </c>
      <c r="N18" s="33">
        <v>0</v>
      </c>
      <c r="O18" s="33">
        <v>0.01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3">
        <v>6.21</v>
      </c>
      <c r="V18" s="34">
        <v>0.28999999999999998</v>
      </c>
      <c r="W18" s="44">
        <v>350182</v>
      </c>
    </row>
    <row r="19" spans="1:23" ht="12.75" x14ac:dyDescent="0.2">
      <c r="A19" s="20" t="s">
        <v>32</v>
      </c>
      <c r="B19" s="21" t="s">
        <v>33</v>
      </c>
      <c r="C19" s="32">
        <v>6.24</v>
      </c>
      <c r="D19" s="33">
        <v>1.33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0.57999999999999996</v>
      </c>
      <c r="M19" s="33">
        <v>0</v>
      </c>
      <c r="N19" s="33">
        <v>0.01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4.17</v>
      </c>
      <c r="V19" s="34">
        <v>0.14000000000000001</v>
      </c>
      <c r="W19" s="44">
        <v>257089</v>
      </c>
    </row>
    <row r="20" spans="1:23" ht="12.75" x14ac:dyDescent="0.2">
      <c r="A20" s="20" t="s">
        <v>34</v>
      </c>
      <c r="B20" s="21" t="s">
        <v>35</v>
      </c>
      <c r="C20" s="32">
        <v>14.81</v>
      </c>
      <c r="D20" s="33">
        <v>3.12</v>
      </c>
      <c r="E20" s="33">
        <v>2.38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-0.02</v>
      </c>
      <c r="L20" s="33">
        <v>0.91</v>
      </c>
      <c r="M20" s="33">
        <v>-0.22</v>
      </c>
      <c r="N20" s="33">
        <v>0.45</v>
      </c>
      <c r="O20" s="33">
        <v>0</v>
      </c>
      <c r="P20" s="33">
        <v>0</v>
      </c>
      <c r="Q20" s="33">
        <v>0</v>
      </c>
      <c r="R20" s="33">
        <v>0</v>
      </c>
      <c r="S20" s="33">
        <v>0</v>
      </c>
      <c r="T20" s="33">
        <v>0</v>
      </c>
      <c r="U20" s="33">
        <v>7.82</v>
      </c>
      <c r="V20" s="34">
        <v>0.38</v>
      </c>
      <c r="W20" s="44">
        <v>742598</v>
      </c>
    </row>
    <row r="21" spans="1:23" ht="12.75" x14ac:dyDescent="0.2">
      <c r="A21" s="20" t="s">
        <v>36</v>
      </c>
      <c r="B21" s="21" t="s">
        <v>37</v>
      </c>
      <c r="C21" s="32">
        <v>12.7</v>
      </c>
      <c r="D21" s="33">
        <v>0.69</v>
      </c>
      <c r="E21" s="33">
        <v>1.96</v>
      </c>
      <c r="F21" s="33">
        <v>0.32</v>
      </c>
      <c r="G21" s="33">
        <v>0</v>
      </c>
      <c r="H21" s="33">
        <v>0</v>
      </c>
      <c r="I21" s="33">
        <v>0.12</v>
      </c>
      <c r="J21" s="33">
        <v>0</v>
      </c>
      <c r="K21" s="33">
        <v>0</v>
      </c>
      <c r="L21" s="33">
        <v>0.31</v>
      </c>
      <c r="M21" s="33">
        <v>0.56000000000000005</v>
      </c>
      <c r="N21" s="33">
        <v>0.08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0</v>
      </c>
      <c r="U21" s="33">
        <v>7.57</v>
      </c>
      <c r="V21" s="34">
        <v>1.0900000000000001</v>
      </c>
      <c r="W21" s="44">
        <v>369034</v>
      </c>
    </row>
    <row r="22" spans="1:23" ht="12.75" x14ac:dyDescent="0.2">
      <c r="A22" s="20" t="s">
        <v>38</v>
      </c>
      <c r="B22" s="21" t="s">
        <v>39</v>
      </c>
      <c r="C22" s="32">
        <v>14.58</v>
      </c>
      <c r="D22" s="33">
        <v>0.95</v>
      </c>
      <c r="E22" s="33">
        <v>0</v>
      </c>
      <c r="F22" s="33">
        <v>0.9</v>
      </c>
      <c r="G22" s="33">
        <v>0</v>
      </c>
      <c r="H22" s="33">
        <v>0</v>
      </c>
      <c r="I22" s="33">
        <v>1.1000000000000001</v>
      </c>
      <c r="J22" s="33">
        <v>0</v>
      </c>
      <c r="K22" s="33">
        <v>0</v>
      </c>
      <c r="L22" s="33">
        <v>0.5</v>
      </c>
      <c r="M22" s="33">
        <v>0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33">
        <v>10.92</v>
      </c>
      <c r="V22" s="34">
        <v>0.2</v>
      </c>
      <c r="W22" s="44">
        <v>1405345</v>
      </c>
    </row>
    <row r="23" spans="1:23" ht="12.75" x14ac:dyDescent="0.2">
      <c r="A23" s="20" t="s">
        <v>40</v>
      </c>
      <c r="B23" s="21" t="s">
        <v>41</v>
      </c>
      <c r="C23" s="32">
        <v>12.66</v>
      </c>
      <c r="D23" s="33">
        <v>2.02</v>
      </c>
      <c r="E23" s="33">
        <v>0</v>
      </c>
      <c r="F23" s="33">
        <v>0.18</v>
      </c>
      <c r="G23" s="33">
        <v>0</v>
      </c>
      <c r="H23" s="33">
        <v>0</v>
      </c>
      <c r="I23" s="33">
        <v>0.12</v>
      </c>
      <c r="J23" s="33">
        <v>0.78</v>
      </c>
      <c r="K23" s="33">
        <v>0</v>
      </c>
      <c r="L23" s="33">
        <v>0.9</v>
      </c>
      <c r="M23" s="33">
        <v>0</v>
      </c>
      <c r="N23" s="33">
        <v>0.31</v>
      </c>
      <c r="O23" s="33">
        <v>0.56999999999999995</v>
      </c>
      <c r="P23" s="33">
        <v>0</v>
      </c>
      <c r="Q23" s="33">
        <v>0</v>
      </c>
      <c r="R23" s="33">
        <v>0</v>
      </c>
      <c r="S23" s="33">
        <v>0</v>
      </c>
      <c r="T23" s="33">
        <v>0</v>
      </c>
      <c r="U23" s="33">
        <v>6.9</v>
      </c>
      <c r="V23" s="34">
        <v>0.6</v>
      </c>
      <c r="W23" s="44">
        <v>1247902</v>
      </c>
    </row>
    <row r="24" spans="1:23" ht="12.75" x14ac:dyDescent="0.2">
      <c r="A24" s="20" t="s">
        <v>42</v>
      </c>
      <c r="B24" s="21" t="s">
        <v>43</v>
      </c>
      <c r="C24" s="32">
        <v>10.31</v>
      </c>
      <c r="D24" s="33">
        <v>0.14000000000000001</v>
      </c>
      <c r="E24" s="33">
        <v>3.14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6.92</v>
      </c>
      <c r="R24" s="33">
        <v>0</v>
      </c>
      <c r="S24" s="33">
        <v>0</v>
      </c>
      <c r="T24" s="33">
        <v>0.16</v>
      </c>
      <c r="U24" s="33">
        <v>-0.3</v>
      </c>
      <c r="V24" s="34">
        <v>0.25</v>
      </c>
      <c r="W24" s="44">
        <v>276715</v>
      </c>
    </row>
    <row r="25" spans="1:23" ht="12.75" x14ac:dyDescent="0.2">
      <c r="A25" s="20" t="s">
        <v>44</v>
      </c>
      <c r="B25" s="21" t="s">
        <v>45</v>
      </c>
      <c r="C25" s="32">
        <v>8.43</v>
      </c>
      <c r="D25" s="33">
        <v>0.65</v>
      </c>
      <c r="E25" s="33">
        <v>0</v>
      </c>
      <c r="F25" s="33">
        <v>0.38</v>
      </c>
      <c r="G25" s="33">
        <v>0</v>
      </c>
      <c r="H25" s="33">
        <v>0</v>
      </c>
      <c r="I25" s="33">
        <v>0.17</v>
      </c>
      <c r="J25" s="33">
        <v>0</v>
      </c>
      <c r="K25" s="33">
        <v>0</v>
      </c>
      <c r="L25" s="33">
        <v>0.23</v>
      </c>
      <c r="M25" s="33">
        <v>0.76</v>
      </c>
      <c r="N25" s="33">
        <v>0</v>
      </c>
      <c r="O25" s="33">
        <v>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  <c r="U25" s="33">
        <v>5.99</v>
      </c>
      <c r="V25" s="34">
        <v>0.25</v>
      </c>
      <c r="W25" s="44">
        <v>232245</v>
      </c>
    </row>
    <row r="26" spans="1:23" ht="12.75" x14ac:dyDescent="0.2">
      <c r="A26" s="20" t="s">
        <v>46</v>
      </c>
      <c r="B26" s="21" t="s">
        <v>47</v>
      </c>
      <c r="C26" s="32">
        <v>20.14</v>
      </c>
      <c r="D26" s="33">
        <v>1.95</v>
      </c>
      <c r="E26" s="33">
        <v>0</v>
      </c>
      <c r="F26" s="33">
        <v>0.64</v>
      </c>
      <c r="G26" s="33">
        <v>0.03</v>
      </c>
      <c r="H26" s="33">
        <v>0</v>
      </c>
      <c r="I26" s="33">
        <v>0.75</v>
      </c>
      <c r="J26" s="33">
        <v>0</v>
      </c>
      <c r="K26" s="33">
        <v>0.02</v>
      </c>
      <c r="L26" s="33">
        <v>0.54</v>
      </c>
      <c r="M26" s="33">
        <v>0.65</v>
      </c>
      <c r="N26" s="33">
        <v>0</v>
      </c>
      <c r="O26" s="33">
        <v>7.83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3">
        <v>7.31</v>
      </c>
      <c r="V26" s="34">
        <v>0.43</v>
      </c>
      <c r="W26" s="44">
        <v>2963938</v>
      </c>
    </row>
    <row r="27" spans="1:23" ht="12.75" x14ac:dyDescent="0.2">
      <c r="A27" s="20" t="s">
        <v>48</v>
      </c>
      <c r="B27" s="21" t="s">
        <v>49</v>
      </c>
      <c r="C27" s="32">
        <v>14.99</v>
      </c>
      <c r="D27" s="33">
        <v>0.97</v>
      </c>
      <c r="E27" s="33">
        <v>0</v>
      </c>
      <c r="F27" s="33">
        <v>0.28000000000000003</v>
      </c>
      <c r="G27" s="33">
        <v>0</v>
      </c>
      <c r="H27" s="33">
        <v>0</v>
      </c>
      <c r="I27" s="33">
        <v>0.23</v>
      </c>
      <c r="J27" s="33">
        <v>0</v>
      </c>
      <c r="K27" s="33">
        <v>0</v>
      </c>
      <c r="L27" s="33">
        <v>0.56999999999999995</v>
      </c>
      <c r="M27" s="33">
        <v>0</v>
      </c>
      <c r="N27" s="33">
        <v>0</v>
      </c>
      <c r="O27" s="33">
        <v>0</v>
      </c>
      <c r="P27" s="33">
        <v>0</v>
      </c>
      <c r="Q27" s="33">
        <v>0</v>
      </c>
      <c r="R27" s="33">
        <v>0</v>
      </c>
      <c r="S27" s="33">
        <v>0</v>
      </c>
      <c r="T27" s="33">
        <v>0</v>
      </c>
      <c r="U27" s="33">
        <v>11.97</v>
      </c>
      <c r="V27" s="34">
        <v>0.97</v>
      </c>
      <c r="W27" s="44">
        <v>997338</v>
      </c>
    </row>
    <row r="28" spans="1:23" ht="12.75" x14ac:dyDescent="0.2">
      <c r="A28" s="20" t="s">
        <v>50</v>
      </c>
      <c r="B28" s="21" t="s">
        <v>51</v>
      </c>
      <c r="C28" s="32">
        <v>16.48</v>
      </c>
      <c r="D28" s="33">
        <v>1.45</v>
      </c>
      <c r="E28" s="33">
        <v>7.22</v>
      </c>
      <c r="F28" s="33">
        <v>0</v>
      </c>
      <c r="G28" s="33">
        <v>-0.28999999999999998</v>
      </c>
      <c r="H28" s="33">
        <v>0</v>
      </c>
      <c r="I28" s="33">
        <v>0.28999999999999998</v>
      </c>
      <c r="J28" s="33">
        <v>0</v>
      </c>
      <c r="K28" s="33">
        <v>0</v>
      </c>
      <c r="L28" s="33">
        <v>0.56000000000000005</v>
      </c>
      <c r="M28" s="33">
        <v>0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3">
        <v>0</v>
      </c>
      <c r="T28" s="33">
        <v>0</v>
      </c>
      <c r="U28" s="33">
        <v>6.89</v>
      </c>
      <c r="V28" s="34">
        <v>0.36</v>
      </c>
      <c r="W28" s="44">
        <v>1117022</v>
      </c>
    </row>
    <row r="29" spans="1:23" ht="12.75" x14ac:dyDescent="0.2">
      <c r="A29" s="20" t="s">
        <v>52</v>
      </c>
      <c r="B29" s="21" t="s">
        <v>53</v>
      </c>
      <c r="C29" s="32">
        <v>15.84</v>
      </c>
      <c r="D29" s="33">
        <v>0</v>
      </c>
      <c r="E29" s="33">
        <v>0</v>
      </c>
      <c r="F29" s="33">
        <v>1.26</v>
      </c>
      <c r="G29" s="33">
        <v>0.01</v>
      </c>
      <c r="H29" s="33">
        <v>0.03</v>
      </c>
      <c r="I29" s="33">
        <v>0.49</v>
      </c>
      <c r="J29" s="33">
        <v>1.24</v>
      </c>
      <c r="K29" s="33">
        <v>0</v>
      </c>
      <c r="L29" s="33">
        <v>0</v>
      </c>
      <c r="M29" s="33">
        <v>0</v>
      </c>
      <c r="N29" s="33">
        <v>0</v>
      </c>
      <c r="O29" s="33">
        <v>1.0900000000000001</v>
      </c>
      <c r="P29" s="33">
        <v>0.05</v>
      </c>
      <c r="Q29" s="33">
        <v>0.84</v>
      </c>
      <c r="R29" s="33">
        <v>0.1</v>
      </c>
      <c r="S29" s="33">
        <v>0.06</v>
      </c>
      <c r="T29" s="33">
        <v>0.28000000000000003</v>
      </c>
      <c r="U29" s="33">
        <v>8.84</v>
      </c>
      <c r="V29" s="34">
        <v>0.51</v>
      </c>
      <c r="W29" s="44">
        <v>229943</v>
      </c>
    </row>
    <row r="30" spans="1:23" ht="12.75" x14ac:dyDescent="0.2">
      <c r="A30" s="20" t="s">
        <v>54</v>
      </c>
      <c r="B30" s="21" t="s">
        <v>55</v>
      </c>
      <c r="C30" s="32">
        <v>10.68</v>
      </c>
      <c r="D30" s="33">
        <v>3.01</v>
      </c>
      <c r="E30" s="33">
        <v>1.36</v>
      </c>
      <c r="F30" s="33">
        <v>0</v>
      </c>
      <c r="G30" s="33">
        <v>0</v>
      </c>
      <c r="H30" s="33">
        <v>0</v>
      </c>
      <c r="I30" s="33">
        <v>0</v>
      </c>
      <c r="J30" s="33">
        <v>0.45</v>
      </c>
      <c r="K30" s="33">
        <v>0</v>
      </c>
      <c r="L30" s="33">
        <v>0.41</v>
      </c>
      <c r="M30" s="33">
        <v>0</v>
      </c>
      <c r="N30" s="33">
        <v>0</v>
      </c>
      <c r="O30" s="33">
        <v>0</v>
      </c>
      <c r="P30" s="33">
        <v>0</v>
      </c>
      <c r="Q30" s="33">
        <v>0</v>
      </c>
      <c r="R30" s="33">
        <v>0</v>
      </c>
      <c r="S30" s="33">
        <v>0</v>
      </c>
      <c r="T30" s="33">
        <v>0</v>
      </c>
      <c r="U30" s="33">
        <v>5.2</v>
      </c>
      <c r="V30" s="34">
        <v>0.26</v>
      </c>
      <c r="W30" s="44">
        <v>1459979</v>
      </c>
    </row>
    <row r="31" spans="1:23" ht="12.75" x14ac:dyDescent="0.2">
      <c r="A31" s="20" t="s">
        <v>58</v>
      </c>
      <c r="B31" s="21" t="s">
        <v>59</v>
      </c>
      <c r="C31" s="32">
        <v>5.29</v>
      </c>
      <c r="D31" s="33">
        <v>0.71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0.55000000000000004</v>
      </c>
      <c r="M31" s="33">
        <v>0</v>
      </c>
      <c r="N31" s="33">
        <v>-0.03</v>
      </c>
      <c r="O31" s="33">
        <v>0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3.66</v>
      </c>
      <c r="V31" s="34">
        <v>0.4</v>
      </c>
      <c r="W31" s="44">
        <v>171151</v>
      </c>
    </row>
    <row r="32" spans="1:23" x14ac:dyDescent="0.2">
      <c r="A32" s="22" t="s">
        <v>60</v>
      </c>
      <c r="B32" s="21" t="s">
        <v>61</v>
      </c>
      <c r="C32" s="35">
        <v>7.25</v>
      </c>
      <c r="D32" s="36">
        <v>0.38</v>
      </c>
      <c r="E32" s="36">
        <v>0</v>
      </c>
      <c r="F32" s="36">
        <v>0.51</v>
      </c>
      <c r="G32" s="36">
        <v>0</v>
      </c>
      <c r="H32" s="36">
        <v>0</v>
      </c>
      <c r="I32" s="36">
        <v>0.5</v>
      </c>
      <c r="J32" s="36">
        <v>0</v>
      </c>
      <c r="K32" s="36">
        <v>0</v>
      </c>
      <c r="L32" s="36">
        <v>0.31</v>
      </c>
      <c r="M32" s="36">
        <v>0</v>
      </c>
      <c r="N32" s="36">
        <v>0</v>
      </c>
      <c r="O32" s="36">
        <v>1.36</v>
      </c>
      <c r="P32" s="36">
        <v>0</v>
      </c>
      <c r="Q32" s="36">
        <v>0</v>
      </c>
      <c r="R32" s="36">
        <v>0</v>
      </c>
      <c r="S32" s="36">
        <v>0</v>
      </c>
      <c r="T32" s="36">
        <v>0</v>
      </c>
      <c r="U32" s="36">
        <v>4.05</v>
      </c>
      <c r="V32" s="37">
        <v>0.14000000000000001</v>
      </c>
      <c r="W32" s="45">
        <v>707710</v>
      </c>
    </row>
    <row r="33" spans="1:23" ht="12.75" x14ac:dyDescent="0.2">
      <c r="A33" s="20" t="s">
        <v>62</v>
      </c>
      <c r="B33" s="21" t="s">
        <v>63</v>
      </c>
      <c r="C33" s="32">
        <v>11.96</v>
      </c>
      <c r="D33" s="33">
        <v>0</v>
      </c>
      <c r="E33" s="33">
        <v>1.89</v>
      </c>
      <c r="F33" s="33">
        <v>0.85</v>
      </c>
      <c r="G33" s="33">
        <v>0.01</v>
      </c>
      <c r="H33" s="33">
        <v>0</v>
      </c>
      <c r="I33" s="33">
        <v>0.01</v>
      </c>
      <c r="J33" s="33">
        <v>0</v>
      </c>
      <c r="K33" s="33">
        <v>0</v>
      </c>
      <c r="L33" s="33">
        <v>0</v>
      </c>
      <c r="M33" s="33">
        <v>0</v>
      </c>
      <c r="N33" s="33">
        <v>0</v>
      </c>
      <c r="O33" s="33">
        <v>0</v>
      </c>
      <c r="P33" s="33">
        <v>0</v>
      </c>
      <c r="Q33" s="33">
        <v>0.39</v>
      </c>
      <c r="R33" s="33">
        <v>0.01</v>
      </c>
      <c r="S33" s="33">
        <v>0</v>
      </c>
      <c r="T33" s="33">
        <v>0.12</v>
      </c>
      <c r="U33" s="33">
        <v>8.66</v>
      </c>
      <c r="V33" s="34">
        <v>0</v>
      </c>
      <c r="W33" s="44">
        <v>558585</v>
      </c>
    </row>
    <row r="34" spans="1:23" ht="12.75" x14ac:dyDescent="0.2">
      <c r="A34" s="20" t="s">
        <v>64</v>
      </c>
      <c r="B34" s="21" t="s">
        <v>65</v>
      </c>
      <c r="C34" s="32">
        <v>9.5299999999999994</v>
      </c>
      <c r="D34" s="33">
        <v>1.19</v>
      </c>
      <c r="E34" s="33">
        <v>0</v>
      </c>
      <c r="F34" s="33">
        <v>0.67</v>
      </c>
      <c r="G34" s="33">
        <v>0.04</v>
      </c>
      <c r="H34" s="33">
        <v>0</v>
      </c>
      <c r="I34" s="33">
        <v>0.32</v>
      </c>
      <c r="J34" s="33">
        <v>0.34</v>
      </c>
      <c r="K34" s="33">
        <v>0</v>
      </c>
      <c r="L34" s="33">
        <v>0.35</v>
      </c>
      <c r="M34" s="33">
        <v>0.08</v>
      </c>
      <c r="N34" s="33">
        <v>0</v>
      </c>
      <c r="O34" s="33">
        <v>0</v>
      </c>
      <c r="P34" s="33">
        <v>0</v>
      </c>
      <c r="Q34" s="33">
        <v>0</v>
      </c>
      <c r="R34" s="33">
        <v>0</v>
      </c>
      <c r="S34" s="33">
        <v>0</v>
      </c>
      <c r="T34" s="33">
        <v>0</v>
      </c>
      <c r="U34" s="33">
        <v>4.59</v>
      </c>
      <c r="V34" s="34">
        <v>1.95</v>
      </c>
      <c r="W34" s="44">
        <v>633099</v>
      </c>
    </row>
    <row r="35" spans="1:23" ht="12.75" x14ac:dyDescent="0.2">
      <c r="A35" s="20" t="s">
        <v>66</v>
      </c>
      <c r="B35" s="21" t="s">
        <v>67</v>
      </c>
      <c r="C35" s="32">
        <v>4.75</v>
      </c>
      <c r="D35" s="33">
        <v>1.03</v>
      </c>
      <c r="E35" s="33">
        <v>0</v>
      </c>
      <c r="F35" s="33">
        <v>0.4</v>
      </c>
      <c r="G35" s="33">
        <v>0</v>
      </c>
      <c r="H35" s="33">
        <v>0</v>
      </c>
      <c r="I35" s="33">
        <v>0</v>
      </c>
      <c r="J35" s="33">
        <v>0.12</v>
      </c>
      <c r="K35" s="33">
        <v>0</v>
      </c>
      <c r="L35" s="33">
        <v>0.56000000000000005</v>
      </c>
      <c r="M35" s="33">
        <v>0.01</v>
      </c>
      <c r="N35" s="33">
        <v>0.21</v>
      </c>
      <c r="O35" s="33">
        <v>0</v>
      </c>
      <c r="P35" s="33">
        <v>0</v>
      </c>
      <c r="Q35" s="33">
        <v>0</v>
      </c>
      <c r="R35" s="33">
        <v>0</v>
      </c>
      <c r="S35" s="33">
        <v>0</v>
      </c>
      <c r="T35" s="33">
        <v>0</v>
      </c>
      <c r="U35" s="33">
        <v>2.08</v>
      </c>
      <c r="V35" s="34">
        <v>0.35</v>
      </c>
      <c r="W35" s="44">
        <v>503491</v>
      </c>
    </row>
    <row r="36" spans="1:23" ht="12.75" x14ac:dyDescent="0.2">
      <c r="A36" s="20" t="s">
        <v>68</v>
      </c>
      <c r="B36" s="21" t="s">
        <v>69</v>
      </c>
      <c r="C36" s="32">
        <v>7.22</v>
      </c>
      <c r="D36" s="33">
        <v>0.14000000000000001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0.05</v>
      </c>
      <c r="M36" s="33">
        <v>0.21</v>
      </c>
      <c r="N36" s="33">
        <v>0.02</v>
      </c>
      <c r="O36" s="33">
        <v>0</v>
      </c>
      <c r="P36" s="33">
        <v>0</v>
      </c>
      <c r="Q36" s="33">
        <v>0</v>
      </c>
      <c r="R36" s="33">
        <v>0</v>
      </c>
      <c r="S36" s="33">
        <v>0</v>
      </c>
      <c r="T36" s="33">
        <v>0</v>
      </c>
      <c r="U36" s="33">
        <v>5.6</v>
      </c>
      <c r="V36" s="34">
        <v>1.2</v>
      </c>
      <c r="W36" s="44">
        <v>96542</v>
      </c>
    </row>
    <row r="37" spans="1:23" ht="12.75" x14ac:dyDescent="0.2">
      <c r="A37" s="20" t="s">
        <v>70</v>
      </c>
      <c r="B37" s="21" t="s">
        <v>71</v>
      </c>
      <c r="C37" s="32">
        <v>8.8699999999999992</v>
      </c>
      <c r="D37" s="33">
        <v>0.54</v>
      </c>
      <c r="E37" s="33">
        <v>0</v>
      </c>
      <c r="F37" s="33">
        <v>0.26</v>
      </c>
      <c r="G37" s="33">
        <v>0</v>
      </c>
      <c r="H37" s="33">
        <v>0</v>
      </c>
      <c r="I37" s="33">
        <v>0</v>
      </c>
      <c r="J37" s="33">
        <v>0.05</v>
      </c>
      <c r="K37" s="33">
        <v>0</v>
      </c>
      <c r="L37" s="33">
        <v>0.31</v>
      </c>
      <c r="M37" s="33">
        <v>0.02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3">
        <v>0</v>
      </c>
      <c r="U37" s="33">
        <v>7.53</v>
      </c>
      <c r="V37" s="34">
        <v>0.16</v>
      </c>
      <c r="W37" s="44">
        <v>588765</v>
      </c>
    </row>
    <row r="38" spans="1:23" ht="12.75" x14ac:dyDescent="0.2">
      <c r="A38" s="20" t="s">
        <v>72</v>
      </c>
      <c r="B38" s="21" t="s">
        <v>73</v>
      </c>
      <c r="C38" s="32">
        <v>6.35</v>
      </c>
      <c r="D38" s="33">
        <v>0.55000000000000004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0.11</v>
      </c>
      <c r="M38" s="33">
        <v>0.42</v>
      </c>
      <c r="N38" s="33">
        <v>0</v>
      </c>
      <c r="O38" s="33">
        <v>0</v>
      </c>
      <c r="P38" s="33">
        <v>0</v>
      </c>
      <c r="Q38" s="33">
        <v>0</v>
      </c>
      <c r="R38" s="33">
        <v>0</v>
      </c>
      <c r="S38" s="33">
        <v>0</v>
      </c>
      <c r="T38" s="33">
        <v>0</v>
      </c>
      <c r="U38" s="33">
        <v>5.24</v>
      </c>
      <c r="V38" s="34">
        <v>0.03</v>
      </c>
      <c r="W38" s="44">
        <v>62666</v>
      </c>
    </row>
    <row r="39" spans="1:23" ht="12.75" x14ac:dyDescent="0.2">
      <c r="A39" s="20" t="s">
        <v>74</v>
      </c>
      <c r="B39" s="21" t="s">
        <v>75</v>
      </c>
      <c r="C39" s="32">
        <v>10.69</v>
      </c>
      <c r="D39" s="33">
        <v>0.31</v>
      </c>
      <c r="E39" s="33">
        <v>1.02</v>
      </c>
      <c r="F39" s="33">
        <v>0.17</v>
      </c>
      <c r="G39" s="33">
        <v>0</v>
      </c>
      <c r="H39" s="33">
        <v>0</v>
      </c>
      <c r="I39" s="33">
        <v>0.12</v>
      </c>
      <c r="J39" s="33">
        <v>0</v>
      </c>
      <c r="K39" s="33">
        <v>0</v>
      </c>
      <c r="L39" s="33">
        <v>0.44</v>
      </c>
      <c r="M39" s="33">
        <v>0.08</v>
      </c>
      <c r="N39" s="33">
        <v>0</v>
      </c>
      <c r="O39" s="33">
        <v>3.08</v>
      </c>
      <c r="P39" s="33">
        <v>0</v>
      </c>
      <c r="Q39" s="33">
        <v>0</v>
      </c>
      <c r="R39" s="33">
        <v>0</v>
      </c>
      <c r="S39" s="33">
        <v>0</v>
      </c>
      <c r="T39" s="33">
        <v>0</v>
      </c>
      <c r="U39" s="33">
        <v>5.27</v>
      </c>
      <c r="V39" s="34">
        <v>0.19</v>
      </c>
      <c r="W39" s="44">
        <v>988532</v>
      </c>
    </row>
    <row r="40" spans="1:23" ht="12.75" x14ac:dyDescent="0.2">
      <c r="A40" s="20" t="s">
        <v>76</v>
      </c>
      <c r="B40" s="21" t="s">
        <v>77</v>
      </c>
      <c r="C40" s="32">
        <v>13.73</v>
      </c>
      <c r="D40" s="33">
        <v>0.28999999999999998</v>
      </c>
      <c r="E40" s="33">
        <v>3.41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0.43</v>
      </c>
      <c r="M40" s="33">
        <v>0</v>
      </c>
      <c r="N40" s="33">
        <v>0</v>
      </c>
      <c r="O40" s="33">
        <v>0.47</v>
      </c>
      <c r="P40" s="33">
        <v>0</v>
      </c>
      <c r="Q40" s="33">
        <v>0</v>
      </c>
      <c r="R40" s="33">
        <v>0</v>
      </c>
      <c r="S40" s="33">
        <v>0</v>
      </c>
      <c r="T40" s="33">
        <v>0</v>
      </c>
      <c r="U40" s="33">
        <v>8.9</v>
      </c>
      <c r="V40" s="34">
        <v>0.24</v>
      </c>
      <c r="W40" s="44">
        <v>1104481</v>
      </c>
    </row>
    <row r="41" spans="1:23" ht="12.75" x14ac:dyDescent="0.2">
      <c r="A41" s="27" t="s">
        <v>78</v>
      </c>
      <c r="B41" s="21" t="s">
        <v>1345</v>
      </c>
      <c r="C41" s="32">
        <v>9.4600000000000009</v>
      </c>
      <c r="D41" s="33">
        <v>1.3</v>
      </c>
      <c r="E41" s="33">
        <v>0</v>
      </c>
      <c r="F41" s="33">
        <v>0.47</v>
      </c>
      <c r="G41" s="33">
        <v>0</v>
      </c>
      <c r="H41" s="33">
        <v>0</v>
      </c>
      <c r="I41" s="33">
        <v>0.49</v>
      </c>
      <c r="J41" s="33">
        <v>0</v>
      </c>
      <c r="K41" s="33">
        <v>0</v>
      </c>
      <c r="L41" s="33">
        <v>0.38</v>
      </c>
      <c r="M41" s="33">
        <v>0</v>
      </c>
      <c r="N41" s="33">
        <v>0</v>
      </c>
      <c r="O41" s="33">
        <v>0</v>
      </c>
      <c r="P41" s="33">
        <v>0</v>
      </c>
      <c r="Q41" s="33">
        <v>0</v>
      </c>
      <c r="R41" s="33">
        <v>0</v>
      </c>
      <c r="S41" s="33">
        <v>0</v>
      </c>
      <c r="T41" s="33">
        <v>0</v>
      </c>
      <c r="U41" s="33">
        <v>5.62</v>
      </c>
      <c r="V41" s="34">
        <v>1.2</v>
      </c>
      <c r="W41" s="44">
        <v>202730</v>
      </c>
    </row>
    <row r="42" spans="1:23" ht="12.75" x14ac:dyDescent="0.2">
      <c r="A42" s="20" t="s">
        <v>79</v>
      </c>
      <c r="B42" s="21" t="s">
        <v>80</v>
      </c>
      <c r="C42" s="32">
        <v>8.6199999999999992</v>
      </c>
      <c r="D42" s="33">
        <v>1.34</v>
      </c>
      <c r="E42" s="33">
        <v>0</v>
      </c>
      <c r="F42" s="33">
        <v>0.44</v>
      </c>
      <c r="G42" s="33">
        <v>0</v>
      </c>
      <c r="H42" s="33">
        <v>0</v>
      </c>
      <c r="I42" s="33">
        <v>0.22</v>
      </c>
      <c r="J42" s="33">
        <v>0</v>
      </c>
      <c r="K42" s="33">
        <v>0</v>
      </c>
      <c r="L42" s="33">
        <v>0.43</v>
      </c>
      <c r="M42" s="33">
        <v>0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3">
        <v>0</v>
      </c>
      <c r="T42" s="33">
        <v>0</v>
      </c>
      <c r="U42" s="33">
        <v>6.12</v>
      </c>
      <c r="V42" s="34">
        <v>0.06</v>
      </c>
      <c r="W42" s="44">
        <v>1425210</v>
      </c>
    </row>
    <row r="43" spans="1:23" ht="12.75" x14ac:dyDescent="0.2">
      <c r="A43" s="20" t="s">
        <v>81</v>
      </c>
      <c r="B43" s="21" t="s">
        <v>82</v>
      </c>
      <c r="C43" s="32">
        <v>10.18</v>
      </c>
      <c r="D43" s="33">
        <v>2.0099999999999998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0.7</v>
      </c>
      <c r="M43" s="33">
        <v>0</v>
      </c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0</v>
      </c>
      <c r="T43" s="33">
        <v>0</v>
      </c>
      <c r="U43" s="33">
        <v>6.94</v>
      </c>
      <c r="V43" s="34">
        <v>0.53</v>
      </c>
      <c r="W43" s="44">
        <v>200678</v>
      </c>
    </row>
    <row r="44" spans="1:23" ht="12.75" x14ac:dyDescent="0.2">
      <c r="A44" s="20" t="s">
        <v>964</v>
      </c>
      <c r="B44" s="21" t="s">
        <v>1357</v>
      </c>
      <c r="C44" s="32">
        <v>5.52</v>
      </c>
      <c r="D44" s="33">
        <v>0.49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0.6</v>
      </c>
      <c r="M44" s="33">
        <v>0</v>
      </c>
      <c r="N44" s="33">
        <v>0</v>
      </c>
      <c r="O44" s="33">
        <v>0.04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4.29</v>
      </c>
      <c r="V44" s="34">
        <v>0.09</v>
      </c>
      <c r="W44" s="44">
        <v>340467</v>
      </c>
    </row>
    <row r="45" spans="1:23" ht="12.75" x14ac:dyDescent="0.2">
      <c r="A45" s="20" t="s">
        <v>83</v>
      </c>
      <c r="B45" s="21" t="s">
        <v>84</v>
      </c>
      <c r="C45" s="32">
        <v>6.88</v>
      </c>
      <c r="D45" s="33">
        <v>0.45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0.53</v>
      </c>
      <c r="M45" s="33">
        <v>1.1200000000000001</v>
      </c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4.68</v>
      </c>
      <c r="V45" s="34">
        <v>0.1</v>
      </c>
      <c r="W45" s="44">
        <v>441598</v>
      </c>
    </row>
    <row r="46" spans="1:23" ht="12.75" x14ac:dyDescent="0.2">
      <c r="A46" s="20" t="s">
        <v>87</v>
      </c>
      <c r="B46" s="21" t="s">
        <v>1346</v>
      </c>
      <c r="C46" s="32">
        <v>11.27</v>
      </c>
      <c r="D46" s="33">
        <v>0.95</v>
      </c>
      <c r="E46" s="33">
        <v>1.33</v>
      </c>
      <c r="F46" s="33">
        <v>0</v>
      </c>
      <c r="G46" s="33">
        <v>0</v>
      </c>
      <c r="H46" s="33">
        <v>0</v>
      </c>
      <c r="I46" s="33">
        <v>0.04</v>
      </c>
      <c r="J46" s="33">
        <v>0</v>
      </c>
      <c r="K46" s="33">
        <v>0</v>
      </c>
      <c r="L46" s="33">
        <v>0.78</v>
      </c>
      <c r="M46" s="33">
        <v>0.01</v>
      </c>
      <c r="N46" s="33">
        <v>0</v>
      </c>
      <c r="O46" s="33">
        <v>1.87</v>
      </c>
      <c r="P46" s="33">
        <v>0</v>
      </c>
      <c r="Q46" s="33">
        <v>0</v>
      </c>
      <c r="R46" s="33">
        <v>0</v>
      </c>
      <c r="S46" s="33">
        <v>0</v>
      </c>
      <c r="T46" s="33">
        <v>0</v>
      </c>
      <c r="U46" s="33">
        <v>5.77</v>
      </c>
      <c r="V46" s="34">
        <v>0.53</v>
      </c>
      <c r="W46" s="44">
        <v>473571</v>
      </c>
    </row>
    <row r="47" spans="1:23" ht="12.75" x14ac:dyDescent="0.2">
      <c r="A47" s="20" t="s">
        <v>89</v>
      </c>
      <c r="B47" s="21" t="s">
        <v>90</v>
      </c>
      <c r="C47" s="32">
        <v>9.7200000000000006</v>
      </c>
      <c r="D47" s="33">
        <v>0.59</v>
      </c>
      <c r="E47" s="33">
        <v>0</v>
      </c>
      <c r="F47" s="33">
        <v>0.42</v>
      </c>
      <c r="G47" s="33">
        <v>0</v>
      </c>
      <c r="H47" s="33">
        <v>0</v>
      </c>
      <c r="I47" s="33">
        <v>0.3</v>
      </c>
      <c r="J47" s="33">
        <v>0.14000000000000001</v>
      </c>
      <c r="K47" s="33">
        <v>0</v>
      </c>
      <c r="L47" s="33">
        <v>0.49</v>
      </c>
      <c r="M47" s="33">
        <v>0</v>
      </c>
      <c r="N47" s="33">
        <v>-0.18</v>
      </c>
      <c r="O47" s="33">
        <v>0.18</v>
      </c>
      <c r="P47" s="33">
        <v>0</v>
      </c>
      <c r="Q47" s="33">
        <v>0</v>
      </c>
      <c r="R47" s="33">
        <v>0</v>
      </c>
      <c r="S47" s="33">
        <v>0</v>
      </c>
      <c r="T47" s="33">
        <v>0</v>
      </c>
      <c r="U47" s="33">
        <v>7.4</v>
      </c>
      <c r="V47" s="34">
        <v>0.2</v>
      </c>
      <c r="W47" s="44">
        <v>899040</v>
      </c>
    </row>
    <row r="48" spans="1:23" ht="12.75" x14ac:dyDescent="0.2">
      <c r="A48" s="20" t="s">
        <v>91</v>
      </c>
      <c r="B48" s="21" t="s">
        <v>92</v>
      </c>
      <c r="C48" s="32">
        <v>5.29</v>
      </c>
      <c r="D48" s="33">
        <v>0.51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0.81</v>
      </c>
      <c r="M48" s="33">
        <v>0</v>
      </c>
      <c r="N48" s="33">
        <v>0</v>
      </c>
      <c r="O48" s="33">
        <v>-0.1</v>
      </c>
      <c r="P48" s="33">
        <v>0</v>
      </c>
      <c r="Q48" s="33">
        <v>0</v>
      </c>
      <c r="R48" s="33">
        <v>0</v>
      </c>
      <c r="S48" s="33">
        <v>0</v>
      </c>
      <c r="T48" s="33">
        <v>0</v>
      </c>
      <c r="U48" s="33">
        <v>3.31</v>
      </c>
      <c r="V48" s="34">
        <v>0.75</v>
      </c>
      <c r="W48" s="44">
        <v>186421</v>
      </c>
    </row>
    <row r="49" spans="1:23" ht="12.75" x14ac:dyDescent="0.2">
      <c r="A49" s="20" t="s">
        <v>93</v>
      </c>
      <c r="B49" s="21" t="s">
        <v>94</v>
      </c>
      <c r="C49" s="32">
        <v>8.4700000000000006</v>
      </c>
      <c r="D49" s="33">
        <v>0.48</v>
      </c>
      <c r="E49" s="33">
        <v>0</v>
      </c>
      <c r="F49" s="33">
        <v>0</v>
      </c>
      <c r="G49" s="33">
        <v>-0.06</v>
      </c>
      <c r="H49" s="33">
        <v>0</v>
      </c>
      <c r="I49" s="33">
        <v>0.06</v>
      </c>
      <c r="J49" s="33">
        <v>0</v>
      </c>
      <c r="K49" s="33">
        <v>0</v>
      </c>
      <c r="L49" s="33">
        <v>0.45</v>
      </c>
      <c r="M49" s="33">
        <v>0</v>
      </c>
      <c r="N49" s="33">
        <v>0</v>
      </c>
      <c r="O49" s="33">
        <v>2.13</v>
      </c>
      <c r="P49" s="33">
        <v>4.7300000000000004</v>
      </c>
      <c r="Q49" s="33">
        <v>0</v>
      </c>
      <c r="R49" s="33">
        <v>0</v>
      </c>
      <c r="S49" s="33">
        <v>0</v>
      </c>
      <c r="T49" s="33">
        <v>0</v>
      </c>
      <c r="U49" s="33">
        <v>0</v>
      </c>
      <c r="V49" s="34">
        <v>0.69</v>
      </c>
      <c r="W49" s="44">
        <v>311501</v>
      </c>
    </row>
    <row r="50" spans="1:23" ht="12.75" x14ac:dyDescent="0.2">
      <c r="A50" s="20" t="s">
        <v>95</v>
      </c>
      <c r="B50" s="21" t="s">
        <v>96</v>
      </c>
      <c r="C50" s="32">
        <v>12.31</v>
      </c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  <c r="O50" s="33">
        <v>0</v>
      </c>
      <c r="P50" s="33">
        <v>0</v>
      </c>
      <c r="Q50" s="33">
        <v>0</v>
      </c>
      <c r="R50" s="33">
        <v>0</v>
      </c>
      <c r="S50" s="33">
        <v>0</v>
      </c>
      <c r="T50" s="33">
        <v>0</v>
      </c>
      <c r="U50" s="33">
        <v>0</v>
      </c>
      <c r="V50" s="34">
        <v>0</v>
      </c>
      <c r="W50" s="44">
        <v>0</v>
      </c>
    </row>
    <row r="51" spans="1:23" ht="12.75" x14ac:dyDescent="0.2">
      <c r="A51" s="20" t="s">
        <v>97</v>
      </c>
      <c r="B51" s="21" t="s">
        <v>98</v>
      </c>
      <c r="C51" s="32">
        <v>6.11</v>
      </c>
      <c r="D51" s="33">
        <v>0.53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0.56999999999999995</v>
      </c>
      <c r="M51" s="33">
        <v>0</v>
      </c>
      <c r="N51" s="33">
        <v>0</v>
      </c>
      <c r="O51" s="33">
        <v>0</v>
      </c>
      <c r="P51" s="33">
        <v>0</v>
      </c>
      <c r="Q51" s="33">
        <v>0</v>
      </c>
      <c r="R51" s="33">
        <v>0</v>
      </c>
      <c r="S51" s="33">
        <v>0</v>
      </c>
      <c r="T51" s="33">
        <v>0</v>
      </c>
      <c r="U51" s="33">
        <v>4.92</v>
      </c>
      <c r="V51" s="34">
        <v>0.08</v>
      </c>
      <c r="W51" s="44">
        <v>377504</v>
      </c>
    </row>
    <row r="52" spans="1:23" ht="12.75" x14ac:dyDescent="0.2">
      <c r="A52" s="20" t="s">
        <v>99</v>
      </c>
      <c r="B52" s="21" t="s">
        <v>100</v>
      </c>
      <c r="C52" s="32">
        <v>18.899999999999999</v>
      </c>
      <c r="D52" s="33">
        <v>2.5499999999999998</v>
      </c>
      <c r="E52" s="33">
        <v>0</v>
      </c>
      <c r="F52" s="33">
        <v>3.14</v>
      </c>
      <c r="G52" s="33">
        <v>0.09</v>
      </c>
      <c r="H52" s="33">
        <v>0</v>
      </c>
      <c r="I52" s="33">
        <v>0.53</v>
      </c>
      <c r="J52" s="33">
        <v>0</v>
      </c>
      <c r="K52" s="33">
        <v>0</v>
      </c>
      <c r="L52" s="33">
        <v>0.85</v>
      </c>
      <c r="M52" s="33">
        <v>0</v>
      </c>
      <c r="N52" s="33">
        <v>0.12</v>
      </c>
      <c r="O52" s="33">
        <v>0</v>
      </c>
      <c r="P52" s="33">
        <v>0</v>
      </c>
      <c r="Q52" s="33">
        <v>0</v>
      </c>
      <c r="R52" s="33">
        <v>0</v>
      </c>
      <c r="S52" s="33">
        <v>0</v>
      </c>
      <c r="T52" s="33">
        <v>0</v>
      </c>
      <c r="U52" s="33">
        <v>11.1</v>
      </c>
      <c r="V52" s="34">
        <v>0.52</v>
      </c>
      <c r="W52" s="44">
        <v>3014250</v>
      </c>
    </row>
    <row r="53" spans="1:23" ht="12.75" x14ac:dyDescent="0.2">
      <c r="A53" s="20" t="s">
        <v>101</v>
      </c>
      <c r="B53" s="21" t="s">
        <v>102</v>
      </c>
      <c r="C53" s="32">
        <v>11.39</v>
      </c>
      <c r="D53" s="33">
        <v>2.39</v>
      </c>
      <c r="E53" s="33">
        <v>0</v>
      </c>
      <c r="F53" s="33">
        <v>0.49</v>
      </c>
      <c r="G53" s="33">
        <v>0</v>
      </c>
      <c r="H53" s="33">
        <v>0</v>
      </c>
      <c r="I53" s="33">
        <v>0.21</v>
      </c>
      <c r="J53" s="33">
        <v>0</v>
      </c>
      <c r="K53" s="33">
        <v>0</v>
      </c>
      <c r="L53" s="33">
        <v>0.73</v>
      </c>
      <c r="M53" s="33">
        <v>0</v>
      </c>
      <c r="N53" s="33">
        <v>0</v>
      </c>
      <c r="O53" s="33">
        <v>0</v>
      </c>
      <c r="P53" s="33">
        <v>0</v>
      </c>
      <c r="Q53" s="33">
        <v>0</v>
      </c>
      <c r="R53" s="33">
        <v>0</v>
      </c>
      <c r="S53" s="33">
        <v>0</v>
      </c>
      <c r="T53" s="33">
        <v>0</v>
      </c>
      <c r="U53" s="33">
        <v>7.28</v>
      </c>
      <c r="V53" s="34">
        <v>0.28000000000000003</v>
      </c>
      <c r="W53" s="44">
        <v>401670</v>
      </c>
    </row>
    <row r="54" spans="1:23" ht="12.75" x14ac:dyDescent="0.2">
      <c r="A54" s="20" t="s">
        <v>103</v>
      </c>
      <c r="B54" s="21" t="s">
        <v>104</v>
      </c>
      <c r="C54" s="32">
        <v>6.25</v>
      </c>
      <c r="D54" s="33">
        <v>1.5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0.72</v>
      </c>
      <c r="M54" s="33">
        <v>0</v>
      </c>
      <c r="N54" s="33">
        <v>0</v>
      </c>
      <c r="O54" s="33">
        <v>0</v>
      </c>
      <c r="P54" s="33">
        <v>0</v>
      </c>
      <c r="Q54" s="33">
        <v>0</v>
      </c>
      <c r="R54" s="33">
        <v>0</v>
      </c>
      <c r="S54" s="33">
        <v>0</v>
      </c>
      <c r="T54" s="33">
        <v>0</v>
      </c>
      <c r="U54" s="33">
        <v>3.76</v>
      </c>
      <c r="V54" s="34">
        <v>0.27</v>
      </c>
      <c r="W54" s="44">
        <v>263953</v>
      </c>
    </row>
    <row r="55" spans="1:23" ht="12.75" x14ac:dyDescent="0.2">
      <c r="A55" s="20" t="s">
        <v>107</v>
      </c>
      <c r="B55" s="21" t="s">
        <v>108</v>
      </c>
      <c r="C55" s="32">
        <v>9</v>
      </c>
      <c r="D55" s="33">
        <v>0.85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3">
        <v>0.63</v>
      </c>
      <c r="M55" s="33">
        <v>0</v>
      </c>
      <c r="N55" s="33">
        <v>0</v>
      </c>
      <c r="O55" s="33">
        <v>0</v>
      </c>
      <c r="P55" s="33">
        <v>0</v>
      </c>
      <c r="Q55" s="33">
        <v>0</v>
      </c>
      <c r="R55" s="33">
        <v>0</v>
      </c>
      <c r="S55" s="33">
        <v>0</v>
      </c>
      <c r="T55" s="33">
        <v>0</v>
      </c>
      <c r="U55" s="33">
        <v>6.46</v>
      </c>
      <c r="V55" s="34">
        <v>1.07</v>
      </c>
      <c r="W55" s="44">
        <v>621689</v>
      </c>
    </row>
    <row r="56" spans="1:23" ht="12.75" x14ac:dyDescent="0.2">
      <c r="A56" s="20" t="s">
        <v>105</v>
      </c>
      <c r="B56" s="21" t="s">
        <v>106</v>
      </c>
      <c r="C56" s="32">
        <v>9.61</v>
      </c>
      <c r="D56" s="33">
        <v>2.5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3">
        <v>1.04</v>
      </c>
      <c r="M56" s="33">
        <v>0</v>
      </c>
      <c r="N56" s="33">
        <v>0</v>
      </c>
      <c r="O56" s="33">
        <v>0</v>
      </c>
      <c r="P56" s="33">
        <v>0</v>
      </c>
      <c r="Q56" s="33">
        <v>0</v>
      </c>
      <c r="R56" s="33">
        <v>0</v>
      </c>
      <c r="S56" s="33">
        <v>0</v>
      </c>
      <c r="T56" s="33">
        <v>0</v>
      </c>
      <c r="U56" s="33">
        <v>5.78</v>
      </c>
      <c r="V56" s="34">
        <v>0.28000000000000003</v>
      </c>
      <c r="W56" s="44">
        <v>248992</v>
      </c>
    </row>
    <row r="57" spans="1:23" ht="12.75" x14ac:dyDescent="0.2">
      <c r="A57" s="20" t="s">
        <v>109</v>
      </c>
      <c r="B57" s="21" t="s">
        <v>110</v>
      </c>
      <c r="C57" s="32">
        <v>8.64</v>
      </c>
      <c r="D57" s="33">
        <v>0.67</v>
      </c>
      <c r="E57" s="33">
        <v>0</v>
      </c>
      <c r="F57" s="33">
        <v>0.28000000000000003</v>
      </c>
      <c r="G57" s="33">
        <v>0</v>
      </c>
      <c r="H57" s="33">
        <v>0</v>
      </c>
      <c r="I57" s="33">
        <v>0.26</v>
      </c>
      <c r="J57" s="33">
        <v>0</v>
      </c>
      <c r="K57" s="33">
        <v>0</v>
      </c>
      <c r="L57" s="33">
        <v>0.17</v>
      </c>
      <c r="M57" s="33">
        <v>0.17</v>
      </c>
      <c r="N57" s="33">
        <v>0</v>
      </c>
      <c r="O57" s="33">
        <v>0</v>
      </c>
      <c r="P57" s="33">
        <v>0</v>
      </c>
      <c r="Q57" s="33">
        <v>0</v>
      </c>
      <c r="R57" s="33">
        <v>0</v>
      </c>
      <c r="S57" s="33">
        <v>0</v>
      </c>
      <c r="T57" s="33">
        <v>0</v>
      </c>
      <c r="U57" s="33">
        <v>6.09</v>
      </c>
      <c r="V57" s="34">
        <v>1</v>
      </c>
      <c r="W57" s="44">
        <v>373173</v>
      </c>
    </row>
    <row r="58" spans="1:23" ht="12.75" x14ac:dyDescent="0.2">
      <c r="A58" s="20" t="s">
        <v>111</v>
      </c>
      <c r="B58" s="21" t="s">
        <v>112</v>
      </c>
      <c r="C58" s="32">
        <v>9.8699999999999992</v>
      </c>
      <c r="D58" s="33">
        <v>0.76</v>
      </c>
      <c r="E58" s="33">
        <v>0</v>
      </c>
      <c r="F58" s="33">
        <v>0</v>
      </c>
      <c r="G58" s="33">
        <v>0</v>
      </c>
      <c r="H58" s="33">
        <v>0</v>
      </c>
      <c r="I58" s="33">
        <v>0.19</v>
      </c>
      <c r="J58" s="33">
        <v>0</v>
      </c>
      <c r="K58" s="33">
        <v>0</v>
      </c>
      <c r="L58" s="33">
        <v>0.46</v>
      </c>
      <c r="M58" s="33">
        <v>0</v>
      </c>
      <c r="N58" s="33">
        <v>0</v>
      </c>
      <c r="O58" s="33">
        <v>0</v>
      </c>
      <c r="P58" s="33">
        <v>0</v>
      </c>
      <c r="Q58" s="33">
        <v>0</v>
      </c>
      <c r="R58" s="33">
        <v>0</v>
      </c>
      <c r="S58" s="33">
        <v>0</v>
      </c>
      <c r="T58" s="33">
        <v>0</v>
      </c>
      <c r="U58" s="33">
        <v>5.01</v>
      </c>
      <c r="V58" s="34">
        <v>3.45</v>
      </c>
      <c r="W58" s="44">
        <v>389208</v>
      </c>
    </row>
    <row r="59" spans="1:23" ht="12.75" x14ac:dyDescent="0.2">
      <c r="A59" s="20" t="s">
        <v>113</v>
      </c>
      <c r="B59" s="21" t="s">
        <v>114</v>
      </c>
      <c r="C59" s="32">
        <v>10.76</v>
      </c>
      <c r="D59" s="33">
        <v>0.73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33">
        <v>0.66</v>
      </c>
      <c r="M59" s="33">
        <v>0</v>
      </c>
      <c r="N59" s="33">
        <v>0</v>
      </c>
      <c r="O59" s="33">
        <v>0</v>
      </c>
      <c r="P59" s="33">
        <v>0</v>
      </c>
      <c r="Q59" s="33">
        <v>0</v>
      </c>
      <c r="R59" s="33">
        <v>0</v>
      </c>
      <c r="S59" s="33">
        <v>0</v>
      </c>
      <c r="T59" s="33">
        <v>0</v>
      </c>
      <c r="U59" s="33">
        <v>9.18</v>
      </c>
      <c r="V59" s="34">
        <v>0.18</v>
      </c>
      <c r="W59" s="44">
        <v>442328</v>
      </c>
    </row>
    <row r="60" spans="1:23" ht="12.75" x14ac:dyDescent="0.2">
      <c r="A60" s="20" t="s">
        <v>115</v>
      </c>
      <c r="B60" s="21" t="s">
        <v>116</v>
      </c>
      <c r="C60" s="32">
        <v>9.9</v>
      </c>
      <c r="D60" s="33">
        <v>0.87</v>
      </c>
      <c r="E60" s="33">
        <v>1.8</v>
      </c>
      <c r="F60" s="33">
        <v>0.56999999999999995</v>
      </c>
      <c r="G60" s="33">
        <v>0.02</v>
      </c>
      <c r="H60" s="33">
        <v>0</v>
      </c>
      <c r="I60" s="33">
        <v>1.79</v>
      </c>
      <c r="J60" s="33">
        <v>7.0000000000000007E-2</v>
      </c>
      <c r="K60" s="33">
        <v>0</v>
      </c>
      <c r="L60" s="33">
        <v>0.62</v>
      </c>
      <c r="M60" s="33">
        <v>0</v>
      </c>
      <c r="N60" s="33">
        <v>0</v>
      </c>
      <c r="O60" s="33">
        <v>0</v>
      </c>
      <c r="P60" s="33">
        <v>0</v>
      </c>
      <c r="Q60" s="33">
        <v>0</v>
      </c>
      <c r="R60" s="33">
        <v>0</v>
      </c>
      <c r="S60" s="33">
        <v>0</v>
      </c>
      <c r="T60" s="33">
        <v>0</v>
      </c>
      <c r="U60" s="33">
        <v>3.81</v>
      </c>
      <c r="V60" s="34">
        <v>0.35</v>
      </c>
      <c r="W60" s="44">
        <v>558711</v>
      </c>
    </row>
    <row r="61" spans="1:23" ht="12.75" x14ac:dyDescent="0.2">
      <c r="A61" s="20" t="s">
        <v>117</v>
      </c>
      <c r="B61" s="21" t="s">
        <v>118</v>
      </c>
      <c r="C61" s="32">
        <v>9.75</v>
      </c>
      <c r="D61" s="33">
        <v>1.1399999999999999</v>
      </c>
      <c r="E61" s="33">
        <v>0</v>
      </c>
      <c r="F61" s="33">
        <v>0.18</v>
      </c>
      <c r="G61" s="33">
        <v>0</v>
      </c>
      <c r="H61" s="33">
        <v>0</v>
      </c>
      <c r="I61" s="33">
        <v>0.46</v>
      </c>
      <c r="J61" s="33">
        <v>0.08</v>
      </c>
      <c r="K61" s="33">
        <v>0</v>
      </c>
      <c r="L61" s="33">
        <v>0</v>
      </c>
      <c r="M61" s="33">
        <v>0</v>
      </c>
      <c r="N61" s="33">
        <v>0</v>
      </c>
      <c r="O61" s="33">
        <v>0</v>
      </c>
      <c r="P61" s="33">
        <v>0</v>
      </c>
      <c r="Q61" s="33">
        <v>0</v>
      </c>
      <c r="R61" s="33">
        <v>0</v>
      </c>
      <c r="S61" s="33">
        <v>0</v>
      </c>
      <c r="T61" s="33">
        <v>0</v>
      </c>
      <c r="U61" s="33">
        <v>7.7</v>
      </c>
      <c r="V61" s="34">
        <v>0.19</v>
      </c>
      <c r="W61" s="44">
        <v>822240</v>
      </c>
    </row>
    <row r="62" spans="1:23" ht="12.75" x14ac:dyDescent="0.2">
      <c r="A62" s="20" t="s">
        <v>133</v>
      </c>
      <c r="B62" s="21" t="s">
        <v>1358</v>
      </c>
      <c r="C62" s="32">
        <v>8.01</v>
      </c>
      <c r="D62" s="33">
        <v>0.42</v>
      </c>
      <c r="E62" s="33">
        <v>0</v>
      </c>
      <c r="F62" s="33">
        <v>0.14000000000000001</v>
      </c>
      <c r="G62" s="33">
        <v>0</v>
      </c>
      <c r="H62" s="33">
        <v>0</v>
      </c>
      <c r="I62" s="33">
        <v>0.16</v>
      </c>
      <c r="J62" s="33">
        <v>0</v>
      </c>
      <c r="K62" s="33">
        <v>0</v>
      </c>
      <c r="L62" s="33">
        <v>0.36</v>
      </c>
      <c r="M62" s="33">
        <v>0.24</v>
      </c>
      <c r="N62" s="33">
        <v>7.0000000000000007E-2</v>
      </c>
      <c r="O62" s="33">
        <v>0</v>
      </c>
      <c r="P62" s="33">
        <v>0</v>
      </c>
      <c r="Q62" s="33">
        <v>0</v>
      </c>
      <c r="R62" s="33">
        <v>0</v>
      </c>
      <c r="S62" s="33">
        <v>0</v>
      </c>
      <c r="T62" s="33">
        <v>0</v>
      </c>
      <c r="U62" s="33">
        <v>4.07</v>
      </c>
      <c r="V62" s="34">
        <v>2.54</v>
      </c>
      <c r="W62" s="44">
        <v>226981</v>
      </c>
    </row>
    <row r="63" spans="1:23" ht="12.75" x14ac:dyDescent="0.2">
      <c r="A63" s="20" t="s">
        <v>119</v>
      </c>
      <c r="B63" s="21" t="s">
        <v>120</v>
      </c>
      <c r="C63" s="32">
        <v>9.4499999999999993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0</v>
      </c>
      <c r="O63" s="33">
        <v>0</v>
      </c>
      <c r="P63" s="33">
        <v>0</v>
      </c>
      <c r="Q63" s="33">
        <v>0</v>
      </c>
      <c r="R63" s="33">
        <v>0</v>
      </c>
      <c r="S63" s="33">
        <v>0</v>
      </c>
      <c r="T63" s="33">
        <v>0</v>
      </c>
      <c r="U63" s="33">
        <v>0</v>
      </c>
      <c r="V63" s="34">
        <v>0</v>
      </c>
      <c r="W63" s="44">
        <v>0</v>
      </c>
    </row>
    <row r="64" spans="1:23" ht="12.75" x14ac:dyDescent="0.2">
      <c r="A64" s="20" t="s">
        <v>121</v>
      </c>
      <c r="B64" s="21" t="s">
        <v>122</v>
      </c>
      <c r="C64" s="32">
        <v>7.71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33">
        <v>0</v>
      </c>
      <c r="Q64" s="33">
        <v>0</v>
      </c>
      <c r="R64" s="33">
        <v>0</v>
      </c>
      <c r="S64" s="33">
        <v>0</v>
      </c>
      <c r="T64" s="33">
        <v>0</v>
      </c>
      <c r="U64" s="33">
        <v>0</v>
      </c>
      <c r="V64" s="34">
        <v>0</v>
      </c>
      <c r="W64" s="44">
        <v>0</v>
      </c>
    </row>
    <row r="65" spans="1:23" ht="12.75" x14ac:dyDescent="0.2">
      <c r="A65" s="20" t="s">
        <v>123</v>
      </c>
      <c r="B65" s="21" t="s">
        <v>124</v>
      </c>
      <c r="C65" s="32">
        <v>8.15</v>
      </c>
      <c r="D65" s="33">
        <v>0.68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3">
        <v>0.5</v>
      </c>
      <c r="M65" s="33">
        <v>0.28999999999999998</v>
      </c>
      <c r="N65" s="33">
        <v>0</v>
      </c>
      <c r="O65" s="33">
        <v>0</v>
      </c>
      <c r="P65" s="33">
        <v>0</v>
      </c>
      <c r="Q65" s="33">
        <v>0</v>
      </c>
      <c r="R65" s="33">
        <v>0</v>
      </c>
      <c r="S65" s="33">
        <v>0</v>
      </c>
      <c r="T65" s="33">
        <v>0</v>
      </c>
      <c r="U65" s="33">
        <v>5.51</v>
      </c>
      <c r="V65" s="34">
        <v>1.17</v>
      </c>
      <c r="W65" s="44">
        <v>370871</v>
      </c>
    </row>
    <row r="66" spans="1:23" ht="12.75" x14ac:dyDescent="0.2">
      <c r="A66" s="20" t="s">
        <v>125</v>
      </c>
      <c r="B66" s="21" t="s">
        <v>126</v>
      </c>
      <c r="C66" s="32">
        <v>38.07</v>
      </c>
      <c r="D66" s="33">
        <v>5.32</v>
      </c>
      <c r="E66" s="33">
        <v>5.0199999999999996</v>
      </c>
      <c r="F66" s="33">
        <v>1.28</v>
      </c>
      <c r="G66" s="33">
        <v>7.0000000000000007E-2</v>
      </c>
      <c r="H66" s="33">
        <v>0</v>
      </c>
      <c r="I66" s="33">
        <v>1.05</v>
      </c>
      <c r="J66" s="33">
        <v>1.84</v>
      </c>
      <c r="K66" s="33">
        <v>0.16</v>
      </c>
      <c r="L66" s="33">
        <v>0.51</v>
      </c>
      <c r="M66" s="33">
        <v>0</v>
      </c>
      <c r="N66" s="33">
        <v>0.16</v>
      </c>
      <c r="O66" s="33">
        <v>12.07</v>
      </c>
      <c r="P66" s="33">
        <v>0.28999999999999998</v>
      </c>
      <c r="Q66" s="33">
        <v>0.1</v>
      </c>
      <c r="R66" s="33">
        <v>0</v>
      </c>
      <c r="S66" s="33">
        <v>0</v>
      </c>
      <c r="T66" s="33">
        <v>0</v>
      </c>
      <c r="U66" s="33">
        <v>9.6</v>
      </c>
      <c r="V66" s="34">
        <v>0.52</v>
      </c>
      <c r="W66" s="44">
        <v>6260082</v>
      </c>
    </row>
    <row r="67" spans="1:23" ht="12.75" x14ac:dyDescent="0.2">
      <c r="A67" s="20" t="s">
        <v>129</v>
      </c>
      <c r="B67" s="21" t="s">
        <v>130</v>
      </c>
      <c r="C67" s="32">
        <v>9.57</v>
      </c>
      <c r="D67" s="33">
        <v>0.88</v>
      </c>
      <c r="E67" s="33">
        <v>2.62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0.39</v>
      </c>
      <c r="M67" s="33">
        <v>0</v>
      </c>
      <c r="N67" s="33">
        <v>0</v>
      </c>
      <c r="O67" s="33">
        <v>0</v>
      </c>
      <c r="P67" s="33">
        <v>0</v>
      </c>
      <c r="Q67" s="33">
        <v>0</v>
      </c>
      <c r="R67" s="33">
        <v>0</v>
      </c>
      <c r="S67" s="33">
        <v>0</v>
      </c>
      <c r="T67" s="33">
        <v>0</v>
      </c>
      <c r="U67" s="33">
        <v>5.16</v>
      </c>
      <c r="V67" s="34">
        <v>0.52</v>
      </c>
      <c r="W67" s="44">
        <v>643831</v>
      </c>
    </row>
    <row r="68" spans="1:23" ht="12.75" x14ac:dyDescent="0.2">
      <c r="A68" s="20" t="s">
        <v>131</v>
      </c>
      <c r="B68" s="21" t="s">
        <v>132</v>
      </c>
      <c r="C68" s="32">
        <v>7.37</v>
      </c>
      <c r="D68" s="33">
        <v>1.06</v>
      </c>
      <c r="E68" s="33">
        <v>0</v>
      </c>
      <c r="F68" s="33">
        <v>0</v>
      </c>
      <c r="G68" s="33">
        <v>0</v>
      </c>
      <c r="H68" s="33">
        <v>0</v>
      </c>
      <c r="I68" s="33">
        <v>0</v>
      </c>
      <c r="J68" s="33">
        <v>0.2</v>
      </c>
      <c r="K68" s="33">
        <v>0</v>
      </c>
      <c r="L68" s="33">
        <v>0.45</v>
      </c>
      <c r="M68" s="33">
        <v>0</v>
      </c>
      <c r="N68" s="33">
        <v>0</v>
      </c>
      <c r="O68" s="33">
        <v>0</v>
      </c>
      <c r="P68" s="33">
        <v>0</v>
      </c>
      <c r="Q68" s="33">
        <v>0</v>
      </c>
      <c r="R68" s="33">
        <v>0</v>
      </c>
      <c r="S68" s="33">
        <v>0</v>
      </c>
      <c r="T68" s="33">
        <v>0</v>
      </c>
      <c r="U68" s="33">
        <v>5.44</v>
      </c>
      <c r="V68" s="34">
        <v>0.22</v>
      </c>
      <c r="W68" s="44">
        <v>836590</v>
      </c>
    </row>
    <row r="69" spans="1:23" ht="12.75" x14ac:dyDescent="0.2">
      <c r="A69" s="20" t="s">
        <v>135</v>
      </c>
      <c r="B69" s="21" t="s">
        <v>136</v>
      </c>
      <c r="C69" s="32">
        <v>6.95</v>
      </c>
      <c r="D69" s="33">
        <v>1.87</v>
      </c>
      <c r="E69" s="33">
        <v>0</v>
      </c>
      <c r="F69" s="33">
        <v>0</v>
      </c>
      <c r="G69" s="33">
        <v>0</v>
      </c>
      <c r="H69" s="33">
        <v>0</v>
      </c>
      <c r="I69" s="33">
        <v>0</v>
      </c>
      <c r="J69" s="33">
        <v>0</v>
      </c>
      <c r="K69" s="33">
        <v>0</v>
      </c>
      <c r="L69" s="33">
        <v>0.28999999999999998</v>
      </c>
      <c r="M69" s="33">
        <v>0</v>
      </c>
      <c r="N69" s="33">
        <v>0</v>
      </c>
      <c r="O69" s="33">
        <v>0</v>
      </c>
      <c r="P69" s="33">
        <v>-0.01</v>
      </c>
      <c r="Q69" s="33">
        <v>0</v>
      </c>
      <c r="R69" s="33">
        <v>0</v>
      </c>
      <c r="S69" s="33">
        <v>0</v>
      </c>
      <c r="T69" s="33">
        <v>0</v>
      </c>
      <c r="U69" s="33">
        <v>4.46</v>
      </c>
      <c r="V69" s="34">
        <v>0.33</v>
      </c>
      <c r="W69" s="44">
        <v>197363</v>
      </c>
    </row>
    <row r="70" spans="1:23" ht="12.75" x14ac:dyDescent="0.2">
      <c r="A70" s="20" t="s">
        <v>137</v>
      </c>
      <c r="B70" s="21" t="s">
        <v>138</v>
      </c>
      <c r="C70" s="32">
        <v>22.43</v>
      </c>
      <c r="D70" s="33">
        <v>0</v>
      </c>
      <c r="E70" s="33">
        <v>3.45</v>
      </c>
      <c r="F70" s="33">
        <v>3.86</v>
      </c>
      <c r="G70" s="33">
        <v>0.16</v>
      </c>
      <c r="H70" s="33">
        <v>0</v>
      </c>
      <c r="I70" s="33">
        <v>0.64</v>
      </c>
      <c r="J70" s="33">
        <v>0</v>
      </c>
      <c r="K70" s="33">
        <v>0</v>
      </c>
      <c r="L70" s="33">
        <v>0.62</v>
      </c>
      <c r="M70" s="33">
        <v>0</v>
      </c>
      <c r="N70" s="33">
        <v>0</v>
      </c>
      <c r="O70" s="33">
        <v>3.01</v>
      </c>
      <c r="P70" s="33">
        <v>0</v>
      </c>
      <c r="Q70" s="33">
        <v>0</v>
      </c>
      <c r="R70" s="33">
        <v>0</v>
      </c>
      <c r="S70" s="33">
        <v>0.03</v>
      </c>
      <c r="T70" s="33">
        <v>0</v>
      </c>
      <c r="U70" s="33">
        <v>7.75</v>
      </c>
      <c r="V70" s="34">
        <v>2.9</v>
      </c>
      <c r="W70" s="44">
        <v>2567180</v>
      </c>
    </row>
    <row r="71" spans="1:23" ht="12.75" x14ac:dyDescent="0.2">
      <c r="A71" s="20" t="s">
        <v>139</v>
      </c>
      <c r="B71" s="21" t="s">
        <v>140</v>
      </c>
      <c r="C71" s="32">
        <v>8.67</v>
      </c>
      <c r="D71" s="33">
        <v>1.73</v>
      </c>
      <c r="E71" s="33">
        <v>0</v>
      </c>
      <c r="F71" s="33">
        <v>0</v>
      </c>
      <c r="G71" s="33">
        <v>0</v>
      </c>
      <c r="H71" s="33">
        <v>0</v>
      </c>
      <c r="I71" s="33">
        <v>0</v>
      </c>
      <c r="J71" s="33">
        <v>0</v>
      </c>
      <c r="K71" s="33">
        <v>0</v>
      </c>
      <c r="L71" s="33">
        <v>0.38</v>
      </c>
      <c r="M71" s="33">
        <v>0</v>
      </c>
      <c r="N71" s="33">
        <v>0</v>
      </c>
      <c r="O71" s="33">
        <v>0</v>
      </c>
      <c r="P71" s="33">
        <v>0</v>
      </c>
      <c r="Q71" s="33">
        <v>0</v>
      </c>
      <c r="R71" s="33">
        <v>0</v>
      </c>
      <c r="S71" s="33">
        <v>0</v>
      </c>
      <c r="T71" s="33">
        <v>0</v>
      </c>
      <c r="U71" s="33">
        <v>6.44</v>
      </c>
      <c r="V71" s="34">
        <v>0.11</v>
      </c>
      <c r="W71" s="44">
        <v>625077</v>
      </c>
    </row>
    <row r="72" spans="1:23" ht="12.75" x14ac:dyDescent="0.2">
      <c r="A72" s="20" t="s">
        <v>141</v>
      </c>
      <c r="B72" s="21" t="s">
        <v>142</v>
      </c>
      <c r="C72" s="32">
        <v>6.73</v>
      </c>
      <c r="D72" s="33">
        <v>0.3</v>
      </c>
      <c r="E72" s="33">
        <v>0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33">
        <v>0</v>
      </c>
      <c r="L72" s="33">
        <v>0.62</v>
      </c>
      <c r="M72" s="33">
        <v>0</v>
      </c>
      <c r="N72" s="33">
        <v>0</v>
      </c>
      <c r="O72" s="33">
        <v>0</v>
      </c>
      <c r="P72" s="33">
        <v>0</v>
      </c>
      <c r="Q72" s="33">
        <v>0</v>
      </c>
      <c r="R72" s="33">
        <v>0</v>
      </c>
      <c r="S72" s="33">
        <v>0</v>
      </c>
      <c r="T72" s="33">
        <v>0</v>
      </c>
      <c r="U72" s="33">
        <v>5.74</v>
      </c>
      <c r="V72" s="34">
        <v>0.06</v>
      </c>
      <c r="W72" s="44">
        <v>530842</v>
      </c>
    </row>
    <row r="73" spans="1:23" ht="12.75" x14ac:dyDescent="0.2">
      <c r="A73" s="20" t="s">
        <v>143</v>
      </c>
      <c r="B73" s="21" t="s">
        <v>144</v>
      </c>
      <c r="C73" s="32">
        <v>27.58</v>
      </c>
      <c r="D73" s="33">
        <v>3.74</v>
      </c>
      <c r="E73" s="33">
        <v>0</v>
      </c>
      <c r="F73" s="33">
        <v>2.39</v>
      </c>
      <c r="G73" s="33">
        <v>0</v>
      </c>
      <c r="H73" s="33">
        <v>0</v>
      </c>
      <c r="I73" s="33">
        <v>0.97</v>
      </c>
      <c r="J73" s="33">
        <v>1.84</v>
      </c>
      <c r="K73" s="33">
        <v>0</v>
      </c>
      <c r="L73" s="33">
        <v>1.53</v>
      </c>
      <c r="M73" s="33">
        <v>0</v>
      </c>
      <c r="N73" s="33">
        <v>0.45</v>
      </c>
      <c r="O73" s="33">
        <v>3.18</v>
      </c>
      <c r="P73" s="33">
        <v>3.73</v>
      </c>
      <c r="Q73" s="33">
        <v>0</v>
      </c>
      <c r="R73" s="33">
        <v>0</v>
      </c>
      <c r="S73" s="33">
        <v>0</v>
      </c>
      <c r="T73" s="33">
        <v>0</v>
      </c>
      <c r="U73" s="33">
        <v>7.33</v>
      </c>
      <c r="V73" s="34">
        <v>2.4300000000000002</v>
      </c>
      <c r="W73" s="44">
        <v>1193650</v>
      </c>
    </row>
    <row r="74" spans="1:23" ht="12.75" x14ac:dyDescent="0.2">
      <c r="A74" s="20" t="s">
        <v>145</v>
      </c>
      <c r="B74" s="21" t="s">
        <v>146</v>
      </c>
      <c r="C74" s="32">
        <v>13.86</v>
      </c>
      <c r="D74" s="33">
        <v>1.67</v>
      </c>
      <c r="E74" s="33">
        <v>0</v>
      </c>
      <c r="F74" s="33">
        <v>1.35</v>
      </c>
      <c r="G74" s="33">
        <v>0.22</v>
      </c>
      <c r="H74" s="33">
        <v>0</v>
      </c>
      <c r="I74" s="33">
        <v>0.9</v>
      </c>
      <c r="J74" s="33">
        <v>7.0000000000000007E-2</v>
      </c>
      <c r="K74" s="33">
        <v>0</v>
      </c>
      <c r="L74" s="33">
        <v>0.54</v>
      </c>
      <c r="M74" s="33">
        <v>0</v>
      </c>
      <c r="N74" s="33">
        <v>0</v>
      </c>
      <c r="O74" s="33">
        <v>0</v>
      </c>
      <c r="P74" s="33">
        <v>0</v>
      </c>
      <c r="Q74" s="33">
        <v>0</v>
      </c>
      <c r="R74" s="33">
        <v>0</v>
      </c>
      <c r="S74" s="33">
        <v>0</v>
      </c>
      <c r="T74" s="33">
        <v>0</v>
      </c>
      <c r="U74" s="33">
        <v>6.14</v>
      </c>
      <c r="V74" s="34">
        <v>2.97</v>
      </c>
      <c r="W74" s="44">
        <v>806813</v>
      </c>
    </row>
    <row r="75" spans="1:23" ht="12.75" x14ac:dyDescent="0.2">
      <c r="A75" s="20" t="s">
        <v>147</v>
      </c>
      <c r="B75" s="21" t="s">
        <v>148</v>
      </c>
      <c r="C75" s="32">
        <v>13.12</v>
      </c>
      <c r="D75" s="33">
        <v>0.46</v>
      </c>
      <c r="E75" s="33">
        <v>0</v>
      </c>
      <c r="F75" s="33">
        <v>0</v>
      </c>
      <c r="G75" s="33">
        <v>0</v>
      </c>
      <c r="H75" s="33">
        <v>0</v>
      </c>
      <c r="I75" s="33">
        <v>0</v>
      </c>
      <c r="J75" s="33">
        <v>6.15</v>
      </c>
      <c r="K75" s="33">
        <v>0</v>
      </c>
      <c r="L75" s="33">
        <v>0.54</v>
      </c>
      <c r="M75" s="33">
        <v>0</v>
      </c>
      <c r="N75" s="33">
        <v>0</v>
      </c>
      <c r="O75" s="33">
        <v>0</v>
      </c>
      <c r="P75" s="33">
        <v>0</v>
      </c>
      <c r="Q75" s="33">
        <v>0</v>
      </c>
      <c r="R75" s="33">
        <v>0</v>
      </c>
      <c r="S75" s="33">
        <v>0</v>
      </c>
      <c r="T75" s="33">
        <v>0</v>
      </c>
      <c r="U75" s="33">
        <v>5.9</v>
      </c>
      <c r="V75" s="34">
        <v>0.08</v>
      </c>
      <c r="W75" s="44">
        <v>1383105</v>
      </c>
    </row>
    <row r="76" spans="1:23" ht="12.75" x14ac:dyDescent="0.2">
      <c r="A76" s="20" t="s">
        <v>149</v>
      </c>
      <c r="B76" s="21" t="s">
        <v>150</v>
      </c>
      <c r="C76" s="32">
        <v>5.82</v>
      </c>
      <c r="D76" s="33">
        <v>0</v>
      </c>
      <c r="E76" s="33">
        <v>0</v>
      </c>
      <c r="F76" s="33">
        <v>0</v>
      </c>
      <c r="G76" s="33">
        <v>0</v>
      </c>
      <c r="H76" s="33">
        <v>0</v>
      </c>
      <c r="I76" s="33">
        <v>0</v>
      </c>
      <c r="J76" s="33">
        <v>0</v>
      </c>
      <c r="K76" s="33">
        <v>0</v>
      </c>
      <c r="L76" s="33">
        <v>0</v>
      </c>
      <c r="M76" s="33">
        <v>0</v>
      </c>
      <c r="N76" s="33">
        <v>0</v>
      </c>
      <c r="O76" s="33">
        <v>0</v>
      </c>
      <c r="P76" s="33">
        <v>0</v>
      </c>
      <c r="Q76" s="33">
        <v>0</v>
      </c>
      <c r="R76" s="33">
        <v>0</v>
      </c>
      <c r="S76" s="33">
        <v>0</v>
      </c>
      <c r="T76" s="33">
        <v>0</v>
      </c>
      <c r="U76" s="33">
        <v>0</v>
      </c>
      <c r="V76" s="34">
        <v>0</v>
      </c>
      <c r="W76" s="44">
        <v>0</v>
      </c>
    </row>
    <row r="77" spans="1:23" ht="12.75" x14ac:dyDescent="0.2">
      <c r="A77" s="20" t="s">
        <v>151</v>
      </c>
      <c r="B77" s="21" t="s">
        <v>152</v>
      </c>
      <c r="C77" s="32">
        <v>11.9</v>
      </c>
      <c r="D77" s="33">
        <v>1.24</v>
      </c>
      <c r="E77" s="33">
        <v>0</v>
      </c>
      <c r="F77" s="33">
        <v>0.2</v>
      </c>
      <c r="G77" s="33">
        <v>0</v>
      </c>
      <c r="H77" s="33">
        <v>0</v>
      </c>
      <c r="I77" s="33">
        <v>0.05</v>
      </c>
      <c r="J77" s="33">
        <v>0</v>
      </c>
      <c r="K77" s="33">
        <v>0</v>
      </c>
      <c r="L77" s="33">
        <v>0.48</v>
      </c>
      <c r="M77" s="33">
        <v>0</v>
      </c>
      <c r="N77" s="33">
        <v>0</v>
      </c>
      <c r="O77" s="33">
        <v>0</v>
      </c>
      <c r="P77" s="33">
        <v>0</v>
      </c>
      <c r="Q77" s="33">
        <v>0</v>
      </c>
      <c r="R77" s="33">
        <v>0</v>
      </c>
      <c r="S77" s="33">
        <v>0</v>
      </c>
      <c r="T77" s="33">
        <v>0</v>
      </c>
      <c r="U77" s="33">
        <v>8.6999999999999993</v>
      </c>
      <c r="V77" s="34">
        <v>1.23</v>
      </c>
      <c r="W77" s="44">
        <v>494383</v>
      </c>
    </row>
    <row r="78" spans="1:23" ht="12.75" x14ac:dyDescent="0.2">
      <c r="A78" s="20" t="s">
        <v>153</v>
      </c>
      <c r="B78" s="21" t="s">
        <v>154</v>
      </c>
      <c r="C78" s="32">
        <v>7.06</v>
      </c>
      <c r="D78" s="33">
        <v>0.28999999999999998</v>
      </c>
      <c r="E78" s="33">
        <v>0</v>
      </c>
      <c r="F78" s="33">
        <v>0.15</v>
      </c>
      <c r="G78" s="33">
        <v>0</v>
      </c>
      <c r="H78" s="33">
        <v>0</v>
      </c>
      <c r="I78" s="33">
        <v>0.1</v>
      </c>
      <c r="J78" s="33">
        <v>0</v>
      </c>
      <c r="K78" s="33">
        <v>0</v>
      </c>
      <c r="L78" s="33">
        <v>0.53</v>
      </c>
      <c r="M78" s="33">
        <v>0</v>
      </c>
      <c r="N78" s="33">
        <v>0</v>
      </c>
      <c r="O78" s="33">
        <v>0</v>
      </c>
      <c r="P78" s="33">
        <v>0</v>
      </c>
      <c r="Q78" s="33">
        <v>0</v>
      </c>
      <c r="R78" s="33">
        <v>0</v>
      </c>
      <c r="S78" s="33">
        <v>0</v>
      </c>
      <c r="T78" s="33">
        <v>0</v>
      </c>
      <c r="U78" s="33">
        <v>5.8</v>
      </c>
      <c r="V78" s="34">
        <v>0.19</v>
      </c>
      <c r="W78" s="44">
        <v>340038</v>
      </c>
    </row>
    <row r="79" spans="1:23" ht="12.75" x14ac:dyDescent="0.2">
      <c r="A79" s="20" t="s">
        <v>155</v>
      </c>
      <c r="B79" s="21" t="s">
        <v>156</v>
      </c>
      <c r="C79" s="32">
        <v>9.89</v>
      </c>
      <c r="D79" s="33">
        <v>0.56999999999999995</v>
      </c>
      <c r="E79" s="33">
        <v>0</v>
      </c>
      <c r="F79" s="33">
        <v>1.1000000000000001</v>
      </c>
      <c r="G79" s="33">
        <v>0</v>
      </c>
      <c r="H79" s="33">
        <v>0</v>
      </c>
      <c r="I79" s="33">
        <v>1.02</v>
      </c>
      <c r="J79" s="33">
        <v>0</v>
      </c>
      <c r="K79" s="33">
        <v>0</v>
      </c>
      <c r="L79" s="33">
        <v>0.47</v>
      </c>
      <c r="M79" s="33">
        <v>0</v>
      </c>
      <c r="N79" s="33">
        <v>-0.28000000000000003</v>
      </c>
      <c r="O79" s="33">
        <v>0.61</v>
      </c>
      <c r="P79" s="33">
        <v>0.84</v>
      </c>
      <c r="Q79" s="33">
        <v>0</v>
      </c>
      <c r="R79" s="33">
        <v>0</v>
      </c>
      <c r="S79" s="33">
        <v>0</v>
      </c>
      <c r="T79" s="33">
        <v>0</v>
      </c>
      <c r="U79" s="33">
        <v>4.95</v>
      </c>
      <c r="V79" s="34">
        <v>0.61</v>
      </c>
      <c r="W79" s="44">
        <v>838987</v>
      </c>
    </row>
    <row r="80" spans="1:23" ht="12.75" x14ac:dyDescent="0.2">
      <c r="A80" s="20" t="s">
        <v>157</v>
      </c>
      <c r="B80" s="21" t="s">
        <v>158</v>
      </c>
      <c r="C80" s="32">
        <v>19.399999999999999</v>
      </c>
      <c r="D80" s="33">
        <v>3.91</v>
      </c>
      <c r="E80" s="33">
        <v>0</v>
      </c>
      <c r="F80" s="33">
        <v>0.18</v>
      </c>
      <c r="G80" s="33">
        <v>0</v>
      </c>
      <c r="H80" s="33">
        <v>0</v>
      </c>
      <c r="I80" s="33">
        <v>0.22</v>
      </c>
      <c r="J80" s="33">
        <v>0</v>
      </c>
      <c r="K80" s="33">
        <v>0</v>
      </c>
      <c r="L80" s="33">
        <v>0.51</v>
      </c>
      <c r="M80" s="33">
        <v>0</v>
      </c>
      <c r="N80" s="33">
        <v>0.27</v>
      </c>
      <c r="O80" s="33">
        <v>6.43</v>
      </c>
      <c r="P80" s="33">
        <v>0</v>
      </c>
      <c r="Q80" s="33">
        <v>0</v>
      </c>
      <c r="R80" s="33">
        <v>0</v>
      </c>
      <c r="S80" s="33">
        <v>0</v>
      </c>
      <c r="T80" s="33">
        <v>0</v>
      </c>
      <c r="U80" s="33">
        <v>6.52</v>
      </c>
      <c r="V80" s="34">
        <v>1.37</v>
      </c>
      <c r="W80" s="44">
        <v>1663813</v>
      </c>
    </row>
    <row r="81" spans="1:23" ht="12.75" x14ac:dyDescent="0.2">
      <c r="A81" s="20" t="s">
        <v>159</v>
      </c>
      <c r="B81" s="21" t="s">
        <v>160</v>
      </c>
      <c r="C81" s="32">
        <v>8</v>
      </c>
      <c r="D81" s="33">
        <v>0</v>
      </c>
      <c r="E81" s="33">
        <v>0</v>
      </c>
      <c r="F81" s="33">
        <v>0</v>
      </c>
      <c r="G81" s="33">
        <v>0</v>
      </c>
      <c r="H81" s="33">
        <v>0</v>
      </c>
      <c r="I81" s="33">
        <v>0</v>
      </c>
      <c r="J81" s="33">
        <v>0</v>
      </c>
      <c r="K81" s="33">
        <v>0</v>
      </c>
      <c r="L81" s="33">
        <v>0.62</v>
      </c>
      <c r="M81" s="33">
        <v>0</v>
      </c>
      <c r="N81" s="33">
        <v>0.05</v>
      </c>
      <c r="O81" s="33">
        <v>0</v>
      </c>
      <c r="P81" s="33">
        <v>0</v>
      </c>
      <c r="Q81" s="33">
        <v>0</v>
      </c>
      <c r="R81" s="33">
        <v>0</v>
      </c>
      <c r="S81" s="33">
        <v>0</v>
      </c>
      <c r="T81" s="33">
        <v>0</v>
      </c>
      <c r="U81" s="33">
        <v>6.92</v>
      </c>
      <c r="V81" s="34">
        <v>0.41</v>
      </c>
      <c r="W81" s="44">
        <v>281470</v>
      </c>
    </row>
    <row r="82" spans="1:23" ht="12.75" x14ac:dyDescent="0.2">
      <c r="A82" s="20" t="s">
        <v>161</v>
      </c>
      <c r="B82" s="21" t="s">
        <v>162</v>
      </c>
      <c r="C82" s="32">
        <v>9.32</v>
      </c>
      <c r="D82" s="33">
        <v>4.0599999999999996</v>
      </c>
      <c r="E82" s="33">
        <v>0</v>
      </c>
      <c r="F82" s="33">
        <v>0</v>
      </c>
      <c r="G82" s="33">
        <v>0</v>
      </c>
      <c r="H82" s="33">
        <v>0</v>
      </c>
      <c r="I82" s="33">
        <v>0</v>
      </c>
      <c r="J82" s="33">
        <v>0</v>
      </c>
      <c r="K82" s="33">
        <v>0</v>
      </c>
      <c r="L82" s="33">
        <v>0.45</v>
      </c>
      <c r="M82" s="33">
        <v>0</v>
      </c>
      <c r="N82" s="33">
        <v>0</v>
      </c>
      <c r="O82" s="33">
        <v>0</v>
      </c>
      <c r="P82" s="33">
        <v>0</v>
      </c>
      <c r="Q82" s="33">
        <v>0</v>
      </c>
      <c r="R82" s="33">
        <v>0</v>
      </c>
      <c r="S82" s="33">
        <v>0</v>
      </c>
      <c r="T82" s="33">
        <v>0</v>
      </c>
      <c r="U82" s="33">
        <v>4.54</v>
      </c>
      <c r="V82" s="34">
        <v>0.27</v>
      </c>
      <c r="W82" s="44">
        <v>803696</v>
      </c>
    </row>
    <row r="83" spans="1:23" ht="12.75" x14ac:dyDescent="0.2">
      <c r="A83" s="20" t="s">
        <v>163</v>
      </c>
      <c r="B83" s="21" t="s">
        <v>164</v>
      </c>
      <c r="C83" s="32">
        <v>10.54</v>
      </c>
      <c r="D83" s="33">
        <v>1.58</v>
      </c>
      <c r="E83" s="33">
        <v>0</v>
      </c>
      <c r="F83" s="33">
        <v>0</v>
      </c>
      <c r="G83" s="33">
        <v>0</v>
      </c>
      <c r="H83" s="33">
        <v>0</v>
      </c>
      <c r="I83" s="33">
        <v>0</v>
      </c>
      <c r="J83" s="33">
        <v>0</v>
      </c>
      <c r="K83" s="33">
        <v>0</v>
      </c>
      <c r="L83" s="33">
        <v>0.5</v>
      </c>
      <c r="M83" s="33">
        <v>0</v>
      </c>
      <c r="N83" s="33">
        <v>0</v>
      </c>
      <c r="O83" s="33">
        <v>0</v>
      </c>
      <c r="P83" s="33">
        <v>0</v>
      </c>
      <c r="Q83" s="33">
        <v>0</v>
      </c>
      <c r="R83" s="33">
        <v>0</v>
      </c>
      <c r="S83" s="33">
        <v>0</v>
      </c>
      <c r="T83" s="33">
        <v>0</v>
      </c>
      <c r="U83" s="33">
        <v>7.78</v>
      </c>
      <c r="V83" s="34">
        <v>0.68</v>
      </c>
      <c r="W83" s="44">
        <v>583986</v>
      </c>
    </row>
    <row r="84" spans="1:23" ht="12.75" x14ac:dyDescent="0.2">
      <c r="A84" s="20" t="s">
        <v>165</v>
      </c>
      <c r="B84" s="21" t="s">
        <v>166</v>
      </c>
      <c r="C84" s="32">
        <v>6.07</v>
      </c>
      <c r="D84" s="33">
        <v>0.66</v>
      </c>
      <c r="E84" s="33">
        <v>0</v>
      </c>
      <c r="F84" s="33">
        <v>0.4</v>
      </c>
      <c r="G84" s="33">
        <v>0</v>
      </c>
      <c r="H84" s="33">
        <v>0</v>
      </c>
      <c r="I84" s="33">
        <v>0.3</v>
      </c>
      <c r="J84" s="33">
        <v>0</v>
      </c>
      <c r="K84" s="33">
        <v>0</v>
      </c>
      <c r="L84" s="33">
        <v>0.49</v>
      </c>
      <c r="M84" s="33">
        <v>0</v>
      </c>
      <c r="N84" s="33">
        <v>0.02</v>
      </c>
      <c r="O84" s="33">
        <v>0</v>
      </c>
      <c r="P84" s="33">
        <v>0</v>
      </c>
      <c r="Q84" s="33">
        <v>0</v>
      </c>
      <c r="R84" s="33">
        <v>0</v>
      </c>
      <c r="S84" s="33">
        <v>0</v>
      </c>
      <c r="T84" s="33">
        <v>0</v>
      </c>
      <c r="U84" s="33">
        <v>3.93</v>
      </c>
      <c r="V84" s="34">
        <v>0.27</v>
      </c>
      <c r="W84" s="44">
        <v>274741</v>
      </c>
    </row>
    <row r="85" spans="1:23" ht="12.75" x14ac:dyDescent="0.2">
      <c r="A85" s="20" t="s">
        <v>167</v>
      </c>
      <c r="B85" s="21" t="s">
        <v>168</v>
      </c>
      <c r="C85" s="32">
        <v>6.74</v>
      </c>
      <c r="D85" s="33">
        <v>0</v>
      </c>
      <c r="E85" s="33">
        <v>0</v>
      </c>
      <c r="F85" s="33">
        <v>0.27</v>
      </c>
      <c r="G85" s="33">
        <v>0</v>
      </c>
      <c r="H85" s="33">
        <v>0</v>
      </c>
      <c r="I85" s="33">
        <v>0.19</v>
      </c>
      <c r="J85" s="33">
        <v>0</v>
      </c>
      <c r="K85" s="33">
        <v>0</v>
      </c>
      <c r="L85" s="33">
        <v>0.32</v>
      </c>
      <c r="M85" s="33">
        <v>0</v>
      </c>
      <c r="N85" s="33">
        <v>0</v>
      </c>
      <c r="O85" s="33">
        <v>1.52</v>
      </c>
      <c r="P85" s="33">
        <v>0</v>
      </c>
      <c r="Q85" s="33">
        <v>0</v>
      </c>
      <c r="R85" s="33">
        <v>0</v>
      </c>
      <c r="S85" s="33">
        <v>0</v>
      </c>
      <c r="T85" s="33">
        <v>0</v>
      </c>
      <c r="U85" s="33">
        <v>3.19</v>
      </c>
      <c r="V85" s="34">
        <v>1.25</v>
      </c>
      <c r="W85" s="44">
        <v>116430</v>
      </c>
    </row>
    <row r="86" spans="1:23" ht="12.75" x14ac:dyDescent="0.2">
      <c r="A86" s="20" t="s">
        <v>169</v>
      </c>
      <c r="B86" s="21" t="s">
        <v>170</v>
      </c>
      <c r="C86" s="32">
        <v>14.9</v>
      </c>
      <c r="D86" s="33">
        <v>1.81</v>
      </c>
      <c r="E86" s="33">
        <v>2.5099999999999998</v>
      </c>
      <c r="F86" s="33">
        <v>0.26</v>
      </c>
      <c r="G86" s="33">
        <v>0</v>
      </c>
      <c r="H86" s="33">
        <v>0</v>
      </c>
      <c r="I86" s="33">
        <v>0.21</v>
      </c>
      <c r="J86" s="33">
        <v>0</v>
      </c>
      <c r="K86" s="33">
        <v>0</v>
      </c>
      <c r="L86" s="33">
        <v>0.45</v>
      </c>
      <c r="M86" s="33">
        <v>0.99</v>
      </c>
      <c r="N86" s="33">
        <v>0</v>
      </c>
      <c r="O86" s="33">
        <v>0</v>
      </c>
      <c r="P86" s="33">
        <v>0</v>
      </c>
      <c r="Q86" s="33">
        <v>0</v>
      </c>
      <c r="R86" s="33">
        <v>0</v>
      </c>
      <c r="S86" s="33">
        <v>0</v>
      </c>
      <c r="T86" s="33">
        <v>0</v>
      </c>
      <c r="U86" s="33">
        <v>8.0500000000000007</v>
      </c>
      <c r="V86" s="34">
        <v>0.61</v>
      </c>
      <c r="W86" s="44">
        <v>624512</v>
      </c>
    </row>
    <row r="87" spans="1:23" ht="12.75" x14ac:dyDescent="0.2">
      <c r="A87" s="20" t="s">
        <v>171</v>
      </c>
      <c r="B87" s="21" t="s">
        <v>172</v>
      </c>
      <c r="C87" s="32">
        <v>9.4</v>
      </c>
      <c r="D87" s="33">
        <v>0.3</v>
      </c>
      <c r="E87" s="33">
        <v>0.76</v>
      </c>
      <c r="F87" s="33">
        <v>0</v>
      </c>
      <c r="G87" s="33">
        <v>0</v>
      </c>
      <c r="H87" s="33">
        <v>0</v>
      </c>
      <c r="I87" s="33">
        <v>0</v>
      </c>
      <c r="J87" s="33">
        <v>0</v>
      </c>
      <c r="K87" s="33">
        <v>0</v>
      </c>
      <c r="L87" s="33">
        <v>0.37</v>
      </c>
      <c r="M87" s="33">
        <v>0</v>
      </c>
      <c r="N87" s="33">
        <v>0</v>
      </c>
      <c r="O87" s="33">
        <v>0.06</v>
      </c>
      <c r="P87" s="33">
        <v>0</v>
      </c>
      <c r="Q87" s="33">
        <v>0</v>
      </c>
      <c r="R87" s="33">
        <v>0</v>
      </c>
      <c r="S87" s="33">
        <v>0</v>
      </c>
      <c r="T87" s="33">
        <v>0</v>
      </c>
      <c r="U87" s="33">
        <v>7.58</v>
      </c>
      <c r="V87" s="34">
        <v>0.33</v>
      </c>
      <c r="W87" s="44">
        <v>1034113</v>
      </c>
    </row>
    <row r="88" spans="1:23" ht="12.75" x14ac:dyDescent="0.2">
      <c r="A88" s="20" t="s">
        <v>173</v>
      </c>
      <c r="B88" s="21" t="s">
        <v>174</v>
      </c>
      <c r="C88" s="32">
        <v>15.26</v>
      </c>
      <c r="D88" s="33">
        <v>0.37</v>
      </c>
      <c r="E88" s="33">
        <v>1.93</v>
      </c>
      <c r="F88" s="33">
        <v>-0.28000000000000003</v>
      </c>
      <c r="G88" s="33">
        <v>0</v>
      </c>
      <c r="H88" s="33">
        <v>0</v>
      </c>
      <c r="I88" s="33">
        <v>0.06</v>
      </c>
      <c r="J88" s="33">
        <v>0.17</v>
      </c>
      <c r="K88" s="33">
        <v>0</v>
      </c>
      <c r="L88" s="33">
        <v>0.2</v>
      </c>
      <c r="M88" s="33">
        <v>0</v>
      </c>
      <c r="N88" s="33">
        <v>0</v>
      </c>
      <c r="O88" s="33">
        <v>0.15</v>
      </c>
      <c r="P88" s="33">
        <v>0</v>
      </c>
      <c r="Q88" s="33">
        <v>0</v>
      </c>
      <c r="R88" s="33">
        <v>0</v>
      </c>
      <c r="S88" s="33">
        <v>0</v>
      </c>
      <c r="T88" s="33">
        <v>0</v>
      </c>
      <c r="U88" s="33">
        <v>11.43</v>
      </c>
      <c r="V88" s="34">
        <v>1.23</v>
      </c>
      <c r="W88" s="44">
        <v>1631248</v>
      </c>
    </row>
    <row r="89" spans="1:23" ht="12.75" x14ac:dyDescent="0.2">
      <c r="A89" s="20" t="s">
        <v>175</v>
      </c>
      <c r="B89" s="21" t="s">
        <v>176</v>
      </c>
      <c r="C89" s="32">
        <v>13.83</v>
      </c>
      <c r="D89" s="33">
        <v>0</v>
      </c>
      <c r="E89" s="33">
        <v>0.02</v>
      </c>
      <c r="F89" s="33">
        <v>2.0699999999999998</v>
      </c>
      <c r="G89" s="33">
        <v>0.03</v>
      </c>
      <c r="H89" s="33">
        <v>0</v>
      </c>
      <c r="I89" s="33">
        <v>0.5</v>
      </c>
      <c r="J89" s="33">
        <v>3.69</v>
      </c>
      <c r="K89" s="33">
        <v>0</v>
      </c>
      <c r="L89" s="33">
        <v>0</v>
      </c>
      <c r="M89" s="33">
        <v>0</v>
      </c>
      <c r="N89" s="33">
        <v>0</v>
      </c>
      <c r="O89" s="33">
        <v>0</v>
      </c>
      <c r="P89" s="33">
        <v>0</v>
      </c>
      <c r="Q89" s="33">
        <v>0</v>
      </c>
      <c r="R89" s="33">
        <v>0</v>
      </c>
      <c r="S89" s="33">
        <v>0</v>
      </c>
      <c r="T89" s="33">
        <v>0</v>
      </c>
      <c r="U89" s="33">
        <v>7.33</v>
      </c>
      <c r="V89" s="34">
        <v>0.15</v>
      </c>
      <c r="W89" s="44">
        <v>146926</v>
      </c>
    </row>
    <row r="90" spans="1:23" ht="12.75" x14ac:dyDescent="0.2">
      <c r="A90" s="20" t="s">
        <v>177</v>
      </c>
      <c r="B90" s="21" t="s">
        <v>178</v>
      </c>
      <c r="C90" s="32">
        <v>8.5399999999999991</v>
      </c>
      <c r="D90" s="33">
        <v>1.1299999999999999</v>
      </c>
      <c r="E90" s="33">
        <v>0</v>
      </c>
      <c r="F90" s="33">
        <v>0</v>
      </c>
      <c r="G90" s="33">
        <v>0</v>
      </c>
      <c r="H90" s="33">
        <v>0</v>
      </c>
      <c r="I90" s="33">
        <v>0</v>
      </c>
      <c r="J90" s="33">
        <v>0</v>
      </c>
      <c r="K90" s="33">
        <v>0</v>
      </c>
      <c r="L90" s="33">
        <v>0.45</v>
      </c>
      <c r="M90" s="33">
        <v>0</v>
      </c>
      <c r="N90" s="33">
        <v>0</v>
      </c>
      <c r="O90" s="33">
        <v>0</v>
      </c>
      <c r="P90" s="33">
        <v>0</v>
      </c>
      <c r="Q90" s="33">
        <v>0</v>
      </c>
      <c r="R90" s="33">
        <v>0</v>
      </c>
      <c r="S90" s="33">
        <v>0</v>
      </c>
      <c r="T90" s="33">
        <v>0</v>
      </c>
      <c r="U90" s="33">
        <v>6.73</v>
      </c>
      <c r="V90" s="34">
        <v>0.24</v>
      </c>
      <c r="W90" s="44">
        <v>363192</v>
      </c>
    </row>
    <row r="91" spans="1:23" ht="12.75" x14ac:dyDescent="0.2">
      <c r="A91" s="20" t="s">
        <v>179</v>
      </c>
      <c r="B91" s="21" t="s">
        <v>180</v>
      </c>
      <c r="C91" s="32">
        <v>15.62</v>
      </c>
      <c r="D91" s="33">
        <v>0</v>
      </c>
      <c r="E91" s="33">
        <v>2.21</v>
      </c>
      <c r="F91" s="33">
        <v>0.39</v>
      </c>
      <c r="G91" s="33">
        <v>0.02</v>
      </c>
      <c r="H91" s="33">
        <v>0</v>
      </c>
      <c r="I91" s="33">
        <v>0.55000000000000004</v>
      </c>
      <c r="J91" s="33">
        <v>0.75</v>
      </c>
      <c r="K91" s="33">
        <v>0</v>
      </c>
      <c r="L91" s="33">
        <v>0</v>
      </c>
      <c r="M91" s="33">
        <v>0</v>
      </c>
      <c r="N91" s="33">
        <v>0</v>
      </c>
      <c r="O91" s="33">
        <v>0</v>
      </c>
      <c r="P91" s="33">
        <v>0</v>
      </c>
      <c r="Q91" s="33">
        <v>0</v>
      </c>
      <c r="R91" s="33">
        <v>0.08</v>
      </c>
      <c r="S91" s="33">
        <v>0.09</v>
      </c>
      <c r="T91" s="33">
        <v>0</v>
      </c>
      <c r="U91" s="33">
        <v>11.52</v>
      </c>
      <c r="V91" s="34">
        <v>0.01</v>
      </c>
      <c r="W91" s="44">
        <v>355283</v>
      </c>
    </row>
    <row r="92" spans="1:23" ht="12.75" x14ac:dyDescent="0.2">
      <c r="A92" s="20" t="s">
        <v>181</v>
      </c>
      <c r="B92" s="21" t="s">
        <v>182</v>
      </c>
      <c r="C92" s="32">
        <v>7.02</v>
      </c>
      <c r="D92" s="33">
        <v>0.54</v>
      </c>
      <c r="E92" s="33">
        <v>0</v>
      </c>
      <c r="F92" s="33">
        <v>0</v>
      </c>
      <c r="G92" s="33">
        <v>0</v>
      </c>
      <c r="H92" s="33">
        <v>0</v>
      </c>
      <c r="I92" s="33">
        <v>0</v>
      </c>
      <c r="J92" s="33">
        <v>0</v>
      </c>
      <c r="K92" s="33">
        <v>0</v>
      </c>
      <c r="L92" s="33">
        <v>0.22</v>
      </c>
      <c r="M92" s="33">
        <v>0</v>
      </c>
      <c r="N92" s="33">
        <v>0</v>
      </c>
      <c r="O92" s="33">
        <v>0.4</v>
      </c>
      <c r="P92" s="33">
        <v>0</v>
      </c>
      <c r="Q92" s="33">
        <v>0</v>
      </c>
      <c r="R92" s="33">
        <v>0</v>
      </c>
      <c r="S92" s="33">
        <v>0</v>
      </c>
      <c r="T92" s="33">
        <v>0</v>
      </c>
      <c r="U92" s="33">
        <v>5.85</v>
      </c>
      <c r="V92" s="34">
        <v>0</v>
      </c>
      <c r="W92" s="44">
        <v>201093</v>
      </c>
    </row>
    <row r="93" spans="1:23" ht="12.75" x14ac:dyDescent="0.2">
      <c r="A93" s="20" t="s">
        <v>183</v>
      </c>
      <c r="B93" s="21" t="s">
        <v>184</v>
      </c>
      <c r="C93" s="32">
        <v>10.49</v>
      </c>
      <c r="D93" s="33">
        <v>0</v>
      </c>
      <c r="E93" s="33">
        <v>0</v>
      </c>
      <c r="F93" s="33">
        <v>0</v>
      </c>
      <c r="G93" s="33">
        <v>0</v>
      </c>
      <c r="H93" s="33">
        <v>0</v>
      </c>
      <c r="I93" s="33">
        <v>0</v>
      </c>
      <c r="J93" s="33">
        <v>0</v>
      </c>
      <c r="K93" s="33">
        <v>0</v>
      </c>
      <c r="L93" s="33">
        <v>0</v>
      </c>
      <c r="M93" s="33">
        <v>0</v>
      </c>
      <c r="N93" s="33">
        <v>0</v>
      </c>
      <c r="O93" s="33">
        <v>0</v>
      </c>
      <c r="P93" s="33">
        <v>0</v>
      </c>
      <c r="Q93" s="33">
        <v>0</v>
      </c>
      <c r="R93" s="33">
        <v>0</v>
      </c>
      <c r="S93" s="33">
        <v>0</v>
      </c>
      <c r="T93" s="33">
        <v>0</v>
      </c>
      <c r="U93" s="33">
        <v>0</v>
      </c>
      <c r="V93" s="34">
        <v>0</v>
      </c>
      <c r="W93" s="44">
        <v>0</v>
      </c>
    </row>
    <row r="94" spans="1:23" ht="12.75" x14ac:dyDescent="0.2">
      <c r="A94" s="20" t="s">
        <v>1359</v>
      </c>
      <c r="B94" s="21" t="s">
        <v>1353</v>
      </c>
      <c r="C94" s="32">
        <v>9.77</v>
      </c>
      <c r="D94" s="33">
        <v>0</v>
      </c>
      <c r="E94" s="33">
        <v>0</v>
      </c>
      <c r="F94" s="33">
        <v>0</v>
      </c>
      <c r="G94" s="33">
        <v>0</v>
      </c>
      <c r="H94" s="33">
        <v>0</v>
      </c>
      <c r="I94" s="33">
        <v>0</v>
      </c>
      <c r="J94" s="33">
        <v>0</v>
      </c>
      <c r="K94" s="33">
        <v>0</v>
      </c>
      <c r="L94" s="33">
        <v>0</v>
      </c>
      <c r="M94" s="33">
        <v>0</v>
      </c>
      <c r="N94" s="33">
        <v>0</v>
      </c>
      <c r="O94" s="33">
        <v>0</v>
      </c>
      <c r="P94" s="33">
        <v>0</v>
      </c>
      <c r="Q94" s="33">
        <v>0</v>
      </c>
      <c r="R94" s="33">
        <v>0</v>
      </c>
      <c r="S94" s="33">
        <v>0</v>
      </c>
      <c r="T94" s="33">
        <v>0</v>
      </c>
      <c r="U94" s="33">
        <v>0</v>
      </c>
      <c r="V94" s="34">
        <v>0</v>
      </c>
      <c r="W94" s="44">
        <v>0</v>
      </c>
    </row>
    <row r="95" spans="1:23" ht="12.75" x14ac:dyDescent="0.2">
      <c r="A95" s="20" t="s">
        <v>185</v>
      </c>
      <c r="B95" s="21" t="s">
        <v>186</v>
      </c>
      <c r="C95" s="32">
        <v>7.11</v>
      </c>
      <c r="D95" s="33">
        <v>0.48</v>
      </c>
      <c r="E95" s="33">
        <v>0</v>
      </c>
      <c r="F95" s="33">
        <v>0</v>
      </c>
      <c r="G95" s="33">
        <v>0</v>
      </c>
      <c r="H95" s="33">
        <v>0</v>
      </c>
      <c r="I95" s="33">
        <v>0</v>
      </c>
      <c r="J95" s="33">
        <v>0</v>
      </c>
      <c r="K95" s="33">
        <v>0</v>
      </c>
      <c r="L95" s="33">
        <v>0.7</v>
      </c>
      <c r="M95" s="33">
        <v>0</v>
      </c>
      <c r="N95" s="33">
        <v>0</v>
      </c>
      <c r="O95" s="33">
        <v>0</v>
      </c>
      <c r="P95" s="33">
        <v>0</v>
      </c>
      <c r="Q95" s="33">
        <v>0</v>
      </c>
      <c r="R95" s="33">
        <v>0</v>
      </c>
      <c r="S95" s="33">
        <v>0</v>
      </c>
      <c r="T95" s="33">
        <v>0</v>
      </c>
      <c r="U95" s="33">
        <v>5.4</v>
      </c>
      <c r="V95" s="34">
        <v>0.52</v>
      </c>
      <c r="W95" s="44">
        <v>382318</v>
      </c>
    </row>
    <row r="96" spans="1:23" ht="12.75" x14ac:dyDescent="0.2">
      <c r="A96" s="20" t="s">
        <v>187</v>
      </c>
      <c r="B96" s="21" t="s">
        <v>188</v>
      </c>
      <c r="C96" s="32">
        <v>14.87</v>
      </c>
      <c r="D96" s="33">
        <v>4</v>
      </c>
      <c r="E96" s="33">
        <v>0</v>
      </c>
      <c r="F96" s="33">
        <v>0</v>
      </c>
      <c r="G96" s="33">
        <v>0</v>
      </c>
      <c r="H96" s="33">
        <v>0</v>
      </c>
      <c r="I96" s="33">
        <v>0</v>
      </c>
      <c r="J96" s="33">
        <v>0</v>
      </c>
      <c r="K96" s="33">
        <v>0</v>
      </c>
      <c r="L96" s="33">
        <v>0.36</v>
      </c>
      <c r="M96" s="33">
        <v>0</v>
      </c>
      <c r="N96" s="33">
        <v>0</v>
      </c>
      <c r="O96" s="33">
        <v>0</v>
      </c>
      <c r="P96" s="33">
        <v>0</v>
      </c>
      <c r="Q96" s="33">
        <v>0</v>
      </c>
      <c r="R96" s="33">
        <v>0</v>
      </c>
      <c r="S96" s="33">
        <v>0</v>
      </c>
      <c r="T96" s="33">
        <v>0</v>
      </c>
      <c r="U96" s="33">
        <v>9.93</v>
      </c>
      <c r="V96" s="34">
        <v>0.57999999999999996</v>
      </c>
      <c r="W96" s="44">
        <v>1685611</v>
      </c>
    </row>
    <row r="97" spans="1:23" ht="12.75" x14ac:dyDescent="0.2">
      <c r="A97" s="20" t="s">
        <v>189</v>
      </c>
      <c r="B97" s="21" t="s">
        <v>190</v>
      </c>
      <c r="C97" s="32">
        <v>11.95</v>
      </c>
      <c r="D97" s="33">
        <v>2</v>
      </c>
      <c r="E97" s="33">
        <v>1.96</v>
      </c>
      <c r="F97" s="33">
        <v>0</v>
      </c>
      <c r="G97" s="33">
        <v>0</v>
      </c>
      <c r="H97" s="33">
        <v>0</v>
      </c>
      <c r="I97" s="33">
        <v>0</v>
      </c>
      <c r="J97" s="33">
        <v>0</v>
      </c>
      <c r="K97" s="33">
        <v>0</v>
      </c>
      <c r="L97" s="33">
        <v>0.3</v>
      </c>
      <c r="M97" s="33">
        <v>0</v>
      </c>
      <c r="N97" s="33">
        <v>0</v>
      </c>
      <c r="O97" s="33">
        <v>0</v>
      </c>
      <c r="P97" s="33">
        <v>0.67</v>
      </c>
      <c r="Q97" s="33">
        <v>0</v>
      </c>
      <c r="R97" s="33">
        <v>0</v>
      </c>
      <c r="S97" s="33">
        <v>0</v>
      </c>
      <c r="T97" s="33">
        <v>0</v>
      </c>
      <c r="U97" s="33">
        <v>6.68</v>
      </c>
      <c r="V97" s="34">
        <v>0.33</v>
      </c>
      <c r="W97" s="44">
        <v>793349</v>
      </c>
    </row>
    <row r="98" spans="1:23" ht="12.75" x14ac:dyDescent="0.2">
      <c r="A98" s="20" t="s">
        <v>191</v>
      </c>
      <c r="B98" s="21" t="s">
        <v>192</v>
      </c>
      <c r="C98" s="32">
        <v>20.76</v>
      </c>
      <c r="D98" s="33">
        <v>0</v>
      </c>
      <c r="E98" s="33">
        <v>5.38</v>
      </c>
      <c r="F98" s="33">
        <v>2.75</v>
      </c>
      <c r="G98" s="33">
        <v>0.11</v>
      </c>
      <c r="H98" s="33">
        <v>0</v>
      </c>
      <c r="I98" s="33">
        <v>0.83</v>
      </c>
      <c r="J98" s="33">
        <v>3.17</v>
      </c>
      <c r="K98" s="33">
        <v>0</v>
      </c>
      <c r="L98" s="33">
        <v>0</v>
      </c>
      <c r="M98" s="33">
        <v>0</v>
      </c>
      <c r="N98" s="33">
        <v>0</v>
      </c>
      <c r="O98" s="33">
        <v>2.33</v>
      </c>
      <c r="P98" s="33">
        <v>0</v>
      </c>
      <c r="Q98" s="33">
        <v>0</v>
      </c>
      <c r="R98" s="33">
        <v>0.24</v>
      </c>
      <c r="S98" s="33">
        <v>0.44</v>
      </c>
      <c r="T98" s="33">
        <v>0</v>
      </c>
      <c r="U98" s="33">
        <v>3.11</v>
      </c>
      <c r="V98" s="34">
        <v>1.58</v>
      </c>
      <c r="W98" s="44">
        <v>545090</v>
      </c>
    </row>
    <row r="99" spans="1:23" ht="12.75" x14ac:dyDescent="0.2">
      <c r="A99" s="20" t="s">
        <v>193</v>
      </c>
      <c r="B99" s="21" t="s">
        <v>194</v>
      </c>
      <c r="C99" s="32">
        <v>7.59</v>
      </c>
      <c r="D99" s="33">
        <v>1.83</v>
      </c>
      <c r="E99" s="33">
        <v>0</v>
      </c>
      <c r="F99" s="33">
        <v>0.15</v>
      </c>
      <c r="G99" s="33">
        <v>0</v>
      </c>
      <c r="H99" s="33">
        <v>0</v>
      </c>
      <c r="I99" s="33">
        <v>0.17</v>
      </c>
      <c r="J99" s="33">
        <v>0</v>
      </c>
      <c r="K99" s="33">
        <v>0</v>
      </c>
      <c r="L99" s="33">
        <v>0.54</v>
      </c>
      <c r="M99" s="33">
        <v>0</v>
      </c>
      <c r="N99" s="33">
        <v>0</v>
      </c>
      <c r="O99" s="33">
        <v>0</v>
      </c>
      <c r="P99" s="33">
        <v>0</v>
      </c>
      <c r="Q99" s="33">
        <v>0</v>
      </c>
      <c r="R99" s="33">
        <v>0</v>
      </c>
      <c r="S99" s="33">
        <v>0</v>
      </c>
      <c r="T99" s="33">
        <v>0</v>
      </c>
      <c r="U99" s="33">
        <v>4.8099999999999996</v>
      </c>
      <c r="V99" s="34">
        <v>0.09</v>
      </c>
      <c r="W99" s="44">
        <v>592348</v>
      </c>
    </row>
    <row r="100" spans="1:23" ht="12.75" x14ac:dyDescent="0.2">
      <c r="A100" s="20" t="s">
        <v>195</v>
      </c>
      <c r="B100" s="21" t="s">
        <v>196</v>
      </c>
      <c r="C100" s="32">
        <v>24.48</v>
      </c>
      <c r="D100" s="33">
        <v>0.71</v>
      </c>
      <c r="E100" s="33">
        <v>0</v>
      </c>
      <c r="F100" s="33">
        <v>0</v>
      </c>
      <c r="G100" s="33">
        <v>0</v>
      </c>
      <c r="H100" s="33">
        <v>0</v>
      </c>
      <c r="I100" s="33">
        <v>0</v>
      </c>
      <c r="J100" s="33">
        <v>0</v>
      </c>
      <c r="K100" s="33">
        <v>0</v>
      </c>
      <c r="L100" s="33">
        <v>-0.16</v>
      </c>
      <c r="M100" s="33">
        <v>0.21</v>
      </c>
      <c r="N100" s="33">
        <v>0.94</v>
      </c>
      <c r="O100" s="33">
        <v>7.28</v>
      </c>
      <c r="P100" s="33">
        <v>0</v>
      </c>
      <c r="Q100" s="33">
        <v>1.9</v>
      </c>
      <c r="R100" s="33">
        <v>0</v>
      </c>
      <c r="S100" s="33">
        <v>0</v>
      </c>
      <c r="T100" s="33">
        <v>0</v>
      </c>
      <c r="U100" s="33">
        <v>7.48</v>
      </c>
      <c r="V100" s="34">
        <v>0.02</v>
      </c>
      <c r="W100" s="44">
        <v>1043938</v>
      </c>
    </row>
    <row r="101" spans="1:23" ht="12.75" x14ac:dyDescent="0.2">
      <c r="A101" s="20" t="s">
        <v>197</v>
      </c>
      <c r="B101" s="21" t="s">
        <v>1360</v>
      </c>
      <c r="C101" s="32">
        <v>5.85</v>
      </c>
      <c r="D101" s="33">
        <v>0.51</v>
      </c>
      <c r="E101" s="33">
        <v>0</v>
      </c>
      <c r="F101" s="33">
        <v>0</v>
      </c>
      <c r="G101" s="33">
        <v>0</v>
      </c>
      <c r="H101" s="33">
        <v>0</v>
      </c>
      <c r="I101" s="33">
        <v>0</v>
      </c>
      <c r="J101" s="33">
        <v>0</v>
      </c>
      <c r="K101" s="33">
        <v>0</v>
      </c>
      <c r="L101" s="33">
        <v>0.74</v>
      </c>
      <c r="M101" s="33">
        <v>0.21</v>
      </c>
      <c r="N101" s="33">
        <v>0</v>
      </c>
      <c r="O101" s="33">
        <v>0</v>
      </c>
      <c r="P101" s="33">
        <v>0</v>
      </c>
      <c r="Q101" s="33">
        <v>0</v>
      </c>
      <c r="R101" s="33">
        <v>0</v>
      </c>
      <c r="S101" s="33">
        <v>0</v>
      </c>
      <c r="T101" s="33">
        <v>0</v>
      </c>
      <c r="U101" s="33">
        <v>4.38</v>
      </c>
      <c r="V101" s="34">
        <v>0</v>
      </c>
      <c r="W101" s="44">
        <v>169690</v>
      </c>
    </row>
    <row r="102" spans="1:23" ht="12.75" x14ac:dyDescent="0.2">
      <c r="A102" s="20" t="s">
        <v>199</v>
      </c>
      <c r="B102" s="21" t="s">
        <v>200</v>
      </c>
      <c r="C102" s="32">
        <v>11.34</v>
      </c>
      <c r="D102" s="33">
        <v>0.12</v>
      </c>
      <c r="E102" s="33">
        <v>0</v>
      </c>
      <c r="F102" s="33">
        <v>0.22</v>
      </c>
      <c r="G102" s="33">
        <v>0</v>
      </c>
      <c r="H102" s="33">
        <v>0</v>
      </c>
      <c r="I102" s="33">
        <v>0.13</v>
      </c>
      <c r="J102" s="33">
        <v>0.01</v>
      </c>
      <c r="K102" s="33">
        <v>0</v>
      </c>
      <c r="L102" s="33">
        <v>0.41</v>
      </c>
      <c r="M102" s="33">
        <v>0</v>
      </c>
      <c r="N102" s="33">
        <v>0.11</v>
      </c>
      <c r="O102" s="33">
        <v>1.83</v>
      </c>
      <c r="P102" s="33">
        <v>0</v>
      </c>
      <c r="Q102" s="33">
        <v>0</v>
      </c>
      <c r="R102" s="33">
        <v>0</v>
      </c>
      <c r="S102" s="33">
        <v>0</v>
      </c>
      <c r="T102" s="33">
        <v>0</v>
      </c>
      <c r="U102" s="33">
        <v>7.75</v>
      </c>
      <c r="V102" s="34">
        <v>0.77</v>
      </c>
      <c r="W102" s="44">
        <v>878569</v>
      </c>
    </row>
    <row r="103" spans="1:23" ht="12.75" x14ac:dyDescent="0.2">
      <c r="A103" s="20" t="s">
        <v>201</v>
      </c>
      <c r="B103" s="21" t="s">
        <v>202</v>
      </c>
      <c r="C103" s="32">
        <v>11.64</v>
      </c>
      <c r="D103" s="33">
        <v>0</v>
      </c>
      <c r="E103" s="33">
        <v>0</v>
      </c>
      <c r="F103" s="33">
        <v>0.94</v>
      </c>
      <c r="G103" s="33">
        <v>0</v>
      </c>
      <c r="H103" s="33">
        <v>0</v>
      </c>
      <c r="I103" s="33">
        <v>0</v>
      </c>
      <c r="J103" s="33">
        <v>0</v>
      </c>
      <c r="K103" s="33">
        <v>0</v>
      </c>
      <c r="L103" s="33">
        <v>0</v>
      </c>
      <c r="M103" s="33">
        <v>0</v>
      </c>
      <c r="N103" s="33">
        <v>0</v>
      </c>
      <c r="O103" s="33">
        <v>0</v>
      </c>
      <c r="P103" s="33">
        <v>0</v>
      </c>
      <c r="Q103" s="33">
        <v>0</v>
      </c>
      <c r="R103" s="33">
        <v>0</v>
      </c>
      <c r="S103" s="33">
        <v>0</v>
      </c>
      <c r="T103" s="33">
        <v>0</v>
      </c>
      <c r="U103" s="33">
        <v>4.79</v>
      </c>
      <c r="V103" s="34">
        <v>5.9</v>
      </c>
      <c r="W103" s="44">
        <v>830621</v>
      </c>
    </row>
    <row r="104" spans="1:23" ht="12.75" x14ac:dyDescent="0.2">
      <c r="A104" s="20" t="s">
        <v>203</v>
      </c>
      <c r="B104" s="21" t="s">
        <v>204</v>
      </c>
      <c r="C104" s="32">
        <v>9.24</v>
      </c>
      <c r="D104" s="33">
        <v>0</v>
      </c>
      <c r="E104" s="33">
        <v>0</v>
      </c>
      <c r="F104" s="33">
        <v>0.21</v>
      </c>
      <c r="G104" s="33">
        <v>0</v>
      </c>
      <c r="H104" s="33">
        <v>0</v>
      </c>
      <c r="I104" s="33">
        <v>0.09</v>
      </c>
      <c r="J104" s="33">
        <v>0</v>
      </c>
      <c r="K104" s="33">
        <v>0</v>
      </c>
      <c r="L104" s="33">
        <v>0</v>
      </c>
      <c r="M104" s="33">
        <v>0</v>
      </c>
      <c r="N104" s="33">
        <v>0</v>
      </c>
      <c r="O104" s="33">
        <v>0</v>
      </c>
      <c r="P104" s="33">
        <v>0</v>
      </c>
      <c r="Q104" s="33">
        <v>0</v>
      </c>
      <c r="R104" s="33">
        <v>0</v>
      </c>
      <c r="S104" s="33">
        <v>0</v>
      </c>
      <c r="T104" s="33">
        <v>0.23</v>
      </c>
      <c r="U104" s="33">
        <v>8.61</v>
      </c>
      <c r="V104" s="34">
        <v>0.09</v>
      </c>
      <c r="W104" s="44">
        <v>254932</v>
      </c>
    </row>
    <row r="105" spans="1:23" ht="12.75" x14ac:dyDescent="0.2">
      <c r="A105" s="20" t="s">
        <v>205</v>
      </c>
      <c r="B105" s="21" t="s">
        <v>206</v>
      </c>
      <c r="C105" s="32">
        <v>5.67</v>
      </c>
      <c r="D105" s="33">
        <v>0.94</v>
      </c>
      <c r="E105" s="33">
        <v>0</v>
      </c>
      <c r="F105" s="33">
        <v>0</v>
      </c>
      <c r="G105" s="33">
        <v>0</v>
      </c>
      <c r="H105" s="33">
        <v>0</v>
      </c>
      <c r="I105" s="33">
        <v>0</v>
      </c>
      <c r="J105" s="33">
        <v>0</v>
      </c>
      <c r="K105" s="33">
        <v>0</v>
      </c>
      <c r="L105" s="33">
        <v>0.64</v>
      </c>
      <c r="M105" s="33">
        <v>0</v>
      </c>
      <c r="N105" s="33">
        <v>0</v>
      </c>
      <c r="O105" s="33">
        <v>0</v>
      </c>
      <c r="P105" s="33">
        <v>0</v>
      </c>
      <c r="Q105" s="33">
        <v>0</v>
      </c>
      <c r="R105" s="33">
        <v>0</v>
      </c>
      <c r="S105" s="33">
        <v>0</v>
      </c>
      <c r="T105" s="33">
        <v>0</v>
      </c>
      <c r="U105" s="33">
        <v>3.53</v>
      </c>
      <c r="V105" s="34">
        <v>0.56000000000000005</v>
      </c>
      <c r="W105" s="44">
        <v>156087</v>
      </c>
    </row>
    <row r="106" spans="1:23" ht="12.75" x14ac:dyDescent="0.2">
      <c r="A106" s="20" t="s">
        <v>207</v>
      </c>
      <c r="B106" s="21" t="s">
        <v>208</v>
      </c>
      <c r="C106" s="32">
        <v>9.43</v>
      </c>
      <c r="D106" s="33">
        <v>1.49</v>
      </c>
      <c r="E106" s="33">
        <v>0.74</v>
      </c>
      <c r="F106" s="33">
        <v>0</v>
      </c>
      <c r="G106" s="33">
        <v>0</v>
      </c>
      <c r="H106" s="33">
        <v>0</v>
      </c>
      <c r="I106" s="33">
        <v>0</v>
      </c>
      <c r="J106" s="33">
        <v>0</v>
      </c>
      <c r="K106" s="33">
        <v>0</v>
      </c>
      <c r="L106" s="33">
        <v>0.1</v>
      </c>
      <c r="M106" s="33">
        <v>0</v>
      </c>
      <c r="N106" s="33">
        <v>0</v>
      </c>
      <c r="O106" s="33">
        <v>0</v>
      </c>
      <c r="P106" s="33">
        <v>0</v>
      </c>
      <c r="Q106" s="33">
        <v>0</v>
      </c>
      <c r="R106" s="33">
        <v>0</v>
      </c>
      <c r="S106" s="33">
        <v>0</v>
      </c>
      <c r="T106" s="33">
        <v>0</v>
      </c>
      <c r="U106" s="33">
        <v>6.67</v>
      </c>
      <c r="V106" s="34">
        <v>0.43</v>
      </c>
      <c r="W106" s="44">
        <v>257173</v>
      </c>
    </row>
    <row r="107" spans="1:23" ht="12.75" x14ac:dyDescent="0.2">
      <c r="A107" s="20" t="s">
        <v>209</v>
      </c>
      <c r="B107" s="21" t="s">
        <v>210</v>
      </c>
      <c r="C107" s="32">
        <v>11.67</v>
      </c>
      <c r="D107" s="33">
        <v>0.27</v>
      </c>
      <c r="E107" s="33">
        <v>0</v>
      </c>
      <c r="F107" s="33">
        <v>0</v>
      </c>
      <c r="G107" s="33">
        <v>0</v>
      </c>
      <c r="H107" s="33">
        <v>0</v>
      </c>
      <c r="I107" s="33">
        <v>0</v>
      </c>
      <c r="J107" s="33">
        <v>0</v>
      </c>
      <c r="K107" s="33">
        <v>0</v>
      </c>
      <c r="L107" s="33">
        <v>0.47</v>
      </c>
      <c r="M107" s="33">
        <v>0</v>
      </c>
      <c r="N107" s="33">
        <v>0</v>
      </c>
      <c r="O107" s="33">
        <v>4.78</v>
      </c>
      <c r="P107" s="33">
        <v>0</v>
      </c>
      <c r="Q107" s="33">
        <v>0</v>
      </c>
      <c r="R107" s="33">
        <v>0</v>
      </c>
      <c r="S107" s="33">
        <v>0</v>
      </c>
      <c r="T107" s="33">
        <v>0</v>
      </c>
      <c r="U107" s="33">
        <v>5.54</v>
      </c>
      <c r="V107" s="34">
        <v>0.62</v>
      </c>
      <c r="W107" s="44">
        <v>714114</v>
      </c>
    </row>
    <row r="108" spans="1:23" ht="12.75" x14ac:dyDescent="0.2">
      <c r="A108" s="20" t="s">
        <v>211</v>
      </c>
      <c r="B108" s="21" t="s">
        <v>212</v>
      </c>
      <c r="C108" s="32">
        <v>7.51</v>
      </c>
      <c r="D108" s="33">
        <v>0.33</v>
      </c>
      <c r="E108" s="33">
        <v>0</v>
      </c>
      <c r="F108" s="33">
        <v>0</v>
      </c>
      <c r="G108" s="33">
        <v>0</v>
      </c>
      <c r="H108" s="33">
        <v>0</v>
      </c>
      <c r="I108" s="33">
        <v>0</v>
      </c>
      <c r="J108" s="33">
        <v>0</v>
      </c>
      <c r="K108" s="33">
        <v>0</v>
      </c>
      <c r="L108" s="33">
        <v>0.49</v>
      </c>
      <c r="M108" s="33">
        <v>0</v>
      </c>
      <c r="N108" s="33">
        <v>0.02</v>
      </c>
      <c r="O108" s="33">
        <v>0</v>
      </c>
      <c r="P108" s="33">
        <v>0</v>
      </c>
      <c r="Q108" s="33">
        <v>0.2</v>
      </c>
      <c r="R108" s="33">
        <v>0</v>
      </c>
      <c r="S108" s="33">
        <v>0</v>
      </c>
      <c r="T108" s="33">
        <v>0</v>
      </c>
      <c r="U108" s="33">
        <v>6.4</v>
      </c>
      <c r="V108" s="34">
        <v>7.0000000000000007E-2</v>
      </c>
      <c r="W108" s="44">
        <v>475595</v>
      </c>
    </row>
    <row r="109" spans="1:23" ht="12.75" x14ac:dyDescent="0.2">
      <c r="A109" s="20" t="s">
        <v>213</v>
      </c>
      <c r="B109" s="21" t="s">
        <v>214</v>
      </c>
      <c r="C109" s="32">
        <v>25.67</v>
      </c>
      <c r="D109" s="33">
        <v>0</v>
      </c>
      <c r="E109" s="33">
        <v>0</v>
      </c>
      <c r="F109" s="33">
        <v>2.02</v>
      </c>
      <c r="G109" s="33">
        <v>7.0000000000000007E-2</v>
      </c>
      <c r="H109" s="33">
        <v>0.01</v>
      </c>
      <c r="I109" s="33">
        <v>0.33</v>
      </c>
      <c r="J109" s="33">
        <v>7.08</v>
      </c>
      <c r="K109" s="33">
        <v>0</v>
      </c>
      <c r="L109" s="33">
        <v>0</v>
      </c>
      <c r="M109" s="33">
        <v>0</v>
      </c>
      <c r="N109" s="33">
        <v>0</v>
      </c>
      <c r="O109" s="33">
        <v>0</v>
      </c>
      <c r="P109" s="33">
        <v>0</v>
      </c>
      <c r="Q109" s="33">
        <v>0.24</v>
      </c>
      <c r="R109" s="33">
        <v>0.31</v>
      </c>
      <c r="S109" s="33">
        <v>0</v>
      </c>
      <c r="T109" s="33">
        <v>0</v>
      </c>
      <c r="U109" s="33">
        <v>12.08</v>
      </c>
      <c r="V109" s="34">
        <v>3.51</v>
      </c>
      <c r="W109" s="44">
        <v>933780</v>
      </c>
    </row>
    <row r="110" spans="1:23" ht="12.75" x14ac:dyDescent="0.2">
      <c r="A110" s="20" t="s">
        <v>215</v>
      </c>
      <c r="B110" s="21" t="s">
        <v>216</v>
      </c>
      <c r="C110" s="32">
        <v>4.96</v>
      </c>
      <c r="D110" s="33">
        <v>0.79</v>
      </c>
      <c r="E110" s="33">
        <v>0</v>
      </c>
      <c r="F110" s="33">
        <v>0</v>
      </c>
      <c r="G110" s="33">
        <v>0</v>
      </c>
      <c r="H110" s="33">
        <v>0</v>
      </c>
      <c r="I110" s="33">
        <v>0</v>
      </c>
      <c r="J110" s="33">
        <v>0</v>
      </c>
      <c r="K110" s="33">
        <v>0</v>
      </c>
      <c r="L110" s="33">
        <v>0.4</v>
      </c>
      <c r="M110" s="33">
        <v>0</v>
      </c>
      <c r="N110" s="33">
        <v>0</v>
      </c>
      <c r="O110" s="33">
        <v>0</v>
      </c>
      <c r="P110" s="33">
        <v>0</v>
      </c>
      <c r="Q110" s="33">
        <v>0</v>
      </c>
      <c r="R110" s="33">
        <v>0</v>
      </c>
      <c r="S110" s="33">
        <v>0</v>
      </c>
      <c r="T110" s="33">
        <v>0</v>
      </c>
      <c r="U110" s="33">
        <v>2.9</v>
      </c>
      <c r="V110" s="34">
        <v>0.87</v>
      </c>
      <c r="W110" s="44">
        <v>143517</v>
      </c>
    </row>
    <row r="111" spans="1:23" ht="12.75" x14ac:dyDescent="0.2">
      <c r="A111" s="20" t="s">
        <v>217</v>
      </c>
      <c r="B111" s="21" t="s">
        <v>218</v>
      </c>
      <c r="C111" s="32">
        <v>13.3</v>
      </c>
      <c r="D111" s="33">
        <v>1.83</v>
      </c>
      <c r="E111" s="33">
        <v>0</v>
      </c>
      <c r="F111" s="33">
        <v>1.01</v>
      </c>
      <c r="G111" s="33">
        <v>0</v>
      </c>
      <c r="H111" s="33">
        <v>0</v>
      </c>
      <c r="I111" s="33">
        <v>1.24</v>
      </c>
      <c r="J111" s="33">
        <v>0</v>
      </c>
      <c r="K111" s="33">
        <v>0</v>
      </c>
      <c r="L111" s="33">
        <v>0.51</v>
      </c>
      <c r="M111" s="33">
        <v>0</v>
      </c>
      <c r="N111" s="33">
        <v>0</v>
      </c>
      <c r="O111" s="33">
        <v>0</v>
      </c>
      <c r="P111" s="33">
        <v>0</v>
      </c>
      <c r="Q111" s="33">
        <v>0</v>
      </c>
      <c r="R111" s="33">
        <v>0</v>
      </c>
      <c r="S111" s="33">
        <v>0</v>
      </c>
      <c r="T111" s="33">
        <v>0</v>
      </c>
      <c r="U111" s="33">
        <v>8.56</v>
      </c>
      <c r="V111" s="34">
        <v>0.14000000000000001</v>
      </c>
      <c r="W111" s="44">
        <v>2702974</v>
      </c>
    </row>
    <row r="112" spans="1:23" ht="12.75" x14ac:dyDescent="0.2">
      <c r="A112" s="20" t="s">
        <v>219</v>
      </c>
      <c r="B112" s="21" t="s">
        <v>220</v>
      </c>
      <c r="C112" s="32">
        <v>16.03</v>
      </c>
      <c r="D112" s="33">
        <v>1.75</v>
      </c>
      <c r="E112" s="33">
        <v>3.91</v>
      </c>
      <c r="F112" s="33">
        <v>0.44</v>
      </c>
      <c r="G112" s="33">
        <v>0</v>
      </c>
      <c r="H112" s="33">
        <v>0</v>
      </c>
      <c r="I112" s="33">
        <v>0.88</v>
      </c>
      <c r="J112" s="33">
        <v>0</v>
      </c>
      <c r="K112" s="33">
        <v>0</v>
      </c>
      <c r="L112" s="33">
        <v>1.02</v>
      </c>
      <c r="M112" s="33">
        <v>0</v>
      </c>
      <c r="N112" s="33">
        <v>0</v>
      </c>
      <c r="O112" s="33">
        <v>0</v>
      </c>
      <c r="P112" s="33">
        <v>0.31</v>
      </c>
      <c r="Q112" s="33">
        <v>0</v>
      </c>
      <c r="R112" s="33">
        <v>0</v>
      </c>
      <c r="S112" s="33">
        <v>0</v>
      </c>
      <c r="T112" s="33">
        <v>0</v>
      </c>
      <c r="U112" s="33">
        <v>6.56</v>
      </c>
      <c r="V112" s="34">
        <v>1.1599999999999999</v>
      </c>
      <c r="W112" s="44">
        <v>2373872</v>
      </c>
    </row>
    <row r="113" spans="1:23" ht="12.75" x14ac:dyDescent="0.2">
      <c r="A113" s="20" t="s">
        <v>221</v>
      </c>
      <c r="B113" s="21" t="s">
        <v>222</v>
      </c>
      <c r="C113" s="32">
        <v>13.65</v>
      </c>
      <c r="D113" s="33">
        <v>2.65</v>
      </c>
      <c r="E113" s="33">
        <v>0</v>
      </c>
      <c r="F113" s="33">
        <v>0.7</v>
      </c>
      <c r="G113" s="33">
        <v>0</v>
      </c>
      <c r="H113" s="33">
        <v>0</v>
      </c>
      <c r="I113" s="33">
        <v>0.59</v>
      </c>
      <c r="J113" s="33">
        <v>0.84</v>
      </c>
      <c r="K113" s="33">
        <v>0</v>
      </c>
      <c r="L113" s="33">
        <v>0.56999999999999995</v>
      </c>
      <c r="M113" s="33">
        <v>0</v>
      </c>
      <c r="N113" s="33">
        <v>1.06</v>
      </c>
      <c r="O113" s="33">
        <v>0</v>
      </c>
      <c r="P113" s="33">
        <v>0</v>
      </c>
      <c r="Q113" s="33">
        <v>0</v>
      </c>
      <c r="R113" s="33">
        <v>0</v>
      </c>
      <c r="S113" s="33">
        <v>0</v>
      </c>
      <c r="T113" s="33">
        <v>0</v>
      </c>
      <c r="U113" s="33">
        <v>5.73</v>
      </c>
      <c r="V113" s="34">
        <v>1.51</v>
      </c>
      <c r="W113" s="44">
        <v>3142020</v>
      </c>
    </row>
    <row r="114" spans="1:23" ht="12.75" x14ac:dyDescent="0.2">
      <c r="A114" s="20" t="s">
        <v>223</v>
      </c>
      <c r="B114" s="21" t="s">
        <v>1361</v>
      </c>
      <c r="C114" s="32">
        <v>35.99</v>
      </c>
      <c r="D114" s="33">
        <v>0</v>
      </c>
      <c r="E114" s="33">
        <v>1.49</v>
      </c>
      <c r="F114" s="33">
        <v>2.17</v>
      </c>
      <c r="G114" s="33">
        <v>0.25</v>
      </c>
      <c r="H114" s="33">
        <v>0.05</v>
      </c>
      <c r="I114" s="33">
        <v>1.76</v>
      </c>
      <c r="J114" s="33">
        <v>1.95</v>
      </c>
      <c r="K114" s="33">
        <v>0</v>
      </c>
      <c r="L114" s="33">
        <v>1.24</v>
      </c>
      <c r="M114" s="33">
        <v>2.06</v>
      </c>
      <c r="N114" s="33">
        <v>0</v>
      </c>
      <c r="O114" s="33">
        <v>12.16</v>
      </c>
      <c r="P114" s="33">
        <v>0</v>
      </c>
      <c r="Q114" s="33">
        <v>0.79</v>
      </c>
      <c r="R114" s="33">
        <v>0.28999999999999998</v>
      </c>
      <c r="S114" s="33">
        <v>6.17</v>
      </c>
      <c r="T114" s="33">
        <v>0.22</v>
      </c>
      <c r="U114" s="33">
        <v>4.3499999999999996</v>
      </c>
      <c r="V114" s="34">
        <v>1.04</v>
      </c>
      <c r="W114" s="44">
        <v>10322639</v>
      </c>
    </row>
    <row r="115" spans="1:23" ht="12.75" x14ac:dyDescent="0.2">
      <c r="A115" s="20" t="s">
        <v>459</v>
      </c>
      <c r="B115" s="21" t="s">
        <v>1379</v>
      </c>
      <c r="C115" s="32">
        <v>50.64</v>
      </c>
      <c r="D115" s="33">
        <v>0</v>
      </c>
      <c r="E115" s="33">
        <v>0.52</v>
      </c>
      <c r="F115" s="33">
        <v>1.37</v>
      </c>
      <c r="G115" s="33">
        <v>0.06</v>
      </c>
      <c r="H115" s="33">
        <v>0.06</v>
      </c>
      <c r="I115" s="33">
        <v>1.27</v>
      </c>
      <c r="J115" s="33">
        <v>4.04</v>
      </c>
      <c r="K115" s="33">
        <v>0</v>
      </c>
      <c r="L115" s="33">
        <v>3.16</v>
      </c>
      <c r="M115" s="33">
        <v>1.95</v>
      </c>
      <c r="N115" s="33">
        <v>0</v>
      </c>
      <c r="O115" s="33">
        <v>14.95</v>
      </c>
      <c r="P115" s="33">
        <v>0</v>
      </c>
      <c r="Q115" s="33">
        <v>1.0900000000000001</v>
      </c>
      <c r="R115" s="33">
        <v>0.47</v>
      </c>
      <c r="S115" s="33">
        <v>7.46</v>
      </c>
      <c r="T115" s="33">
        <v>0.19</v>
      </c>
      <c r="U115" s="33">
        <v>12.5</v>
      </c>
      <c r="V115" s="34">
        <v>1.54</v>
      </c>
      <c r="W115" s="44">
        <v>10487776</v>
      </c>
    </row>
    <row r="116" spans="1:23" ht="12.75" x14ac:dyDescent="0.2">
      <c r="A116" s="20" t="s">
        <v>225</v>
      </c>
      <c r="B116" s="21" t="s">
        <v>226</v>
      </c>
      <c r="C116" s="32">
        <v>8.2799999999999994</v>
      </c>
      <c r="D116" s="33">
        <v>1.1399999999999999</v>
      </c>
      <c r="E116" s="33">
        <v>0</v>
      </c>
      <c r="F116" s="33">
        <v>0</v>
      </c>
      <c r="G116" s="33">
        <v>0</v>
      </c>
      <c r="H116" s="33">
        <v>0</v>
      </c>
      <c r="I116" s="33">
        <v>0</v>
      </c>
      <c r="J116" s="33">
        <v>0</v>
      </c>
      <c r="K116" s="33">
        <v>0</v>
      </c>
      <c r="L116" s="33">
        <v>0.67</v>
      </c>
      <c r="M116" s="33">
        <v>0</v>
      </c>
      <c r="N116" s="33">
        <v>0</v>
      </c>
      <c r="O116" s="33">
        <v>0</v>
      </c>
      <c r="P116" s="33">
        <v>0.01</v>
      </c>
      <c r="Q116" s="33">
        <v>0</v>
      </c>
      <c r="R116" s="33">
        <v>0</v>
      </c>
      <c r="S116" s="33">
        <v>0</v>
      </c>
      <c r="T116" s="33">
        <v>0</v>
      </c>
      <c r="U116" s="33">
        <v>4.49</v>
      </c>
      <c r="V116" s="34">
        <v>1.97</v>
      </c>
      <c r="W116" s="44">
        <v>217545</v>
      </c>
    </row>
    <row r="117" spans="1:23" ht="12.75" x14ac:dyDescent="0.2">
      <c r="A117" s="20" t="s">
        <v>227</v>
      </c>
      <c r="B117" s="21" t="s">
        <v>228</v>
      </c>
      <c r="C117" s="32">
        <v>15.56</v>
      </c>
      <c r="D117" s="33">
        <v>0.4</v>
      </c>
      <c r="E117" s="33">
        <v>0</v>
      </c>
      <c r="F117" s="33">
        <v>2.29</v>
      </c>
      <c r="G117" s="33">
        <v>0</v>
      </c>
      <c r="H117" s="33">
        <v>0</v>
      </c>
      <c r="I117" s="33">
        <v>0.55000000000000004</v>
      </c>
      <c r="J117" s="33">
        <v>0</v>
      </c>
      <c r="K117" s="33">
        <v>0</v>
      </c>
      <c r="L117" s="33">
        <v>0</v>
      </c>
      <c r="M117" s="33">
        <v>0</v>
      </c>
      <c r="N117" s="33">
        <v>0</v>
      </c>
      <c r="O117" s="33">
        <v>0</v>
      </c>
      <c r="P117" s="33">
        <v>0</v>
      </c>
      <c r="Q117" s="33">
        <v>0</v>
      </c>
      <c r="R117" s="33">
        <v>0.08</v>
      </c>
      <c r="S117" s="33">
        <v>6.01</v>
      </c>
      <c r="T117" s="33">
        <v>0</v>
      </c>
      <c r="U117" s="33">
        <v>6</v>
      </c>
      <c r="V117" s="34">
        <v>0.21</v>
      </c>
      <c r="W117" s="44">
        <v>220347</v>
      </c>
    </row>
    <row r="118" spans="1:23" ht="12.75" x14ac:dyDescent="0.2">
      <c r="A118" s="20" t="s">
        <v>229</v>
      </c>
      <c r="B118" s="21" t="s">
        <v>230</v>
      </c>
      <c r="C118" s="32">
        <v>12.51</v>
      </c>
      <c r="D118" s="33">
        <v>1.32</v>
      </c>
      <c r="E118" s="33">
        <v>0</v>
      </c>
      <c r="F118" s="33">
        <v>0.06</v>
      </c>
      <c r="G118" s="33">
        <v>0</v>
      </c>
      <c r="H118" s="33">
        <v>0</v>
      </c>
      <c r="I118" s="33">
        <v>0.24</v>
      </c>
      <c r="J118" s="33">
        <v>0</v>
      </c>
      <c r="K118" s="33">
        <v>0</v>
      </c>
      <c r="L118" s="33">
        <v>0.57999999999999996</v>
      </c>
      <c r="M118" s="33">
        <v>0</v>
      </c>
      <c r="N118" s="33">
        <v>0</v>
      </c>
      <c r="O118" s="33">
        <v>2.4</v>
      </c>
      <c r="P118" s="33">
        <v>0</v>
      </c>
      <c r="Q118" s="33">
        <v>0</v>
      </c>
      <c r="R118" s="33">
        <v>0</v>
      </c>
      <c r="S118" s="33">
        <v>0</v>
      </c>
      <c r="T118" s="33">
        <v>0</v>
      </c>
      <c r="U118" s="33">
        <v>6.03</v>
      </c>
      <c r="V118" s="34">
        <v>1.89</v>
      </c>
      <c r="W118" s="44">
        <v>553811</v>
      </c>
    </row>
    <row r="119" spans="1:23" ht="12.75" x14ac:dyDescent="0.2">
      <c r="A119" s="20" t="s">
        <v>231</v>
      </c>
      <c r="B119" s="21" t="s">
        <v>232</v>
      </c>
      <c r="C119" s="32">
        <v>8.09</v>
      </c>
      <c r="D119" s="33">
        <v>0.56999999999999995</v>
      </c>
      <c r="E119" s="33">
        <v>0</v>
      </c>
      <c r="F119" s="33">
        <v>0</v>
      </c>
      <c r="G119" s="33">
        <v>0</v>
      </c>
      <c r="H119" s="33">
        <v>0</v>
      </c>
      <c r="I119" s="33">
        <v>0</v>
      </c>
      <c r="J119" s="33">
        <v>0</v>
      </c>
      <c r="K119" s="33">
        <v>0</v>
      </c>
      <c r="L119" s="33">
        <v>-1.05</v>
      </c>
      <c r="M119" s="33">
        <v>0</v>
      </c>
      <c r="N119" s="33">
        <v>0.01</v>
      </c>
      <c r="O119" s="33">
        <v>1.93</v>
      </c>
      <c r="P119" s="33">
        <v>0</v>
      </c>
      <c r="Q119" s="33">
        <v>0</v>
      </c>
      <c r="R119" s="33">
        <v>0</v>
      </c>
      <c r="S119" s="33">
        <v>0</v>
      </c>
      <c r="T119" s="33">
        <v>0</v>
      </c>
      <c r="U119" s="33">
        <v>6.24</v>
      </c>
      <c r="V119" s="34">
        <v>0.38</v>
      </c>
      <c r="W119" s="44">
        <v>634226</v>
      </c>
    </row>
    <row r="120" spans="1:23" ht="12.75" x14ac:dyDescent="0.2">
      <c r="A120" s="20" t="s">
        <v>233</v>
      </c>
      <c r="B120" s="21" t="s">
        <v>234</v>
      </c>
      <c r="C120" s="32">
        <v>6.34</v>
      </c>
      <c r="D120" s="33">
        <v>0.12</v>
      </c>
      <c r="E120" s="33">
        <v>0</v>
      </c>
      <c r="F120" s="33">
        <v>0</v>
      </c>
      <c r="G120" s="33">
        <v>0</v>
      </c>
      <c r="H120" s="33">
        <v>0</v>
      </c>
      <c r="I120" s="33">
        <v>0</v>
      </c>
      <c r="J120" s="33">
        <v>0</v>
      </c>
      <c r="K120" s="33">
        <v>0</v>
      </c>
      <c r="L120" s="33">
        <v>0.21</v>
      </c>
      <c r="M120" s="33">
        <v>0.2</v>
      </c>
      <c r="N120" s="33">
        <v>0.04</v>
      </c>
      <c r="O120" s="33">
        <v>0</v>
      </c>
      <c r="P120" s="33">
        <v>0</v>
      </c>
      <c r="Q120" s="33">
        <v>0</v>
      </c>
      <c r="R120" s="33">
        <v>0</v>
      </c>
      <c r="S120" s="33">
        <v>0</v>
      </c>
      <c r="T120" s="33">
        <v>0</v>
      </c>
      <c r="U120" s="33">
        <v>4.54</v>
      </c>
      <c r="V120" s="34">
        <v>1.23</v>
      </c>
      <c r="W120" s="44">
        <v>100518</v>
      </c>
    </row>
    <row r="121" spans="1:23" x14ac:dyDescent="0.2">
      <c r="A121" s="22" t="s">
        <v>235</v>
      </c>
      <c r="B121" s="21" t="s">
        <v>236</v>
      </c>
      <c r="C121" s="35">
        <v>5.64</v>
      </c>
      <c r="D121" s="36">
        <v>0.56000000000000005</v>
      </c>
      <c r="E121" s="36">
        <v>0</v>
      </c>
      <c r="F121" s="36">
        <v>0</v>
      </c>
      <c r="G121" s="36">
        <v>0</v>
      </c>
      <c r="H121" s="36">
        <v>0</v>
      </c>
      <c r="I121" s="36">
        <v>0</v>
      </c>
      <c r="J121" s="36">
        <v>0</v>
      </c>
      <c r="K121" s="36">
        <v>0</v>
      </c>
      <c r="L121" s="36">
        <v>0.8</v>
      </c>
      <c r="M121" s="36">
        <v>0</v>
      </c>
      <c r="N121" s="36">
        <v>0</v>
      </c>
      <c r="O121" s="36">
        <v>0</v>
      </c>
      <c r="P121" s="36">
        <v>0</v>
      </c>
      <c r="Q121" s="36">
        <v>0</v>
      </c>
      <c r="R121" s="36">
        <v>0</v>
      </c>
      <c r="S121" s="36">
        <v>0</v>
      </c>
      <c r="T121" s="36">
        <v>0</v>
      </c>
      <c r="U121" s="36">
        <v>3.89</v>
      </c>
      <c r="V121" s="37">
        <v>0.39</v>
      </c>
      <c r="W121" s="45">
        <v>240243</v>
      </c>
    </row>
    <row r="122" spans="1:23" ht="12.75" x14ac:dyDescent="0.2">
      <c r="A122" s="20" t="s">
        <v>237</v>
      </c>
      <c r="B122" s="21" t="s">
        <v>238</v>
      </c>
      <c r="C122" s="32">
        <v>7.96</v>
      </c>
      <c r="D122" s="33">
        <v>1.52</v>
      </c>
      <c r="E122" s="33">
        <v>0</v>
      </c>
      <c r="F122" s="33">
        <v>0</v>
      </c>
      <c r="G122" s="33">
        <v>0</v>
      </c>
      <c r="H122" s="33">
        <v>0</v>
      </c>
      <c r="I122" s="33">
        <v>0</v>
      </c>
      <c r="J122" s="33">
        <v>0</v>
      </c>
      <c r="K122" s="33">
        <v>0</v>
      </c>
      <c r="L122" s="33">
        <v>0.59</v>
      </c>
      <c r="M122" s="33">
        <v>0</v>
      </c>
      <c r="N122" s="33">
        <v>0</v>
      </c>
      <c r="O122" s="33">
        <v>0.15</v>
      </c>
      <c r="P122" s="33">
        <v>0</v>
      </c>
      <c r="Q122" s="33">
        <v>0</v>
      </c>
      <c r="R122" s="33">
        <v>0</v>
      </c>
      <c r="S122" s="33">
        <v>0</v>
      </c>
      <c r="T122" s="33">
        <v>0</v>
      </c>
      <c r="U122" s="33">
        <v>4.63</v>
      </c>
      <c r="V122" s="34">
        <v>1.07</v>
      </c>
      <c r="W122" s="44">
        <v>337957</v>
      </c>
    </row>
    <row r="123" spans="1:23" ht="12.75" x14ac:dyDescent="0.2">
      <c r="A123" s="20" t="s">
        <v>239</v>
      </c>
      <c r="B123" s="21" t="s">
        <v>240</v>
      </c>
      <c r="C123" s="32">
        <v>22.23</v>
      </c>
      <c r="D123" s="33">
        <v>0.21</v>
      </c>
      <c r="E123" s="33">
        <v>1.73</v>
      </c>
      <c r="F123" s="33">
        <v>1.41</v>
      </c>
      <c r="G123" s="33">
        <v>0.13</v>
      </c>
      <c r="H123" s="33">
        <v>0</v>
      </c>
      <c r="I123" s="33">
        <v>0.51</v>
      </c>
      <c r="J123" s="33">
        <v>1.86</v>
      </c>
      <c r="K123" s="33">
        <v>0</v>
      </c>
      <c r="L123" s="33">
        <v>0.46</v>
      </c>
      <c r="M123" s="33">
        <v>0</v>
      </c>
      <c r="N123" s="33">
        <v>0</v>
      </c>
      <c r="O123" s="33">
        <v>0</v>
      </c>
      <c r="P123" s="33">
        <v>0</v>
      </c>
      <c r="Q123" s="33">
        <v>0</v>
      </c>
      <c r="R123" s="33">
        <v>0</v>
      </c>
      <c r="S123" s="33">
        <v>0</v>
      </c>
      <c r="T123" s="33">
        <v>0.49</v>
      </c>
      <c r="U123" s="33">
        <v>13.37</v>
      </c>
      <c r="V123" s="34">
        <v>2.04</v>
      </c>
      <c r="W123" s="44">
        <v>626532</v>
      </c>
    </row>
    <row r="124" spans="1:23" x14ac:dyDescent="0.2">
      <c r="A124" s="22" t="s">
        <v>241</v>
      </c>
      <c r="B124" s="21" t="s">
        <v>242</v>
      </c>
      <c r="C124" s="35">
        <v>9.57</v>
      </c>
      <c r="D124" s="36">
        <v>1.78</v>
      </c>
      <c r="E124" s="36">
        <v>3.15</v>
      </c>
      <c r="F124" s="36">
        <v>0</v>
      </c>
      <c r="G124" s="36">
        <v>0</v>
      </c>
      <c r="H124" s="36">
        <v>0</v>
      </c>
      <c r="I124" s="36">
        <v>0</v>
      </c>
      <c r="J124" s="36">
        <v>0</v>
      </c>
      <c r="K124" s="36">
        <v>0</v>
      </c>
      <c r="L124" s="36">
        <v>0.78</v>
      </c>
      <c r="M124" s="36">
        <v>0</v>
      </c>
      <c r="N124" s="36">
        <v>0</v>
      </c>
      <c r="O124" s="36">
        <v>0.03</v>
      </c>
      <c r="P124" s="36">
        <v>0</v>
      </c>
      <c r="Q124" s="36">
        <v>0</v>
      </c>
      <c r="R124" s="36">
        <v>0</v>
      </c>
      <c r="S124" s="36">
        <v>0</v>
      </c>
      <c r="T124" s="36">
        <v>0</v>
      </c>
      <c r="U124" s="36">
        <v>2.5</v>
      </c>
      <c r="V124" s="37">
        <v>1.33</v>
      </c>
      <c r="W124" s="45">
        <v>403004</v>
      </c>
    </row>
    <row r="125" spans="1:23" ht="12.75" x14ac:dyDescent="0.2">
      <c r="A125" s="20" t="s">
        <v>243</v>
      </c>
      <c r="B125" s="21" t="s">
        <v>244</v>
      </c>
      <c r="C125" s="32">
        <v>2.85</v>
      </c>
      <c r="D125" s="33">
        <v>0.32</v>
      </c>
      <c r="E125" s="33">
        <v>0</v>
      </c>
      <c r="F125" s="33">
        <v>0.48</v>
      </c>
      <c r="G125" s="33">
        <v>0</v>
      </c>
      <c r="H125" s="33">
        <v>0</v>
      </c>
      <c r="I125" s="33">
        <v>0</v>
      </c>
      <c r="J125" s="33">
        <v>0</v>
      </c>
      <c r="K125" s="33">
        <v>0</v>
      </c>
      <c r="L125" s="33">
        <v>0.04</v>
      </c>
      <c r="M125" s="33">
        <v>0.17</v>
      </c>
      <c r="N125" s="33">
        <v>-2.4900000000000002</v>
      </c>
      <c r="O125" s="33">
        <v>0</v>
      </c>
      <c r="P125" s="33">
        <v>0</v>
      </c>
      <c r="Q125" s="33">
        <v>0</v>
      </c>
      <c r="R125" s="33">
        <v>0</v>
      </c>
      <c r="S125" s="33">
        <v>0</v>
      </c>
      <c r="T125" s="33">
        <v>0</v>
      </c>
      <c r="U125" s="33">
        <v>4.07</v>
      </c>
      <c r="V125" s="34">
        <v>0.26</v>
      </c>
      <c r="W125" s="44">
        <v>76986</v>
      </c>
    </row>
    <row r="126" spans="1:23" ht="12.75" x14ac:dyDescent="0.2">
      <c r="A126" s="20" t="s">
        <v>245</v>
      </c>
      <c r="B126" s="21" t="s">
        <v>246</v>
      </c>
      <c r="C126" s="32">
        <v>10.71</v>
      </c>
      <c r="D126" s="33">
        <v>0</v>
      </c>
      <c r="E126" s="33">
        <v>0</v>
      </c>
      <c r="F126" s="33">
        <v>0</v>
      </c>
      <c r="G126" s="33">
        <v>0</v>
      </c>
      <c r="H126" s="33">
        <v>0</v>
      </c>
      <c r="I126" s="33">
        <v>0</v>
      </c>
      <c r="J126" s="33">
        <v>0.4</v>
      </c>
      <c r="K126" s="33">
        <v>0</v>
      </c>
      <c r="L126" s="33">
        <v>0.56000000000000005</v>
      </c>
      <c r="M126" s="33">
        <v>0</v>
      </c>
      <c r="N126" s="33">
        <v>0.03</v>
      </c>
      <c r="O126" s="33">
        <v>2.37</v>
      </c>
      <c r="P126" s="33">
        <v>0</v>
      </c>
      <c r="Q126" s="33">
        <v>0</v>
      </c>
      <c r="R126" s="33">
        <v>0</v>
      </c>
      <c r="S126" s="33">
        <v>0</v>
      </c>
      <c r="T126" s="33">
        <v>0</v>
      </c>
      <c r="U126" s="33">
        <v>7.08</v>
      </c>
      <c r="V126" s="34">
        <v>0.26</v>
      </c>
      <c r="W126" s="44">
        <v>462824</v>
      </c>
    </row>
    <row r="127" spans="1:23" ht="12.75" x14ac:dyDescent="0.2">
      <c r="A127" s="27" t="s">
        <v>1509</v>
      </c>
      <c r="B127" s="21" t="s">
        <v>247</v>
      </c>
      <c r="C127" s="32">
        <v>9.34</v>
      </c>
      <c r="D127" s="33">
        <v>0.5</v>
      </c>
      <c r="E127" s="33">
        <v>0.64</v>
      </c>
      <c r="F127" s="33">
        <v>0.6</v>
      </c>
      <c r="G127" s="33">
        <v>0</v>
      </c>
      <c r="H127" s="33">
        <v>0</v>
      </c>
      <c r="I127" s="33">
        <v>0.11</v>
      </c>
      <c r="J127" s="33">
        <v>0.28000000000000003</v>
      </c>
      <c r="K127" s="33">
        <v>0</v>
      </c>
      <c r="L127" s="33">
        <v>0.55000000000000004</v>
      </c>
      <c r="M127" s="33">
        <v>0.21</v>
      </c>
      <c r="N127" s="33">
        <v>0.12</v>
      </c>
      <c r="O127" s="33">
        <v>0</v>
      </c>
      <c r="P127" s="33">
        <v>1.35</v>
      </c>
      <c r="Q127" s="33">
        <v>0</v>
      </c>
      <c r="R127" s="33">
        <v>0</v>
      </c>
      <c r="S127" s="33">
        <v>0</v>
      </c>
      <c r="T127" s="33">
        <v>0</v>
      </c>
      <c r="U127" s="33">
        <v>4.59</v>
      </c>
      <c r="V127" s="34">
        <v>0.39</v>
      </c>
      <c r="W127" s="44">
        <v>613865</v>
      </c>
    </row>
    <row r="128" spans="1:23" x14ac:dyDescent="0.2">
      <c r="A128" s="22" t="s">
        <v>248</v>
      </c>
      <c r="B128" s="21" t="s">
        <v>249</v>
      </c>
      <c r="C128" s="35">
        <v>6.48</v>
      </c>
      <c r="D128" s="36">
        <v>0.74</v>
      </c>
      <c r="E128" s="36">
        <v>0</v>
      </c>
      <c r="F128" s="36">
        <v>0</v>
      </c>
      <c r="G128" s="36">
        <v>0</v>
      </c>
      <c r="H128" s="36">
        <v>0</v>
      </c>
      <c r="I128" s="36">
        <v>0</v>
      </c>
      <c r="J128" s="36">
        <v>0</v>
      </c>
      <c r="K128" s="36">
        <v>0</v>
      </c>
      <c r="L128" s="36">
        <v>0.59</v>
      </c>
      <c r="M128" s="36">
        <v>0</v>
      </c>
      <c r="N128" s="36">
        <v>0</v>
      </c>
      <c r="O128" s="36">
        <v>0</v>
      </c>
      <c r="P128" s="36">
        <v>0</v>
      </c>
      <c r="Q128" s="36">
        <v>0</v>
      </c>
      <c r="R128" s="36">
        <v>0</v>
      </c>
      <c r="S128" s="36">
        <v>0</v>
      </c>
      <c r="T128" s="36">
        <v>0</v>
      </c>
      <c r="U128" s="36">
        <v>4.95</v>
      </c>
      <c r="V128" s="37">
        <v>0.2</v>
      </c>
      <c r="W128" s="45">
        <v>627852</v>
      </c>
    </row>
    <row r="129" spans="1:23" ht="12.75" x14ac:dyDescent="0.2">
      <c r="A129" s="20" t="s">
        <v>250</v>
      </c>
      <c r="B129" s="21" t="s">
        <v>251</v>
      </c>
      <c r="C129" s="32">
        <v>8.73</v>
      </c>
      <c r="D129" s="33">
        <v>2.0499999999999998</v>
      </c>
      <c r="E129" s="33">
        <v>0</v>
      </c>
      <c r="F129" s="33">
        <v>0.7</v>
      </c>
      <c r="G129" s="33">
        <v>0</v>
      </c>
      <c r="H129" s="33">
        <v>0</v>
      </c>
      <c r="I129" s="33">
        <v>0.48</v>
      </c>
      <c r="J129" s="33">
        <v>0</v>
      </c>
      <c r="K129" s="33">
        <v>0</v>
      </c>
      <c r="L129" s="33">
        <v>0.75</v>
      </c>
      <c r="M129" s="33">
        <v>0</v>
      </c>
      <c r="N129" s="33">
        <v>0</v>
      </c>
      <c r="O129" s="33">
        <v>0</v>
      </c>
      <c r="P129" s="33">
        <v>0</v>
      </c>
      <c r="Q129" s="33">
        <v>0</v>
      </c>
      <c r="R129" s="33">
        <v>0</v>
      </c>
      <c r="S129" s="33">
        <v>0</v>
      </c>
      <c r="T129" s="33">
        <v>0</v>
      </c>
      <c r="U129" s="33">
        <v>4.38</v>
      </c>
      <c r="V129" s="34">
        <v>0.37</v>
      </c>
      <c r="W129" s="44">
        <v>567740</v>
      </c>
    </row>
    <row r="130" spans="1:23" ht="12.75" x14ac:dyDescent="0.2">
      <c r="A130" s="20" t="s">
        <v>252</v>
      </c>
      <c r="B130" s="21" t="s">
        <v>253</v>
      </c>
      <c r="C130" s="32">
        <v>11.77</v>
      </c>
      <c r="D130" s="33">
        <v>0.69</v>
      </c>
      <c r="E130" s="33">
        <v>0</v>
      </c>
      <c r="F130" s="33">
        <v>1.05</v>
      </c>
      <c r="G130" s="33">
        <v>0</v>
      </c>
      <c r="H130" s="33">
        <v>0</v>
      </c>
      <c r="I130" s="33">
        <v>0.37</v>
      </c>
      <c r="J130" s="33">
        <v>0.5</v>
      </c>
      <c r="K130" s="33">
        <v>0</v>
      </c>
      <c r="L130" s="33">
        <v>0.03</v>
      </c>
      <c r="M130" s="33">
        <v>0</v>
      </c>
      <c r="N130" s="33">
        <v>0</v>
      </c>
      <c r="O130" s="33">
        <v>0</v>
      </c>
      <c r="P130" s="33">
        <v>0</v>
      </c>
      <c r="Q130" s="33">
        <v>0</v>
      </c>
      <c r="R130" s="33">
        <v>0</v>
      </c>
      <c r="S130" s="33">
        <v>0</v>
      </c>
      <c r="T130" s="33">
        <v>0</v>
      </c>
      <c r="U130" s="33">
        <v>7.65</v>
      </c>
      <c r="V130" s="34">
        <v>1.48</v>
      </c>
      <c r="W130" s="44">
        <v>245276</v>
      </c>
    </row>
    <row r="131" spans="1:23" ht="12.75" x14ac:dyDescent="0.2">
      <c r="A131" s="20" t="s">
        <v>254</v>
      </c>
      <c r="B131" s="21" t="s">
        <v>255</v>
      </c>
      <c r="C131" s="32">
        <v>14.08</v>
      </c>
      <c r="D131" s="33">
        <v>0.46</v>
      </c>
      <c r="E131" s="33">
        <v>4.8600000000000003</v>
      </c>
      <c r="F131" s="33">
        <v>0</v>
      </c>
      <c r="G131" s="33">
        <v>0</v>
      </c>
      <c r="H131" s="33">
        <v>0</v>
      </c>
      <c r="I131" s="33">
        <v>0</v>
      </c>
      <c r="J131" s="33">
        <v>0</v>
      </c>
      <c r="K131" s="33">
        <v>0</v>
      </c>
      <c r="L131" s="33">
        <v>0.55000000000000004</v>
      </c>
      <c r="M131" s="33">
        <v>0</v>
      </c>
      <c r="N131" s="33">
        <v>0</v>
      </c>
      <c r="O131" s="33">
        <v>0</v>
      </c>
      <c r="P131" s="33">
        <v>0</v>
      </c>
      <c r="Q131" s="33">
        <v>0</v>
      </c>
      <c r="R131" s="33">
        <v>0</v>
      </c>
      <c r="S131" s="33">
        <v>0</v>
      </c>
      <c r="T131" s="33">
        <v>0</v>
      </c>
      <c r="U131" s="33">
        <v>6.48</v>
      </c>
      <c r="V131" s="34">
        <v>1.73</v>
      </c>
      <c r="W131" s="44">
        <v>665838</v>
      </c>
    </row>
    <row r="132" spans="1:23" ht="12.75" x14ac:dyDescent="0.2">
      <c r="A132" s="20" t="s">
        <v>256</v>
      </c>
      <c r="B132" s="21" t="s">
        <v>257</v>
      </c>
      <c r="C132" s="32">
        <v>14.96</v>
      </c>
      <c r="D132" s="33">
        <v>0.38</v>
      </c>
      <c r="E132" s="33">
        <v>1.99</v>
      </c>
      <c r="F132" s="33">
        <v>0.17</v>
      </c>
      <c r="G132" s="33">
        <v>0</v>
      </c>
      <c r="H132" s="33">
        <v>0</v>
      </c>
      <c r="I132" s="33">
        <v>0.21</v>
      </c>
      <c r="J132" s="33">
        <v>0</v>
      </c>
      <c r="K132" s="33">
        <v>0</v>
      </c>
      <c r="L132" s="33">
        <v>0.75</v>
      </c>
      <c r="M132" s="33">
        <v>0</v>
      </c>
      <c r="N132" s="33">
        <v>0</v>
      </c>
      <c r="O132" s="33">
        <v>0</v>
      </c>
      <c r="P132" s="33">
        <v>0</v>
      </c>
      <c r="Q132" s="33">
        <v>0</v>
      </c>
      <c r="R132" s="33">
        <v>0</v>
      </c>
      <c r="S132" s="33">
        <v>0</v>
      </c>
      <c r="T132" s="33">
        <v>0</v>
      </c>
      <c r="U132" s="33">
        <v>11.03</v>
      </c>
      <c r="V132" s="34">
        <v>0.44</v>
      </c>
      <c r="W132" s="44">
        <v>2223914</v>
      </c>
    </row>
    <row r="133" spans="1:23" ht="12.75" x14ac:dyDescent="0.2">
      <c r="A133" s="20" t="s">
        <v>258</v>
      </c>
      <c r="B133" s="21" t="s">
        <v>259</v>
      </c>
      <c r="C133" s="32">
        <v>10.53</v>
      </c>
      <c r="D133" s="33">
        <v>0.28999999999999998</v>
      </c>
      <c r="E133" s="33">
        <v>0.73</v>
      </c>
      <c r="F133" s="33">
        <v>0.38</v>
      </c>
      <c r="G133" s="33">
        <v>0</v>
      </c>
      <c r="H133" s="33">
        <v>0</v>
      </c>
      <c r="I133" s="33">
        <v>0.26</v>
      </c>
      <c r="J133" s="33">
        <v>0</v>
      </c>
      <c r="K133" s="33">
        <v>0</v>
      </c>
      <c r="L133" s="33">
        <v>0.31</v>
      </c>
      <c r="M133" s="33">
        <v>0</v>
      </c>
      <c r="N133" s="33">
        <v>0</v>
      </c>
      <c r="O133" s="33">
        <v>0.28999999999999998</v>
      </c>
      <c r="P133" s="33">
        <v>0</v>
      </c>
      <c r="Q133" s="33">
        <v>0</v>
      </c>
      <c r="R133" s="33">
        <v>0</v>
      </c>
      <c r="S133" s="33">
        <v>0</v>
      </c>
      <c r="T133" s="33">
        <v>0</v>
      </c>
      <c r="U133" s="33">
        <v>8.0500000000000007</v>
      </c>
      <c r="V133" s="34">
        <v>0.22</v>
      </c>
      <c r="W133" s="44">
        <v>801642</v>
      </c>
    </row>
    <row r="134" spans="1:23" ht="12.75" x14ac:dyDescent="0.2">
      <c r="A134" s="20" t="s">
        <v>260</v>
      </c>
      <c r="B134" s="21" t="s">
        <v>261</v>
      </c>
      <c r="C134" s="32">
        <v>15.92</v>
      </c>
      <c r="D134" s="33">
        <v>0</v>
      </c>
      <c r="E134" s="33">
        <v>1.66</v>
      </c>
      <c r="F134" s="33">
        <v>1.44</v>
      </c>
      <c r="G134" s="33">
        <v>0.02</v>
      </c>
      <c r="H134" s="33">
        <v>0</v>
      </c>
      <c r="I134" s="33">
        <v>0.28999999999999998</v>
      </c>
      <c r="J134" s="33">
        <v>0</v>
      </c>
      <c r="K134" s="33">
        <v>0</v>
      </c>
      <c r="L134" s="33">
        <v>1.2</v>
      </c>
      <c r="M134" s="33">
        <v>0</v>
      </c>
      <c r="N134" s="33">
        <v>0</v>
      </c>
      <c r="O134" s="33">
        <v>0.27</v>
      </c>
      <c r="P134" s="33">
        <v>0</v>
      </c>
      <c r="Q134" s="33">
        <v>0</v>
      </c>
      <c r="R134" s="33">
        <v>0</v>
      </c>
      <c r="S134" s="33">
        <v>0</v>
      </c>
      <c r="T134" s="33">
        <v>0</v>
      </c>
      <c r="U134" s="33">
        <v>9.6</v>
      </c>
      <c r="V134" s="34">
        <v>1.74</v>
      </c>
      <c r="W134" s="44">
        <v>453100</v>
      </c>
    </row>
    <row r="135" spans="1:23" ht="12.75" x14ac:dyDescent="0.2">
      <c r="A135" s="20" t="s">
        <v>262</v>
      </c>
      <c r="B135" s="21" t="s">
        <v>263</v>
      </c>
      <c r="C135" s="32">
        <v>7.22</v>
      </c>
      <c r="D135" s="33">
        <v>0.45</v>
      </c>
      <c r="E135" s="33">
        <v>0</v>
      </c>
      <c r="F135" s="33">
        <v>0</v>
      </c>
      <c r="G135" s="33">
        <v>0</v>
      </c>
      <c r="H135" s="33">
        <v>0</v>
      </c>
      <c r="I135" s="33">
        <v>0</v>
      </c>
      <c r="J135" s="33">
        <v>0.01</v>
      </c>
      <c r="K135" s="33">
        <v>0</v>
      </c>
      <c r="L135" s="33">
        <v>0.44</v>
      </c>
      <c r="M135" s="33">
        <v>0</v>
      </c>
      <c r="N135" s="33">
        <v>0</v>
      </c>
      <c r="O135" s="33">
        <v>0.03</v>
      </c>
      <c r="P135" s="33">
        <v>7.0000000000000007E-2</v>
      </c>
      <c r="Q135" s="33">
        <v>0</v>
      </c>
      <c r="R135" s="33">
        <v>0</v>
      </c>
      <c r="S135" s="33">
        <v>0</v>
      </c>
      <c r="T135" s="33">
        <v>0</v>
      </c>
      <c r="U135" s="33">
        <v>4.54</v>
      </c>
      <c r="V135" s="34">
        <v>1.69</v>
      </c>
      <c r="W135" s="44">
        <v>482634</v>
      </c>
    </row>
    <row r="136" spans="1:23" ht="12.75" x14ac:dyDescent="0.2">
      <c r="A136" s="20" t="s">
        <v>264</v>
      </c>
      <c r="B136" s="21" t="s">
        <v>265</v>
      </c>
      <c r="C136" s="32">
        <v>12.89</v>
      </c>
      <c r="D136" s="33">
        <v>4.1399999999999997</v>
      </c>
      <c r="E136" s="33">
        <v>0</v>
      </c>
      <c r="F136" s="33">
        <v>0.89</v>
      </c>
      <c r="G136" s="33">
        <v>0</v>
      </c>
      <c r="H136" s="33">
        <v>0</v>
      </c>
      <c r="I136" s="33">
        <v>0.8</v>
      </c>
      <c r="J136" s="33">
        <v>0</v>
      </c>
      <c r="K136" s="33">
        <v>0</v>
      </c>
      <c r="L136" s="33">
        <v>0.52</v>
      </c>
      <c r="M136" s="33">
        <v>0</v>
      </c>
      <c r="N136" s="33">
        <v>0.01</v>
      </c>
      <c r="O136" s="33">
        <v>0</v>
      </c>
      <c r="P136" s="33">
        <v>0</v>
      </c>
      <c r="Q136" s="33">
        <v>0</v>
      </c>
      <c r="R136" s="33">
        <v>0</v>
      </c>
      <c r="S136" s="33">
        <v>0</v>
      </c>
      <c r="T136" s="33">
        <v>0</v>
      </c>
      <c r="U136" s="33">
        <v>5.4</v>
      </c>
      <c r="V136" s="34">
        <v>1.1299999999999999</v>
      </c>
      <c r="W136" s="44">
        <v>2195619</v>
      </c>
    </row>
    <row r="137" spans="1:23" ht="12.75" x14ac:dyDescent="0.2">
      <c r="A137" s="27" t="s">
        <v>1511</v>
      </c>
      <c r="B137" s="21" t="s">
        <v>266</v>
      </c>
      <c r="C137" s="32">
        <v>13.63</v>
      </c>
      <c r="D137" s="33">
        <v>0.76</v>
      </c>
      <c r="E137" s="33">
        <v>1.62</v>
      </c>
      <c r="F137" s="33">
        <v>0.49</v>
      </c>
      <c r="G137" s="33">
        <v>0</v>
      </c>
      <c r="H137" s="33">
        <v>0</v>
      </c>
      <c r="I137" s="33">
        <v>0.14000000000000001</v>
      </c>
      <c r="J137" s="33">
        <v>0.43</v>
      </c>
      <c r="K137" s="33">
        <v>0</v>
      </c>
      <c r="L137" s="33">
        <v>0.65</v>
      </c>
      <c r="M137" s="33">
        <v>0.36</v>
      </c>
      <c r="N137" s="33">
        <v>1.81</v>
      </c>
      <c r="O137" s="33">
        <v>1.65</v>
      </c>
      <c r="P137" s="33">
        <v>0</v>
      </c>
      <c r="Q137" s="33">
        <v>0</v>
      </c>
      <c r="R137" s="33">
        <v>0</v>
      </c>
      <c r="S137" s="33">
        <v>0</v>
      </c>
      <c r="T137" s="33">
        <v>0</v>
      </c>
      <c r="U137" s="33">
        <v>5.31</v>
      </c>
      <c r="V137" s="34">
        <v>0.42</v>
      </c>
      <c r="W137" s="44">
        <v>537485</v>
      </c>
    </row>
    <row r="138" spans="1:23" ht="12.75" x14ac:dyDescent="0.2">
      <c r="A138" s="20" t="s">
        <v>267</v>
      </c>
      <c r="B138" s="21" t="s">
        <v>268</v>
      </c>
      <c r="C138" s="32">
        <v>13.03</v>
      </c>
      <c r="D138" s="33">
        <v>0.74</v>
      </c>
      <c r="E138" s="33">
        <v>0</v>
      </c>
      <c r="F138" s="33">
        <v>0</v>
      </c>
      <c r="G138" s="33">
        <v>0</v>
      </c>
      <c r="H138" s="33">
        <v>0</v>
      </c>
      <c r="I138" s="33">
        <v>0</v>
      </c>
      <c r="J138" s="33">
        <v>3.59</v>
      </c>
      <c r="K138" s="33">
        <v>0</v>
      </c>
      <c r="L138" s="33">
        <v>0.46</v>
      </c>
      <c r="M138" s="33">
        <v>0</v>
      </c>
      <c r="N138" s="33">
        <v>0</v>
      </c>
      <c r="O138" s="33">
        <v>0</v>
      </c>
      <c r="P138" s="33">
        <v>0</v>
      </c>
      <c r="Q138" s="33">
        <v>0</v>
      </c>
      <c r="R138" s="33">
        <v>0</v>
      </c>
      <c r="S138" s="33">
        <v>0</v>
      </c>
      <c r="T138" s="33">
        <v>0</v>
      </c>
      <c r="U138" s="33">
        <v>7.3</v>
      </c>
      <c r="V138" s="34">
        <v>0.93</v>
      </c>
      <c r="W138" s="44">
        <v>877553</v>
      </c>
    </row>
    <row r="139" spans="1:23" ht="12.75" x14ac:dyDescent="0.2">
      <c r="A139" s="20" t="s">
        <v>269</v>
      </c>
      <c r="B139" s="21" t="s">
        <v>270</v>
      </c>
      <c r="C139" s="32">
        <v>26.86</v>
      </c>
      <c r="D139" s="33">
        <v>0</v>
      </c>
      <c r="E139" s="33">
        <v>3.13</v>
      </c>
      <c r="F139" s="33">
        <v>3.87</v>
      </c>
      <c r="G139" s="33">
        <v>0</v>
      </c>
      <c r="H139" s="33">
        <v>0</v>
      </c>
      <c r="I139" s="33">
        <v>0</v>
      </c>
      <c r="J139" s="33">
        <v>0</v>
      </c>
      <c r="K139" s="33">
        <v>0</v>
      </c>
      <c r="L139" s="33">
        <v>0.06</v>
      </c>
      <c r="M139" s="33">
        <v>0.01</v>
      </c>
      <c r="N139" s="33">
        <v>-0.47</v>
      </c>
      <c r="O139" s="33">
        <v>8.91</v>
      </c>
      <c r="P139" s="33">
        <v>0.65</v>
      </c>
      <c r="Q139" s="33">
        <v>0.06</v>
      </c>
      <c r="R139" s="33">
        <v>0</v>
      </c>
      <c r="S139" s="33">
        <v>0</v>
      </c>
      <c r="T139" s="33">
        <v>0</v>
      </c>
      <c r="U139" s="33">
        <v>10.54</v>
      </c>
      <c r="V139" s="34">
        <v>0.09</v>
      </c>
      <c r="W139" s="44">
        <v>2905242</v>
      </c>
    </row>
    <row r="140" spans="1:23" ht="12.75" x14ac:dyDescent="0.2">
      <c r="A140" s="20" t="s">
        <v>271</v>
      </c>
      <c r="B140" s="21" t="s">
        <v>272</v>
      </c>
      <c r="C140" s="32">
        <v>19.72</v>
      </c>
      <c r="D140" s="33">
        <v>0.35</v>
      </c>
      <c r="E140" s="33">
        <v>0</v>
      </c>
      <c r="F140" s="33">
        <v>0</v>
      </c>
      <c r="G140" s="33">
        <v>0</v>
      </c>
      <c r="H140" s="33">
        <v>0</v>
      </c>
      <c r="I140" s="33">
        <v>0</v>
      </c>
      <c r="J140" s="33">
        <v>10.54</v>
      </c>
      <c r="K140" s="33">
        <v>0</v>
      </c>
      <c r="L140" s="33">
        <v>0.51</v>
      </c>
      <c r="M140" s="33">
        <v>0</v>
      </c>
      <c r="N140" s="33">
        <v>0.01</v>
      </c>
      <c r="O140" s="33">
        <v>0.05</v>
      </c>
      <c r="P140" s="33">
        <v>0</v>
      </c>
      <c r="Q140" s="33">
        <v>0</v>
      </c>
      <c r="R140" s="33">
        <v>0</v>
      </c>
      <c r="S140" s="33">
        <v>0</v>
      </c>
      <c r="T140" s="33">
        <v>0</v>
      </c>
      <c r="U140" s="33">
        <v>7.94</v>
      </c>
      <c r="V140" s="34">
        <v>0.33</v>
      </c>
      <c r="W140" s="44">
        <v>1954570</v>
      </c>
    </row>
    <row r="141" spans="1:23" ht="12.75" x14ac:dyDescent="0.2">
      <c r="A141" s="20" t="s">
        <v>273</v>
      </c>
      <c r="B141" s="21" t="s">
        <v>274</v>
      </c>
      <c r="C141" s="32">
        <v>7.84</v>
      </c>
      <c r="D141" s="33">
        <v>1.01</v>
      </c>
      <c r="E141" s="33">
        <v>0</v>
      </c>
      <c r="F141" s="33">
        <v>0</v>
      </c>
      <c r="G141" s="33">
        <v>0</v>
      </c>
      <c r="H141" s="33">
        <v>0</v>
      </c>
      <c r="I141" s="33">
        <v>0</v>
      </c>
      <c r="J141" s="33">
        <v>0</v>
      </c>
      <c r="K141" s="33">
        <v>0</v>
      </c>
      <c r="L141" s="33">
        <v>0.33</v>
      </c>
      <c r="M141" s="33">
        <v>0</v>
      </c>
      <c r="N141" s="33">
        <v>0.03</v>
      </c>
      <c r="O141" s="33">
        <v>0.75</v>
      </c>
      <c r="P141" s="33">
        <v>0</v>
      </c>
      <c r="Q141" s="33">
        <v>0</v>
      </c>
      <c r="R141" s="33">
        <v>0</v>
      </c>
      <c r="S141" s="33">
        <v>0</v>
      </c>
      <c r="T141" s="33">
        <v>0</v>
      </c>
      <c r="U141" s="33">
        <v>5.19</v>
      </c>
      <c r="V141" s="34">
        <v>0.54</v>
      </c>
      <c r="W141" s="44">
        <v>989039</v>
      </c>
    </row>
    <row r="142" spans="1:23" ht="12.75" x14ac:dyDescent="0.2">
      <c r="A142" s="20" t="s">
        <v>275</v>
      </c>
      <c r="B142" s="21" t="s">
        <v>276</v>
      </c>
      <c r="C142" s="32">
        <v>8.98</v>
      </c>
      <c r="D142" s="33">
        <v>1.05</v>
      </c>
      <c r="E142" s="33">
        <v>0</v>
      </c>
      <c r="F142" s="33">
        <v>0.28999999999999998</v>
      </c>
      <c r="G142" s="33">
        <v>0.46</v>
      </c>
      <c r="H142" s="33">
        <v>0</v>
      </c>
      <c r="I142" s="33">
        <v>0.52</v>
      </c>
      <c r="J142" s="33">
        <v>0.01</v>
      </c>
      <c r="K142" s="33">
        <v>0</v>
      </c>
      <c r="L142" s="33">
        <v>0.56999999999999995</v>
      </c>
      <c r="M142" s="33">
        <v>0</v>
      </c>
      <c r="N142" s="33">
        <v>7.0000000000000007E-2</v>
      </c>
      <c r="O142" s="33">
        <v>0</v>
      </c>
      <c r="P142" s="33">
        <v>0</v>
      </c>
      <c r="Q142" s="33">
        <v>0</v>
      </c>
      <c r="R142" s="33">
        <v>0</v>
      </c>
      <c r="S142" s="33">
        <v>0</v>
      </c>
      <c r="T142" s="33">
        <v>0</v>
      </c>
      <c r="U142" s="33">
        <v>5.25</v>
      </c>
      <c r="V142" s="34">
        <v>0.76</v>
      </c>
      <c r="W142" s="44">
        <v>533811</v>
      </c>
    </row>
    <row r="143" spans="1:23" ht="12.75" x14ac:dyDescent="0.2">
      <c r="A143" s="20" t="s">
        <v>277</v>
      </c>
      <c r="B143" s="21" t="s">
        <v>278</v>
      </c>
      <c r="C143" s="32">
        <v>8.0299999999999994</v>
      </c>
      <c r="D143" s="33">
        <v>2.74</v>
      </c>
      <c r="E143" s="33">
        <v>0</v>
      </c>
      <c r="F143" s="33">
        <v>0</v>
      </c>
      <c r="G143" s="33">
        <v>0</v>
      </c>
      <c r="H143" s="33">
        <v>0</v>
      </c>
      <c r="I143" s="33">
        <v>0</v>
      </c>
      <c r="J143" s="33">
        <v>0</v>
      </c>
      <c r="K143" s="33">
        <v>0</v>
      </c>
      <c r="L143" s="33">
        <v>0.22</v>
      </c>
      <c r="M143" s="33">
        <v>0</v>
      </c>
      <c r="N143" s="33">
        <v>0</v>
      </c>
      <c r="O143" s="33">
        <v>-0.11</v>
      </c>
      <c r="P143" s="33">
        <v>0</v>
      </c>
      <c r="Q143" s="33">
        <v>0</v>
      </c>
      <c r="R143" s="33">
        <v>0</v>
      </c>
      <c r="S143" s="33">
        <v>0</v>
      </c>
      <c r="T143" s="33">
        <v>0</v>
      </c>
      <c r="U143" s="33">
        <v>4.67</v>
      </c>
      <c r="V143" s="34">
        <v>0.52</v>
      </c>
      <c r="W143" s="44">
        <v>347177</v>
      </c>
    </row>
    <row r="144" spans="1:23" ht="12.75" x14ac:dyDescent="0.2">
      <c r="A144" s="20" t="s">
        <v>279</v>
      </c>
      <c r="B144" s="21" t="s">
        <v>280</v>
      </c>
      <c r="C144" s="32">
        <v>8.16</v>
      </c>
      <c r="D144" s="33">
        <v>0.64</v>
      </c>
      <c r="E144" s="33">
        <v>0</v>
      </c>
      <c r="F144" s="33">
        <v>0.43</v>
      </c>
      <c r="G144" s="33">
        <v>0</v>
      </c>
      <c r="H144" s="33">
        <v>0</v>
      </c>
      <c r="I144" s="33">
        <v>0</v>
      </c>
      <c r="J144" s="33">
        <v>0.05</v>
      </c>
      <c r="K144" s="33">
        <v>0</v>
      </c>
      <c r="L144" s="33">
        <v>0.2</v>
      </c>
      <c r="M144" s="33">
        <v>0.02</v>
      </c>
      <c r="N144" s="33">
        <v>0</v>
      </c>
      <c r="O144" s="33">
        <v>0</v>
      </c>
      <c r="P144" s="33">
        <v>0</v>
      </c>
      <c r="Q144" s="33">
        <v>0</v>
      </c>
      <c r="R144" s="33">
        <v>0</v>
      </c>
      <c r="S144" s="33">
        <v>0</v>
      </c>
      <c r="T144" s="33">
        <v>0</v>
      </c>
      <c r="U144" s="33">
        <v>6.62</v>
      </c>
      <c r="V144" s="34">
        <v>0.2</v>
      </c>
      <c r="W144" s="44">
        <v>574780</v>
      </c>
    </row>
    <row r="145" spans="1:23" ht="12.75" x14ac:dyDescent="0.2">
      <c r="A145" s="20" t="s">
        <v>281</v>
      </c>
      <c r="B145" s="21" t="s">
        <v>282</v>
      </c>
      <c r="C145" s="32">
        <v>14.77</v>
      </c>
      <c r="D145" s="33">
        <v>0.38</v>
      </c>
      <c r="E145" s="33">
        <v>6.33</v>
      </c>
      <c r="F145" s="33">
        <v>0</v>
      </c>
      <c r="G145" s="33">
        <v>0</v>
      </c>
      <c r="H145" s="33">
        <v>0</v>
      </c>
      <c r="I145" s="33">
        <v>0</v>
      </c>
      <c r="J145" s="33">
        <v>0</v>
      </c>
      <c r="K145" s="33">
        <v>0</v>
      </c>
      <c r="L145" s="33">
        <v>0.42</v>
      </c>
      <c r="M145" s="33">
        <v>0</v>
      </c>
      <c r="N145" s="33">
        <v>0</v>
      </c>
      <c r="O145" s="33">
        <v>0</v>
      </c>
      <c r="P145" s="33">
        <v>0</v>
      </c>
      <c r="Q145" s="33">
        <v>0</v>
      </c>
      <c r="R145" s="33">
        <v>0</v>
      </c>
      <c r="S145" s="33">
        <v>0</v>
      </c>
      <c r="T145" s="33">
        <v>0</v>
      </c>
      <c r="U145" s="33">
        <v>5.78</v>
      </c>
      <c r="V145" s="34">
        <v>1.86</v>
      </c>
      <c r="W145" s="44">
        <v>1548298</v>
      </c>
    </row>
    <row r="146" spans="1:23" ht="12.75" x14ac:dyDescent="0.2">
      <c r="A146" s="20" t="s">
        <v>283</v>
      </c>
      <c r="B146" s="21" t="s">
        <v>284</v>
      </c>
      <c r="C146" s="32">
        <v>7.26</v>
      </c>
      <c r="D146" s="33">
        <v>0.36</v>
      </c>
      <c r="E146" s="33">
        <v>0</v>
      </c>
      <c r="F146" s="33">
        <v>0</v>
      </c>
      <c r="G146" s="33">
        <v>0</v>
      </c>
      <c r="H146" s="33">
        <v>0</v>
      </c>
      <c r="I146" s="33">
        <v>0</v>
      </c>
      <c r="J146" s="33">
        <v>0</v>
      </c>
      <c r="K146" s="33">
        <v>0</v>
      </c>
      <c r="L146" s="33">
        <v>0.34</v>
      </c>
      <c r="M146" s="33">
        <v>7.0000000000000007E-2</v>
      </c>
      <c r="N146" s="33">
        <v>0</v>
      </c>
      <c r="O146" s="33">
        <v>0</v>
      </c>
      <c r="P146" s="33">
        <v>0</v>
      </c>
      <c r="Q146" s="33">
        <v>0</v>
      </c>
      <c r="R146" s="33">
        <v>0</v>
      </c>
      <c r="S146" s="33">
        <v>0</v>
      </c>
      <c r="T146" s="33">
        <v>0</v>
      </c>
      <c r="U146" s="33">
        <v>5.68</v>
      </c>
      <c r="V146" s="34">
        <v>0.82</v>
      </c>
      <c r="W146" s="44">
        <v>190714</v>
      </c>
    </row>
    <row r="147" spans="1:23" ht="12.75" x14ac:dyDescent="0.2">
      <c r="A147" s="20" t="s">
        <v>285</v>
      </c>
      <c r="B147" s="21" t="s">
        <v>286</v>
      </c>
      <c r="C147" s="32">
        <v>7.28</v>
      </c>
      <c r="D147" s="33">
        <v>0.88</v>
      </c>
      <c r="E147" s="33">
        <v>0</v>
      </c>
      <c r="F147" s="33">
        <v>0</v>
      </c>
      <c r="G147" s="33">
        <v>0</v>
      </c>
      <c r="H147" s="33">
        <v>0</v>
      </c>
      <c r="I147" s="33">
        <v>0</v>
      </c>
      <c r="J147" s="33">
        <v>0.68</v>
      </c>
      <c r="K147" s="33">
        <v>0</v>
      </c>
      <c r="L147" s="33">
        <v>0.6</v>
      </c>
      <c r="M147" s="33">
        <v>0.01</v>
      </c>
      <c r="N147" s="33">
        <v>0</v>
      </c>
      <c r="O147" s="33">
        <v>0</v>
      </c>
      <c r="P147" s="33">
        <v>0</v>
      </c>
      <c r="Q147" s="33">
        <v>0</v>
      </c>
      <c r="R147" s="33">
        <v>0</v>
      </c>
      <c r="S147" s="33">
        <v>0</v>
      </c>
      <c r="T147" s="33">
        <v>0</v>
      </c>
      <c r="U147" s="33">
        <v>4.18</v>
      </c>
      <c r="V147" s="34">
        <v>0.94</v>
      </c>
      <c r="W147" s="44">
        <v>465991</v>
      </c>
    </row>
    <row r="148" spans="1:23" ht="12.75" x14ac:dyDescent="0.2">
      <c r="A148" s="20" t="s">
        <v>287</v>
      </c>
      <c r="B148" s="21" t="s">
        <v>288</v>
      </c>
      <c r="C148" s="32">
        <v>12.46</v>
      </c>
      <c r="D148" s="33">
        <v>2.39</v>
      </c>
      <c r="E148" s="33">
        <v>0</v>
      </c>
      <c r="F148" s="33">
        <v>0</v>
      </c>
      <c r="G148" s="33">
        <v>0</v>
      </c>
      <c r="H148" s="33">
        <v>0</v>
      </c>
      <c r="I148" s="33">
        <v>0</v>
      </c>
      <c r="J148" s="33">
        <v>0</v>
      </c>
      <c r="K148" s="33">
        <v>0</v>
      </c>
      <c r="L148" s="33">
        <v>1.02</v>
      </c>
      <c r="M148" s="33">
        <v>0.24</v>
      </c>
      <c r="N148" s="33">
        <v>0</v>
      </c>
      <c r="O148" s="33">
        <v>0</v>
      </c>
      <c r="P148" s="33">
        <v>0</v>
      </c>
      <c r="Q148" s="33">
        <v>0</v>
      </c>
      <c r="R148" s="33">
        <v>0</v>
      </c>
      <c r="S148" s="33">
        <v>0</v>
      </c>
      <c r="T148" s="33">
        <v>0</v>
      </c>
      <c r="U148" s="33">
        <v>7.62</v>
      </c>
      <c r="V148" s="34">
        <v>1.19</v>
      </c>
      <c r="W148" s="44">
        <v>376658</v>
      </c>
    </row>
    <row r="149" spans="1:23" ht="12.75" x14ac:dyDescent="0.2">
      <c r="A149" s="20" t="s">
        <v>289</v>
      </c>
      <c r="B149" s="21" t="s">
        <v>290</v>
      </c>
      <c r="C149" s="32">
        <v>18.71</v>
      </c>
      <c r="D149" s="33">
        <v>4.0999999999999996</v>
      </c>
      <c r="E149" s="33">
        <v>0</v>
      </c>
      <c r="F149" s="33">
        <v>2.57</v>
      </c>
      <c r="G149" s="33">
        <v>0</v>
      </c>
      <c r="H149" s="33">
        <v>0</v>
      </c>
      <c r="I149" s="33">
        <v>0.48</v>
      </c>
      <c r="J149" s="33">
        <v>0</v>
      </c>
      <c r="K149" s="33">
        <v>0</v>
      </c>
      <c r="L149" s="33">
        <v>1.24</v>
      </c>
      <c r="M149" s="33">
        <v>0</v>
      </c>
      <c r="N149" s="33">
        <v>0</v>
      </c>
      <c r="O149" s="33">
        <v>0</v>
      </c>
      <c r="P149" s="33">
        <v>0</v>
      </c>
      <c r="Q149" s="33">
        <v>0</v>
      </c>
      <c r="R149" s="33">
        <v>0</v>
      </c>
      <c r="S149" s="33">
        <v>0</v>
      </c>
      <c r="T149" s="33">
        <v>0</v>
      </c>
      <c r="U149" s="33">
        <v>8.98</v>
      </c>
      <c r="V149" s="34">
        <v>1.33</v>
      </c>
      <c r="W149" s="44">
        <v>350273</v>
      </c>
    </row>
    <row r="150" spans="1:23" ht="12.75" x14ac:dyDescent="0.2">
      <c r="A150" s="20" t="s">
        <v>291</v>
      </c>
      <c r="B150" s="21" t="s">
        <v>292</v>
      </c>
      <c r="C150" s="32">
        <v>9.6300000000000008</v>
      </c>
      <c r="D150" s="33">
        <v>1</v>
      </c>
      <c r="E150" s="33">
        <v>0</v>
      </c>
      <c r="F150" s="33">
        <v>0.56000000000000005</v>
      </c>
      <c r="G150" s="33">
        <v>0</v>
      </c>
      <c r="H150" s="33">
        <v>0</v>
      </c>
      <c r="I150" s="33">
        <v>0.27</v>
      </c>
      <c r="J150" s="33">
        <v>0</v>
      </c>
      <c r="K150" s="33">
        <v>0</v>
      </c>
      <c r="L150" s="33">
        <v>0.62</v>
      </c>
      <c r="M150" s="33">
        <v>0</v>
      </c>
      <c r="N150" s="33">
        <v>0</v>
      </c>
      <c r="O150" s="33">
        <v>0.68</v>
      </c>
      <c r="P150" s="33">
        <v>0</v>
      </c>
      <c r="Q150" s="33">
        <v>0</v>
      </c>
      <c r="R150" s="33">
        <v>0</v>
      </c>
      <c r="S150" s="33">
        <v>0</v>
      </c>
      <c r="T150" s="33">
        <v>0</v>
      </c>
      <c r="U150" s="33">
        <v>5.73</v>
      </c>
      <c r="V150" s="34">
        <v>0.78</v>
      </c>
      <c r="W150" s="44">
        <v>415129</v>
      </c>
    </row>
    <row r="151" spans="1:23" ht="12.75" x14ac:dyDescent="0.2">
      <c r="A151" s="20" t="s">
        <v>293</v>
      </c>
      <c r="B151" s="21" t="s">
        <v>294</v>
      </c>
      <c r="C151" s="32">
        <v>11.03</v>
      </c>
      <c r="D151" s="33">
        <v>0</v>
      </c>
      <c r="E151" s="33">
        <v>0</v>
      </c>
      <c r="F151" s="33">
        <v>0</v>
      </c>
      <c r="G151" s="33">
        <v>0</v>
      </c>
      <c r="H151" s="33">
        <v>0</v>
      </c>
      <c r="I151" s="33">
        <v>0</v>
      </c>
      <c r="J151" s="33">
        <v>0</v>
      </c>
      <c r="K151" s="33">
        <v>0</v>
      </c>
      <c r="L151" s="33">
        <v>0</v>
      </c>
      <c r="M151" s="33">
        <v>0</v>
      </c>
      <c r="N151" s="33">
        <v>0</v>
      </c>
      <c r="O151" s="33">
        <v>0</v>
      </c>
      <c r="P151" s="33">
        <v>0</v>
      </c>
      <c r="Q151" s="33">
        <v>0</v>
      </c>
      <c r="R151" s="33">
        <v>0</v>
      </c>
      <c r="S151" s="33">
        <v>0</v>
      </c>
      <c r="T151" s="33">
        <v>0</v>
      </c>
      <c r="U151" s="33">
        <v>0</v>
      </c>
      <c r="V151" s="34">
        <v>0</v>
      </c>
      <c r="W151" s="44">
        <v>0</v>
      </c>
    </row>
    <row r="152" spans="1:23" ht="12.75" x14ac:dyDescent="0.2">
      <c r="A152" s="20" t="s">
        <v>295</v>
      </c>
      <c r="B152" s="21" t="s">
        <v>296</v>
      </c>
      <c r="C152" s="32">
        <v>8.9700000000000006</v>
      </c>
      <c r="D152" s="33">
        <v>0.95</v>
      </c>
      <c r="E152" s="33">
        <v>0</v>
      </c>
      <c r="F152" s="33">
        <v>0.42</v>
      </c>
      <c r="G152" s="33">
        <v>0</v>
      </c>
      <c r="H152" s="33">
        <v>0</v>
      </c>
      <c r="I152" s="33">
        <v>0</v>
      </c>
      <c r="J152" s="33">
        <v>0</v>
      </c>
      <c r="K152" s="33">
        <v>0</v>
      </c>
      <c r="L152" s="33">
        <v>0.27</v>
      </c>
      <c r="M152" s="33">
        <v>0</v>
      </c>
      <c r="N152" s="33">
        <v>0</v>
      </c>
      <c r="O152" s="33">
        <v>2.0499999999999998</v>
      </c>
      <c r="P152" s="33">
        <v>0</v>
      </c>
      <c r="Q152" s="33">
        <v>0</v>
      </c>
      <c r="R152" s="33">
        <v>0</v>
      </c>
      <c r="S152" s="33">
        <v>0</v>
      </c>
      <c r="T152" s="33">
        <v>0</v>
      </c>
      <c r="U152" s="33">
        <v>5.03</v>
      </c>
      <c r="V152" s="34">
        <v>0.25</v>
      </c>
      <c r="W152" s="44">
        <v>390985</v>
      </c>
    </row>
    <row r="153" spans="1:23" ht="12.75" x14ac:dyDescent="0.2">
      <c r="A153" s="20" t="s">
        <v>297</v>
      </c>
      <c r="B153" s="21" t="s">
        <v>298</v>
      </c>
      <c r="C153" s="32">
        <v>15.23</v>
      </c>
      <c r="D153" s="33">
        <v>1.6</v>
      </c>
      <c r="E153" s="33">
        <v>4.08</v>
      </c>
      <c r="F153" s="33">
        <v>0.64</v>
      </c>
      <c r="G153" s="33">
        <v>0.03</v>
      </c>
      <c r="H153" s="33">
        <v>0</v>
      </c>
      <c r="I153" s="33">
        <v>0.45</v>
      </c>
      <c r="J153" s="33">
        <v>0.37</v>
      </c>
      <c r="K153" s="33">
        <v>0</v>
      </c>
      <c r="L153" s="33">
        <v>0.48</v>
      </c>
      <c r="M153" s="33">
        <v>0</v>
      </c>
      <c r="N153" s="33">
        <v>0</v>
      </c>
      <c r="O153" s="33">
        <v>0</v>
      </c>
      <c r="P153" s="33">
        <v>0</v>
      </c>
      <c r="Q153" s="33">
        <v>0</v>
      </c>
      <c r="R153" s="33">
        <v>0</v>
      </c>
      <c r="S153" s="33">
        <v>0</v>
      </c>
      <c r="T153" s="33">
        <v>0</v>
      </c>
      <c r="U153" s="33">
        <v>7.17</v>
      </c>
      <c r="V153" s="34">
        <v>0.41</v>
      </c>
      <c r="W153" s="44">
        <v>2087594</v>
      </c>
    </row>
    <row r="154" spans="1:23" ht="12.75" x14ac:dyDescent="0.2">
      <c r="A154" s="20" t="s">
        <v>127</v>
      </c>
      <c r="B154" s="21" t="s">
        <v>1347</v>
      </c>
      <c r="C154" s="32">
        <v>10.95</v>
      </c>
      <c r="D154" s="33">
        <v>1.27</v>
      </c>
      <c r="E154" s="33">
        <v>0</v>
      </c>
      <c r="F154" s="33">
        <v>0.32</v>
      </c>
      <c r="G154" s="33">
        <v>0</v>
      </c>
      <c r="H154" s="33">
        <v>0</v>
      </c>
      <c r="I154" s="33">
        <v>0</v>
      </c>
      <c r="J154" s="33">
        <v>0</v>
      </c>
      <c r="K154" s="33">
        <v>0</v>
      </c>
      <c r="L154" s="33">
        <v>0.68</v>
      </c>
      <c r="M154" s="33">
        <v>0</v>
      </c>
      <c r="N154" s="33">
        <v>0.84</v>
      </c>
      <c r="O154" s="33">
        <v>0</v>
      </c>
      <c r="P154" s="33">
        <v>0</v>
      </c>
      <c r="Q154" s="33">
        <v>0</v>
      </c>
      <c r="R154" s="33">
        <v>0</v>
      </c>
      <c r="S154" s="33">
        <v>0</v>
      </c>
      <c r="T154" s="33">
        <v>0</v>
      </c>
      <c r="U154" s="33">
        <v>6.78</v>
      </c>
      <c r="V154" s="34">
        <v>1.07</v>
      </c>
      <c r="W154" s="44">
        <v>472152</v>
      </c>
    </row>
    <row r="155" spans="1:23" ht="12.75" x14ac:dyDescent="0.2">
      <c r="A155" s="20" t="s">
        <v>299</v>
      </c>
      <c r="B155" s="21" t="s">
        <v>300</v>
      </c>
      <c r="C155" s="32">
        <v>8.4</v>
      </c>
      <c r="D155" s="33">
        <v>0.54</v>
      </c>
      <c r="E155" s="33">
        <v>0</v>
      </c>
      <c r="F155" s="33">
        <v>0.36</v>
      </c>
      <c r="G155" s="33">
        <v>0</v>
      </c>
      <c r="H155" s="33">
        <v>0</v>
      </c>
      <c r="I155" s="33">
        <v>0.45</v>
      </c>
      <c r="J155" s="33">
        <v>0</v>
      </c>
      <c r="K155" s="33">
        <v>0</v>
      </c>
      <c r="L155" s="33">
        <v>0.52</v>
      </c>
      <c r="M155" s="33">
        <v>0</v>
      </c>
      <c r="N155" s="33">
        <v>0</v>
      </c>
      <c r="O155" s="33">
        <v>0</v>
      </c>
      <c r="P155" s="33">
        <v>0</v>
      </c>
      <c r="Q155" s="33">
        <v>0</v>
      </c>
      <c r="R155" s="33">
        <v>0</v>
      </c>
      <c r="S155" s="33">
        <v>0</v>
      </c>
      <c r="T155" s="33">
        <v>0</v>
      </c>
      <c r="U155" s="33">
        <v>6.17</v>
      </c>
      <c r="V155" s="34">
        <v>0.36</v>
      </c>
      <c r="W155" s="44">
        <v>478758</v>
      </c>
    </row>
    <row r="156" spans="1:23" ht="12.75" x14ac:dyDescent="0.2">
      <c r="A156" s="20" t="s">
        <v>301</v>
      </c>
      <c r="B156" s="21" t="s">
        <v>302</v>
      </c>
      <c r="C156" s="32">
        <v>15.8</v>
      </c>
      <c r="D156" s="33">
        <v>2.99</v>
      </c>
      <c r="E156" s="33">
        <v>0</v>
      </c>
      <c r="F156" s="33">
        <v>0</v>
      </c>
      <c r="G156" s="33">
        <v>0</v>
      </c>
      <c r="H156" s="33">
        <v>0</v>
      </c>
      <c r="I156" s="33">
        <v>0</v>
      </c>
      <c r="J156" s="33">
        <v>0</v>
      </c>
      <c r="K156" s="33">
        <v>0</v>
      </c>
      <c r="L156" s="33">
        <v>0.66</v>
      </c>
      <c r="M156" s="33">
        <v>0</v>
      </c>
      <c r="N156" s="33">
        <v>0</v>
      </c>
      <c r="O156" s="33">
        <v>0</v>
      </c>
      <c r="P156" s="33">
        <v>0</v>
      </c>
      <c r="Q156" s="33">
        <v>0</v>
      </c>
      <c r="R156" s="33">
        <v>0</v>
      </c>
      <c r="S156" s="33">
        <v>0</v>
      </c>
      <c r="T156" s="33">
        <v>0</v>
      </c>
      <c r="U156" s="33">
        <v>11.4</v>
      </c>
      <c r="V156" s="34">
        <v>0.76</v>
      </c>
      <c r="W156" s="44">
        <v>674051</v>
      </c>
    </row>
    <row r="157" spans="1:23" ht="12.75" x14ac:dyDescent="0.2">
      <c r="A157" s="20" t="s">
        <v>303</v>
      </c>
      <c r="B157" s="21" t="s">
        <v>1349</v>
      </c>
      <c r="C157" s="32">
        <v>5.47</v>
      </c>
      <c r="D157" s="33">
        <v>0.78</v>
      </c>
      <c r="E157" s="33">
        <v>0</v>
      </c>
      <c r="F157" s="33">
        <v>0</v>
      </c>
      <c r="G157" s="33">
        <v>0</v>
      </c>
      <c r="H157" s="33">
        <v>0</v>
      </c>
      <c r="I157" s="33">
        <v>0</v>
      </c>
      <c r="J157" s="33">
        <v>0</v>
      </c>
      <c r="K157" s="33">
        <v>0</v>
      </c>
      <c r="L157" s="33">
        <v>0.5</v>
      </c>
      <c r="M157" s="33">
        <v>0</v>
      </c>
      <c r="N157" s="33">
        <v>0</v>
      </c>
      <c r="O157" s="33">
        <v>0</v>
      </c>
      <c r="P157" s="33">
        <v>0</v>
      </c>
      <c r="Q157" s="33">
        <v>0</v>
      </c>
      <c r="R157" s="33">
        <v>0</v>
      </c>
      <c r="S157" s="33">
        <v>0</v>
      </c>
      <c r="T157" s="33">
        <v>0</v>
      </c>
      <c r="U157" s="33">
        <v>3.39</v>
      </c>
      <c r="V157" s="34">
        <v>0.79</v>
      </c>
      <c r="W157" s="44">
        <v>367802</v>
      </c>
    </row>
    <row r="158" spans="1:23" ht="12.75" x14ac:dyDescent="0.2">
      <c r="A158" s="20" t="s">
        <v>304</v>
      </c>
      <c r="B158" s="21" t="s">
        <v>305</v>
      </c>
      <c r="C158" s="32">
        <v>7.3</v>
      </c>
      <c r="D158" s="33">
        <v>0.65</v>
      </c>
      <c r="E158" s="33">
        <v>0</v>
      </c>
      <c r="F158" s="33">
        <v>0</v>
      </c>
      <c r="G158" s="33">
        <v>0</v>
      </c>
      <c r="H158" s="33">
        <v>0</v>
      </c>
      <c r="I158" s="33">
        <v>0</v>
      </c>
      <c r="J158" s="33">
        <v>0</v>
      </c>
      <c r="K158" s="33">
        <v>0</v>
      </c>
      <c r="L158" s="33">
        <v>0.72</v>
      </c>
      <c r="M158" s="33">
        <v>0</v>
      </c>
      <c r="N158" s="33">
        <v>0</v>
      </c>
      <c r="O158" s="33">
        <v>0</v>
      </c>
      <c r="P158" s="33">
        <v>0</v>
      </c>
      <c r="Q158" s="33">
        <v>0</v>
      </c>
      <c r="R158" s="33">
        <v>0</v>
      </c>
      <c r="S158" s="33">
        <v>0</v>
      </c>
      <c r="T158" s="33">
        <v>0</v>
      </c>
      <c r="U158" s="33">
        <v>5.09</v>
      </c>
      <c r="V158" s="34">
        <v>0.84</v>
      </c>
      <c r="W158" s="44">
        <v>152923</v>
      </c>
    </row>
    <row r="159" spans="1:23" ht="12.75" x14ac:dyDescent="0.2">
      <c r="A159" s="20" t="s">
        <v>306</v>
      </c>
      <c r="B159" s="21" t="s">
        <v>307</v>
      </c>
      <c r="C159" s="32">
        <v>10.61</v>
      </c>
      <c r="D159" s="33">
        <v>0.5</v>
      </c>
      <c r="E159" s="33">
        <v>0</v>
      </c>
      <c r="F159" s="33">
        <v>0</v>
      </c>
      <c r="G159" s="33">
        <v>0</v>
      </c>
      <c r="H159" s="33">
        <v>0</v>
      </c>
      <c r="I159" s="33">
        <v>0</v>
      </c>
      <c r="J159" s="33">
        <v>0.41</v>
      </c>
      <c r="K159" s="33">
        <v>0</v>
      </c>
      <c r="L159" s="33">
        <v>0.12</v>
      </c>
      <c r="M159" s="33">
        <v>0.26</v>
      </c>
      <c r="N159" s="33">
        <v>0</v>
      </c>
      <c r="O159" s="33">
        <v>4.4000000000000004</v>
      </c>
      <c r="P159" s="33">
        <v>0</v>
      </c>
      <c r="Q159" s="33">
        <v>0</v>
      </c>
      <c r="R159" s="33">
        <v>0</v>
      </c>
      <c r="S159" s="33">
        <v>0</v>
      </c>
      <c r="T159" s="33">
        <v>0</v>
      </c>
      <c r="U159" s="33">
        <v>4.1100000000000003</v>
      </c>
      <c r="V159" s="34">
        <v>0.81</v>
      </c>
      <c r="W159" s="44">
        <v>1156161</v>
      </c>
    </row>
    <row r="160" spans="1:23" x14ac:dyDescent="0.2">
      <c r="A160" s="22" t="s">
        <v>308</v>
      </c>
      <c r="B160" s="21" t="s">
        <v>309</v>
      </c>
      <c r="C160" s="35">
        <v>9.3899999999999988</v>
      </c>
      <c r="D160" s="36">
        <v>0.41</v>
      </c>
      <c r="E160" s="36">
        <v>0</v>
      </c>
      <c r="F160" s="36">
        <v>0.48</v>
      </c>
      <c r="G160" s="36">
        <v>0</v>
      </c>
      <c r="H160" s="36">
        <v>0</v>
      </c>
      <c r="I160" s="36">
        <v>0.69</v>
      </c>
      <c r="J160" s="36">
        <v>0.33</v>
      </c>
      <c r="K160" s="36">
        <v>0</v>
      </c>
      <c r="L160" s="36">
        <v>-0.08</v>
      </c>
      <c r="M160" s="36">
        <v>0.45</v>
      </c>
      <c r="N160" s="36">
        <v>0</v>
      </c>
      <c r="O160" s="36">
        <v>0</v>
      </c>
      <c r="P160" s="36">
        <v>0</v>
      </c>
      <c r="Q160" s="36">
        <v>0</v>
      </c>
      <c r="R160" s="36">
        <v>0</v>
      </c>
      <c r="S160" s="36">
        <v>0</v>
      </c>
      <c r="T160" s="36">
        <v>0</v>
      </c>
      <c r="U160" s="36">
        <v>5.76</v>
      </c>
      <c r="V160" s="37">
        <v>1.35</v>
      </c>
      <c r="W160" s="45">
        <v>299620</v>
      </c>
    </row>
    <row r="161" spans="1:23" x14ac:dyDescent="0.2">
      <c r="A161" s="22" t="s">
        <v>310</v>
      </c>
      <c r="B161" s="21" t="s">
        <v>311</v>
      </c>
      <c r="C161" s="35">
        <v>8.5</v>
      </c>
      <c r="D161" s="36">
        <v>0.85</v>
      </c>
      <c r="E161" s="36">
        <v>0</v>
      </c>
      <c r="F161" s="36">
        <v>0.55000000000000004</v>
      </c>
      <c r="G161" s="36">
        <v>0</v>
      </c>
      <c r="H161" s="36">
        <v>0</v>
      </c>
      <c r="I161" s="36">
        <v>0.56999999999999995</v>
      </c>
      <c r="J161" s="36">
        <v>0.45</v>
      </c>
      <c r="K161" s="36">
        <v>0</v>
      </c>
      <c r="L161" s="36">
        <v>0.09</v>
      </c>
      <c r="M161" s="36">
        <v>7.0000000000000007E-2</v>
      </c>
      <c r="N161" s="36">
        <v>0</v>
      </c>
      <c r="O161" s="36">
        <v>0</v>
      </c>
      <c r="P161" s="36">
        <v>0</v>
      </c>
      <c r="Q161" s="36">
        <v>0</v>
      </c>
      <c r="R161" s="36">
        <v>0</v>
      </c>
      <c r="S161" s="36">
        <v>0</v>
      </c>
      <c r="T161" s="36">
        <v>0</v>
      </c>
      <c r="U161" s="36">
        <v>4.51</v>
      </c>
      <c r="V161" s="37">
        <v>1.41</v>
      </c>
      <c r="W161" s="45">
        <v>480893</v>
      </c>
    </row>
    <row r="162" spans="1:23" x14ac:dyDescent="0.2">
      <c r="A162" s="22" t="s">
        <v>312</v>
      </c>
      <c r="B162" s="21" t="s">
        <v>313</v>
      </c>
      <c r="C162" s="35">
        <v>7.56</v>
      </c>
      <c r="D162" s="36">
        <v>0.68</v>
      </c>
      <c r="E162" s="36">
        <v>0</v>
      </c>
      <c r="F162" s="36">
        <v>0.34</v>
      </c>
      <c r="G162" s="36">
        <v>0</v>
      </c>
      <c r="H162" s="36">
        <v>0</v>
      </c>
      <c r="I162" s="36">
        <v>0.18</v>
      </c>
      <c r="J162" s="36">
        <v>0.06</v>
      </c>
      <c r="K162" s="36">
        <v>0</v>
      </c>
      <c r="L162" s="36">
        <v>0.14000000000000001</v>
      </c>
      <c r="M162" s="36">
        <v>0.14000000000000001</v>
      </c>
      <c r="N162" s="36">
        <v>0</v>
      </c>
      <c r="O162" s="36">
        <v>0</v>
      </c>
      <c r="P162" s="36">
        <v>0</v>
      </c>
      <c r="Q162" s="36">
        <v>0</v>
      </c>
      <c r="R162" s="36">
        <v>0</v>
      </c>
      <c r="S162" s="36">
        <v>0</v>
      </c>
      <c r="T162" s="36">
        <v>0</v>
      </c>
      <c r="U162" s="36">
        <v>5.3</v>
      </c>
      <c r="V162" s="37">
        <v>0.72</v>
      </c>
      <c r="W162" s="45">
        <v>240557</v>
      </c>
    </row>
    <row r="163" spans="1:23" x14ac:dyDescent="0.2">
      <c r="A163" s="22" t="s">
        <v>314</v>
      </c>
      <c r="B163" s="21" t="s">
        <v>315</v>
      </c>
      <c r="C163" s="35">
        <v>8.39</v>
      </c>
      <c r="D163" s="36">
        <v>0.8</v>
      </c>
      <c r="E163" s="36">
        <v>0</v>
      </c>
      <c r="F163" s="36">
        <v>0.84</v>
      </c>
      <c r="G163" s="36">
        <v>0</v>
      </c>
      <c r="H163" s="36">
        <v>0</v>
      </c>
      <c r="I163" s="36">
        <v>0.35</v>
      </c>
      <c r="J163" s="36">
        <v>0.06</v>
      </c>
      <c r="K163" s="36">
        <v>0</v>
      </c>
      <c r="L163" s="36">
        <v>0.23</v>
      </c>
      <c r="M163" s="36">
        <v>0.08</v>
      </c>
      <c r="N163" s="36">
        <v>0</v>
      </c>
      <c r="O163" s="36">
        <v>0</v>
      </c>
      <c r="P163" s="36">
        <v>0</v>
      </c>
      <c r="Q163" s="36">
        <v>0</v>
      </c>
      <c r="R163" s="36">
        <v>0</v>
      </c>
      <c r="S163" s="36">
        <v>0</v>
      </c>
      <c r="T163" s="36">
        <v>0</v>
      </c>
      <c r="U163" s="36">
        <v>4.3899999999999997</v>
      </c>
      <c r="V163" s="37">
        <v>1.64</v>
      </c>
      <c r="W163" s="45">
        <v>492464</v>
      </c>
    </row>
    <row r="164" spans="1:23" x14ac:dyDescent="0.2">
      <c r="A164" s="22" t="s">
        <v>316</v>
      </c>
      <c r="B164" s="21" t="s">
        <v>317</v>
      </c>
      <c r="C164" s="35">
        <v>7.57</v>
      </c>
      <c r="D164" s="36">
        <v>0.37</v>
      </c>
      <c r="E164" s="36">
        <v>0</v>
      </c>
      <c r="F164" s="36">
        <v>0.36</v>
      </c>
      <c r="G164" s="36">
        <v>0</v>
      </c>
      <c r="H164" s="36">
        <v>0</v>
      </c>
      <c r="I164" s="36">
        <v>0.48</v>
      </c>
      <c r="J164" s="36">
        <v>0.13</v>
      </c>
      <c r="K164" s="36">
        <v>0</v>
      </c>
      <c r="L164" s="36">
        <v>0.08</v>
      </c>
      <c r="M164" s="36">
        <v>0.13</v>
      </c>
      <c r="N164" s="36">
        <v>0</v>
      </c>
      <c r="O164" s="36">
        <v>0</v>
      </c>
      <c r="P164" s="36">
        <v>0</v>
      </c>
      <c r="Q164" s="36">
        <v>0</v>
      </c>
      <c r="R164" s="36">
        <v>0</v>
      </c>
      <c r="S164" s="36">
        <v>0</v>
      </c>
      <c r="T164" s="36">
        <v>0</v>
      </c>
      <c r="U164" s="36">
        <v>4.67</v>
      </c>
      <c r="V164" s="37">
        <v>1.35</v>
      </c>
      <c r="W164" s="45">
        <v>253671</v>
      </c>
    </row>
    <row r="165" spans="1:23" x14ac:dyDescent="0.2">
      <c r="A165" s="22" t="s">
        <v>318</v>
      </c>
      <c r="B165" s="21" t="s">
        <v>319</v>
      </c>
      <c r="C165" s="35">
        <v>9.15</v>
      </c>
      <c r="D165" s="36">
        <v>1.1100000000000001</v>
      </c>
      <c r="E165" s="36">
        <v>0</v>
      </c>
      <c r="F165" s="36">
        <v>1.35</v>
      </c>
      <c r="G165" s="36">
        <v>0</v>
      </c>
      <c r="H165" s="36">
        <v>0</v>
      </c>
      <c r="I165" s="36">
        <v>0.62</v>
      </c>
      <c r="J165" s="36">
        <v>0.1</v>
      </c>
      <c r="K165" s="36">
        <v>0</v>
      </c>
      <c r="L165" s="36">
        <v>-0.01</v>
      </c>
      <c r="M165" s="36">
        <v>0</v>
      </c>
      <c r="N165" s="36">
        <v>0</v>
      </c>
      <c r="O165" s="36">
        <v>0</v>
      </c>
      <c r="P165" s="36">
        <v>0</v>
      </c>
      <c r="Q165" s="36">
        <v>0</v>
      </c>
      <c r="R165" s="36">
        <v>0</v>
      </c>
      <c r="S165" s="36">
        <v>0</v>
      </c>
      <c r="T165" s="36">
        <v>0</v>
      </c>
      <c r="U165" s="36">
        <v>4.1500000000000004</v>
      </c>
      <c r="V165" s="37">
        <v>1.83</v>
      </c>
      <c r="W165" s="45">
        <v>518991</v>
      </c>
    </row>
    <row r="166" spans="1:23" x14ac:dyDescent="0.2">
      <c r="A166" s="22" t="s">
        <v>320</v>
      </c>
      <c r="B166" s="21" t="s">
        <v>321</v>
      </c>
      <c r="C166" s="35">
        <v>9.4700000000000006</v>
      </c>
      <c r="D166" s="36">
        <v>1.36</v>
      </c>
      <c r="E166" s="36">
        <v>0</v>
      </c>
      <c r="F166" s="36">
        <v>1.04</v>
      </c>
      <c r="G166" s="36">
        <v>0</v>
      </c>
      <c r="H166" s="36">
        <v>0</v>
      </c>
      <c r="I166" s="36">
        <v>0.61</v>
      </c>
      <c r="J166" s="36">
        <v>0.22</v>
      </c>
      <c r="K166" s="36">
        <v>0</v>
      </c>
      <c r="L166" s="36">
        <v>0.28999999999999998</v>
      </c>
      <c r="M166" s="36">
        <v>0.05</v>
      </c>
      <c r="N166" s="36">
        <v>7.0000000000000007E-2</v>
      </c>
      <c r="O166" s="36">
        <v>0.46</v>
      </c>
      <c r="P166" s="36">
        <v>0</v>
      </c>
      <c r="Q166" s="36">
        <v>0</v>
      </c>
      <c r="R166" s="36">
        <v>0</v>
      </c>
      <c r="S166" s="36">
        <v>0</v>
      </c>
      <c r="T166" s="36">
        <v>0</v>
      </c>
      <c r="U166" s="36">
        <v>4.34</v>
      </c>
      <c r="V166" s="37">
        <v>1.03</v>
      </c>
      <c r="W166" s="45">
        <v>669416</v>
      </c>
    </row>
    <row r="167" spans="1:23" x14ac:dyDescent="0.2">
      <c r="A167" s="22" t="s">
        <v>322</v>
      </c>
      <c r="B167" s="21" t="s">
        <v>323</v>
      </c>
      <c r="C167" s="35">
        <v>9.9499999999999993</v>
      </c>
      <c r="D167" s="36">
        <v>1.06</v>
      </c>
      <c r="E167" s="36">
        <v>0</v>
      </c>
      <c r="F167" s="36">
        <v>0.41</v>
      </c>
      <c r="G167" s="36">
        <v>0</v>
      </c>
      <c r="H167" s="36">
        <v>0</v>
      </c>
      <c r="I167" s="36">
        <v>0.3</v>
      </c>
      <c r="J167" s="36">
        <v>0.3</v>
      </c>
      <c r="K167" s="36">
        <v>0</v>
      </c>
      <c r="L167" s="36">
        <v>0.12</v>
      </c>
      <c r="M167" s="36">
        <v>0.03</v>
      </c>
      <c r="N167" s="36">
        <v>0</v>
      </c>
      <c r="O167" s="36">
        <v>0</v>
      </c>
      <c r="P167" s="36">
        <v>0</v>
      </c>
      <c r="Q167" s="36">
        <v>0</v>
      </c>
      <c r="R167" s="36">
        <v>0</v>
      </c>
      <c r="S167" s="36">
        <v>0</v>
      </c>
      <c r="T167" s="36">
        <v>0</v>
      </c>
      <c r="U167" s="36">
        <v>6.27</v>
      </c>
      <c r="V167" s="37">
        <v>1.46</v>
      </c>
      <c r="W167" s="45">
        <v>561720</v>
      </c>
    </row>
    <row r="168" spans="1:23" x14ac:dyDescent="0.2">
      <c r="A168" s="22" t="s">
        <v>324</v>
      </c>
      <c r="B168" s="21" t="s">
        <v>325</v>
      </c>
      <c r="C168" s="35">
        <v>10.58</v>
      </c>
      <c r="D168" s="36">
        <v>2.27</v>
      </c>
      <c r="E168" s="36">
        <v>0</v>
      </c>
      <c r="F168" s="36">
        <v>0.78</v>
      </c>
      <c r="G168" s="36">
        <v>0</v>
      </c>
      <c r="H168" s="36">
        <v>0</v>
      </c>
      <c r="I168" s="36">
        <v>0.64</v>
      </c>
      <c r="J168" s="36">
        <v>0.14000000000000001</v>
      </c>
      <c r="K168" s="36">
        <v>0</v>
      </c>
      <c r="L168" s="36">
        <v>0.28000000000000003</v>
      </c>
      <c r="M168" s="36">
        <v>0.08</v>
      </c>
      <c r="N168" s="36">
        <v>0</v>
      </c>
      <c r="O168" s="36">
        <v>0</v>
      </c>
      <c r="P168" s="36">
        <v>0</v>
      </c>
      <c r="Q168" s="36">
        <v>0</v>
      </c>
      <c r="R168" s="36">
        <v>0</v>
      </c>
      <c r="S168" s="36">
        <v>0</v>
      </c>
      <c r="T168" s="36">
        <v>0</v>
      </c>
      <c r="U168" s="36">
        <v>4.9000000000000004</v>
      </c>
      <c r="V168" s="37">
        <v>1.49</v>
      </c>
      <c r="W168" s="45">
        <v>745738</v>
      </c>
    </row>
    <row r="169" spans="1:23" ht="12.75" x14ac:dyDescent="0.2">
      <c r="A169" s="20" t="s">
        <v>326</v>
      </c>
      <c r="B169" s="21" t="s">
        <v>327</v>
      </c>
      <c r="C169" s="32">
        <v>10.59</v>
      </c>
      <c r="D169" s="33">
        <v>0.39</v>
      </c>
      <c r="E169" s="33">
        <v>2.72</v>
      </c>
      <c r="F169" s="33">
        <v>0.4</v>
      </c>
      <c r="G169" s="33">
        <v>0</v>
      </c>
      <c r="H169" s="33">
        <v>0</v>
      </c>
      <c r="I169" s="33">
        <v>0.28999999999999998</v>
      </c>
      <c r="J169" s="33">
        <v>0</v>
      </c>
      <c r="K169" s="33">
        <v>0</v>
      </c>
      <c r="L169" s="33">
        <v>0.76</v>
      </c>
      <c r="M169" s="33">
        <v>0</v>
      </c>
      <c r="N169" s="33">
        <v>0</v>
      </c>
      <c r="O169" s="33">
        <v>0</v>
      </c>
      <c r="P169" s="33">
        <v>0</v>
      </c>
      <c r="Q169" s="33">
        <v>0</v>
      </c>
      <c r="R169" s="33">
        <v>0</v>
      </c>
      <c r="S169" s="33">
        <v>0</v>
      </c>
      <c r="T169" s="33">
        <v>0</v>
      </c>
      <c r="U169" s="33">
        <v>5.05</v>
      </c>
      <c r="V169" s="34">
        <v>0.98</v>
      </c>
      <c r="W169" s="44">
        <v>445082</v>
      </c>
    </row>
    <row r="170" spans="1:23" ht="12.75" x14ac:dyDescent="0.2">
      <c r="A170" s="20" t="s">
        <v>328</v>
      </c>
      <c r="B170" s="21" t="s">
        <v>329</v>
      </c>
      <c r="C170" s="32">
        <v>23.13</v>
      </c>
      <c r="D170" s="33">
        <v>0</v>
      </c>
      <c r="E170" s="33">
        <v>0</v>
      </c>
      <c r="F170" s="33">
        <v>0.7</v>
      </c>
      <c r="G170" s="33">
        <v>0.04</v>
      </c>
      <c r="H170" s="33">
        <v>0.01</v>
      </c>
      <c r="I170" s="33">
        <v>0.89</v>
      </c>
      <c r="J170" s="33">
        <v>0.01</v>
      </c>
      <c r="K170" s="33">
        <v>0</v>
      </c>
      <c r="L170" s="33">
        <v>0.06</v>
      </c>
      <c r="M170" s="33">
        <v>0</v>
      </c>
      <c r="N170" s="33">
        <v>0</v>
      </c>
      <c r="O170" s="33">
        <v>5.21</v>
      </c>
      <c r="P170" s="33">
        <v>0</v>
      </c>
      <c r="Q170" s="33">
        <v>0.09</v>
      </c>
      <c r="R170" s="33">
        <v>0.77</v>
      </c>
      <c r="S170" s="33">
        <v>0</v>
      </c>
      <c r="T170" s="33">
        <v>0.17</v>
      </c>
      <c r="U170" s="33">
        <v>11.4</v>
      </c>
      <c r="V170" s="34">
        <v>3.74</v>
      </c>
      <c r="W170" s="44">
        <v>669052</v>
      </c>
    </row>
    <row r="171" spans="1:23" ht="12.75" x14ac:dyDescent="0.2">
      <c r="A171" s="20" t="s">
        <v>330</v>
      </c>
      <c r="B171" s="21" t="s">
        <v>331</v>
      </c>
      <c r="C171" s="32">
        <v>10.16</v>
      </c>
      <c r="D171" s="33">
        <v>2.86</v>
      </c>
      <c r="E171" s="33">
        <v>0</v>
      </c>
      <c r="F171" s="33">
        <v>0</v>
      </c>
      <c r="G171" s="33">
        <v>0</v>
      </c>
      <c r="H171" s="33">
        <v>0</v>
      </c>
      <c r="I171" s="33">
        <v>0</v>
      </c>
      <c r="J171" s="33">
        <v>0</v>
      </c>
      <c r="K171" s="33">
        <v>0</v>
      </c>
      <c r="L171" s="33">
        <v>0.48</v>
      </c>
      <c r="M171" s="33">
        <v>0.24</v>
      </c>
      <c r="N171" s="33">
        <v>0</v>
      </c>
      <c r="O171" s="33">
        <v>0</v>
      </c>
      <c r="P171" s="33">
        <v>0</v>
      </c>
      <c r="Q171" s="33">
        <v>0</v>
      </c>
      <c r="R171" s="33">
        <v>0</v>
      </c>
      <c r="S171" s="33">
        <v>0</v>
      </c>
      <c r="T171" s="33">
        <v>0</v>
      </c>
      <c r="U171" s="33">
        <v>4.7699999999999996</v>
      </c>
      <c r="V171" s="34">
        <v>1.81</v>
      </c>
      <c r="W171" s="44">
        <v>158345</v>
      </c>
    </row>
    <row r="172" spans="1:23" ht="12.75" x14ac:dyDescent="0.2">
      <c r="A172" s="20" t="s">
        <v>332</v>
      </c>
      <c r="B172" s="21" t="s">
        <v>333</v>
      </c>
      <c r="C172" s="32">
        <v>7.8</v>
      </c>
      <c r="D172" s="33">
        <v>0.56000000000000005</v>
      </c>
      <c r="E172" s="33">
        <v>0</v>
      </c>
      <c r="F172" s="33">
        <v>0</v>
      </c>
      <c r="G172" s="33">
        <v>0</v>
      </c>
      <c r="H172" s="33">
        <v>0</v>
      </c>
      <c r="I172" s="33">
        <v>0</v>
      </c>
      <c r="J172" s="33">
        <v>0</v>
      </c>
      <c r="K172" s="33">
        <v>0</v>
      </c>
      <c r="L172" s="33">
        <v>0.67</v>
      </c>
      <c r="M172" s="33">
        <v>0</v>
      </c>
      <c r="N172" s="33">
        <v>0</v>
      </c>
      <c r="O172" s="33">
        <v>0</v>
      </c>
      <c r="P172" s="33">
        <v>0</v>
      </c>
      <c r="Q172" s="33">
        <v>0</v>
      </c>
      <c r="R172" s="33">
        <v>0</v>
      </c>
      <c r="S172" s="33">
        <v>0</v>
      </c>
      <c r="T172" s="33">
        <v>0</v>
      </c>
      <c r="U172" s="33">
        <v>6.09</v>
      </c>
      <c r="V172" s="34">
        <v>0.48</v>
      </c>
      <c r="W172" s="44">
        <v>662691</v>
      </c>
    </row>
    <row r="173" spans="1:23" x14ac:dyDescent="0.2">
      <c r="A173" s="22" t="s">
        <v>334</v>
      </c>
      <c r="B173" s="21" t="s">
        <v>335</v>
      </c>
      <c r="C173" s="35">
        <v>13.260000000000002</v>
      </c>
      <c r="D173" s="36">
        <v>4.1500000000000004</v>
      </c>
      <c r="E173" s="36">
        <v>0</v>
      </c>
      <c r="F173" s="36">
        <v>0</v>
      </c>
      <c r="G173" s="36">
        <v>0</v>
      </c>
      <c r="H173" s="36">
        <v>0</v>
      </c>
      <c r="I173" s="36">
        <v>0</v>
      </c>
      <c r="J173" s="36">
        <v>0</v>
      </c>
      <c r="K173" s="36">
        <v>0.18</v>
      </c>
      <c r="L173" s="36">
        <v>0.91</v>
      </c>
      <c r="M173" s="36">
        <v>0</v>
      </c>
      <c r="N173" s="36">
        <v>0.05</v>
      </c>
      <c r="O173" s="36">
        <v>0</v>
      </c>
      <c r="P173" s="36">
        <v>0</v>
      </c>
      <c r="Q173" s="36">
        <v>0</v>
      </c>
      <c r="R173" s="36">
        <v>0</v>
      </c>
      <c r="S173" s="36">
        <v>0</v>
      </c>
      <c r="T173" s="36">
        <v>0</v>
      </c>
      <c r="U173" s="36">
        <v>6.65</v>
      </c>
      <c r="V173" s="37">
        <v>1.32</v>
      </c>
      <c r="W173" s="45">
        <v>476458</v>
      </c>
    </row>
    <row r="174" spans="1:23" ht="12.75" x14ac:dyDescent="0.2">
      <c r="A174" s="20" t="s">
        <v>336</v>
      </c>
      <c r="B174" s="21" t="s">
        <v>337</v>
      </c>
      <c r="C174" s="32">
        <v>15.11</v>
      </c>
      <c r="D174" s="33">
        <v>4.8600000000000003</v>
      </c>
      <c r="E174" s="33">
        <v>0</v>
      </c>
      <c r="F174" s="33">
        <v>0.56999999999999995</v>
      </c>
      <c r="G174" s="33">
        <v>0</v>
      </c>
      <c r="H174" s="33">
        <v>0</v>
      </c>
      <c r="I174" s="33">
        <v>0.38</v>
      </c>
      <c r="J174" s="33">
        <v>0</v>
      </c>
      <c r="K174" s="33">
        <v>0</v>
      </c>
      <c r="L174" s="33">
        <v>0.48</v>
      </c>
      <c r="M174" s="33">
        <v>0</v>
      </c>
      <c r="N174" s="33">
        <v>0.01</v>
      </c>
      <c r="O174" s="33">
        <v>0</v>
      </c>
      <c r="P174" s="33">
        <v>0.04</v>
      </c>
      <c r="Q174" s="33">
        <v>0</v>
      </c>
      <c r="R174" s="33">
        <v>0</v>
      </c>
      <c r="S174" s="33">
        <v>0</v>
      </c>
      <c r="T174" s="33">
        <v>0</v>
      </c>
      <c r="U174" s="33">
        <v>8.2899999999999991</v>
      </c>
      <c r="V174" s="34">
        <v>0.49</v>
      </c>
      <c r="W174" s="44">
        <v>1310148</v>
      </c>
    </row>
    <row r="175" spans="1:23" ht="12.75" x14ac:dyDescent="0.2">
      <c r="A175" s="20" t="s">
        <v>338</v>
      </c>
      <c r="B175" s="21" t="s">
        <v>339</v>
      </c>
      <c r="C175" s="32">
        <v>5.3</v>
      </c>
      <c r="D175" s="33">
        <v>0.83</v>
      </c>
      <c r="E175" s="33">
        <v>0</v>
      </c>
      <c r="F175" s="33">
        <v>0</v>
      </c>
      <c r="G175" s="33">
        <v>0</v>
      </c>
      <c r="H175" s="33">
        <v>0</v>
      </c>
      <c r="I175" s="33">
        <v>0</v>
      </c>
      <c r="J175" s="33">
        <v>0</v>
      </c>
      <c r="K175" s="33">
        <v>0</v>
      </c>
      <c r="L175" s="33">
        <v>0.79</v>
      </c>
      <c r="M175" s="33">
        <v>0.01</v>
      </c>
      <c r="N175" s="33">
        <v>0.1</v>
      </c>
      <c r="O175" s="33">
        <v>0</v>
      </c>
      <c r="P175" s="33">
        <v>0</v>
      </c>
      <c r="Q175" s="33">
        <v>0</v>
      </c>
      <c r="R175" s="33">
        <v>0</v>
      </c>
      <c r="S175" s="33">
        <v>0</v>
      </c>
      <c r="T175" s="33">
        <v>0</v>
      </c>
      <c r="U175" s="33">
        <v>3.17</v>
      </c>
      <c r="V175" s="34">
        <v>0.41</v>
      </c>
      <c r="W175" s="44">
        <v>164904</v>
      </c>
    </row>
    <row r="176" spans="1:23" ht="12.75" x14ac:dyDescent="0.2">
      <c r="A176" s="20" t="s">
        <v>340</v>
      </c>
      <c r="B176" s="21" t="s">
        <v>341</v>
      </c>
      <c r="C176" s="32">
        <v>8.5399999999999991</v>
      </c>
      <c r="D176" s="33">
        <v>0.85</v>
      </c>
      <c r="E176" s="33">
        <v>0</v>
      </c>
      <c r="F176" s="33">
        <v>0</v>
      </c>
      <c r="G176" s="33">
        <v>0</v>
      </c>
      <c r="H176" s="33">
        <v>0</v>
      </c>
      <c r="I176" s="33">
        <v>0</v>
      </c>
      <c r="J176" s="33">
        <v>0</v>
      </c>
      <c r="K176" s="33">
        <v>0</v>
      </c>
      <c r="L176" s="33">
        <v>0.77</v>
      </c>
      <c r="M176" s="33">
        <v>0</v>
      </c>
      <c r="N176" s="33">
        <v>0</v>
      </c>
      <c r="O176" s="33">
        <v>0</v>
      </c>
      <c r="P176" s="33">
        <v>0</v>
      </c>
      <c r="Q176" s="33">
        <v>0</v>
      </c>
      <c r="R176" s="33">
        <v>0</v>
      </c>
      <c r="S176" s="33">
        <v>0</v>
      </c>
      <c r="T176" s="33">
        <v>0</v>
      </c>
      <c r="U176" s="33">
        <v>5.24</v>
      </c>
      <c r="V176" s="34">
        <v>1.69</v>
      </c>
      <c r="W176" s="44">
        <v>369611</v>
      </c>
    </row>
    <row r="177" spans="1:23" ht="12.75" x14ac:dyDescent="0.2">
      <c r="A177" s="20" t="s">
        <v>342</v>
      </c>
      <c r="B177" s="21" t="s">
        <v>343</v>
      </c>
      <c r="C177" s="32">
        <v>12.13</v>
      </c>
      <c r="D177" s="33">
        <v>1.42</v>
      </c>
      <c r="E177" s="33">
        <v>0</v>
      </c>
      <c r="F177" s="33">
        <v>0</v>
      </c>
      <c r="G177" s="33">
        <v>0</v>
      </c>
      <c r="H177" s="33">
        <v>0</v>
      </c>
      <c r="I177" s="33">
        <v>0</v>
      </c>
      <c r="J177" s="33">
        <v>0</v>
      </c>
      <c r="K177" s="33">
        <v>7.0000000000000007E-2</v>
      </c>
      <c r="L177" s="33">
        <v>0.43</v>
      </c>
      <c r="M177" s="33">
        <v>0.19</v>
      </c>
      <c r="N177" s="33">
        <v>0</v>
      </c>
      <c r="O177" s="33">
        <v>4.3899999999999997</v>
      </c>
      <c r="P177" s="33">
        <v>0</v>
      </c>
      <c r="Q177" s="33">
        <v>0</v>
      </c>
      <c r="R177" s="33">
        <v>0</v>
      </c>
      <c r="S177" s="33">
        <v>0</v>
      </c>
      <c r="T177" s="33">
        <v>0</v>
      </c>
      <c r="U177" s="33">
        <v>5.54</v>
      </c>
      <c r="V177" s="34">
        <v>0.09</v>
      </c>
      <c r="W177" s="44">
        <v>837785</v>
      </c>
    </row>
    <row r="178" spans="1:23" ht="12.75" x14ac:dyDescent="0.2">
      <c r="A178" s="20" t="s">
        <v>344</v>
      </c>
      <c r="B178" s="21" t="s">
        <v>345</v>
      </c>
      <c r="C178" s="32">
        <v>7.62</v>
      </c>
      <c r="D178" s="33">
        <v>0.39</v>
      </c>
      <c r="E178" s="33">
        <v>0</v>
      </c>
      <c r="F178" s="33">
        <v>0.47</v>
      </c>
      <c r="G178" s="33">
        <v>0</v>
      </c>
      <c r="H178" s="33">
        <v>0</v>
      </c>
      <c r="I178" s="33">
        <v>0.33</v>
      </c>
      <c r="J178" s="33">
        <v>0</v>
      </c>
      <c r="K178" s="33">
        <v>0</v>
      </c>
      <c r="L178" s="33">
        <v>0.43</v>
      </c>
      <c r="M178" s="33">
        <v>0</v>
      </c>
      <c r="N178" s="33">
        <v>0</v>
      </c>
      <c r="O178" s="33">
        <v>0</v>
      </c>
      <c r="P178" s="33">
        <v>0</v>
      </c>
      <c r="Q178" s="33">
        <v>0</v>
      </c>
      <c r="R178" s="33">
        <v>0</v>
      </c>
      <c r="S178" s="33">
        <v>0</v>
      </c>
      <c r="T178" s="33">
        <v>0</v>
      </c>
      <c r="U178" s="33">
        <v>5.91</v>
      </c>
      <c r="V178" s="34">
        <v>0.09</v>
      </c>
      <c r="W178" s="44">
        <v>541936</v>
      </c>
    </row>
    <row r="179" spans="1:23" ht="12.75" x14ac:dyDescent="0.2">
      <c r="A179" s="20" t="s">
        <v>346</v>
      </c>
      <c r="B179" s="21" t="s">
        <v>347</v>
      </c>
      <c r="C179" s="32">
        <v>5.0999999999999996</v>
      </c>
      <c r="D179" s="33">
        <v>0.42</v>
      </c>
      <c r="E179" s="33">
        <v>0</v>
      </c>
      <c r="F179" s="33">
        <v>0</v>
      </c>
      <c r="G179" s="33">
        <v>0</v>
      </c>
      <c r="H179" s="33">
        <v>0</v>
      </c>
      <c r="I179" s="33">
        <v>0</v>
      </c>
      <c r="J179" s="33">
        <v>0</v>
      </c>
      <c r="K179" s="33">
        <v>0</v>
      </c>
      <c r="L179" s="33">
        <v>0.67</v>
      </c>
      <c r="M179" s="33">
        <v>0.17</v>
      </c>
      <c r="N179" s="33">
        <v>0</v>
      </c>
      <c r="O179" s="33">
        <v>0</v>
      </c>
      <c r="P179" s="33">
        <v>0</v>
      </c>
      <c r="Q179" s="33">
        <v>0</v>
      </c>
      <c r="R179" s="33">
        <v>0</v>
      </c>
      <c r="S179" s="33">
        <v>0</v>
      </c>
      <c r="T179" s="33">
        <v>0</v>
      </c>
      <c r="U179" s="33">
        <v>3.74</v>
      </c>
      <c r="V179" s="34">
        <v>0.1</v>
      </c>
      <c r="W179" s="44">
        <v>176295</v>
      </c>
    </row>
    <row r="180" spans="1:23" ht="12.75" x14ac:dyDescent="0.2">
      <c r="A180" s="20" t="s">
        <v>348</v>
      </c>
      <c r="B180" s="21" t="s">
        <v>349</v>
      </c>
      <c r="C180" s="32">
        <v>9.83</v>
      </c>
      <c r="D180" s="33">
        <v>1.1399999999999999</v>
      </c>
      <c r="E180" s="33">
        <v>0</v>
      </c>
      <c r="F180" s="33">
        <v>0</v>
      </c>
      <c r="G180" s="33">
        <v>0</v>
      </c>
      <c r="H180" s="33">
        <v>0</v>
      </c>
      <c r="I180" s="33">
        <v>0</v>
      </c>
      <c r="J180" s="33">
        <v>0</v>
      </c>
      <c r="K180" s="33">
        <v>0</v>
      </c>
      <c r="L180" s="33">
        <v>0.39</v>
      </c>
      <c r="M180" s="33">
        <v>0</v>
      </c>
      <c r="N180" s="33">
        <v>0</v>
      </c>
      <c r="O180" s="33">
        <v>0</v>
      </c>
      <c r="P180" s="33">
        <v>0</v>
      </c>
      <c r="Q180" s="33">
        <v>0</v>
      </c>
      <c r="R180" s="33">
        <v>0</v>
      </c>
      <c r="S180" s="33">
        <v>0</v>
      </c>
      <c r="T180" s="33">
        <v>0</v>
      </c>
      <c r="U180" s="33">
        <v>6.07</v>
      </c>
      <c r="V180" s="34">
        <v>2.2400000000000002</v>
      </c>
      <c r="W180" s="44">
        <v>523627</v>
      </c>
    </row>
    <row r="181" spans="1:23" ht="12.75" x14ac:dyDescent="0.2">
      <c r="A181" s="20" t="s">
        <v>350</v>
      </c>
      <c r="B181" s="21" t="s">
        <v>351</v>
      </c>
      <c r="C181" s="32">
        <v>9.3699999999999992</v>
      </c>
      <c r="D181" s="33">
        <v>0</v>
      </c>
      <c r="E181" s="33">
        <v>0</v>
      </c>
      <c r="F181" s="33">
        <v>0.18</v>
      </c>
      <c r="G181" s="33">
        <v>0</v>
      </c>
      <c r="H181" s="33">
        <v>0</v>
      </c>
      <c r="I181" s="33">
        <v>0.17</v>
      </c>
      <c r="J181" s="33">
        <v>0</v>
      </c>
      <c r="K181" s="33">
        <v>0</v>
      </c>
      <c r="L181" s="33">
        <v>0.26</v>
      </c>
      <c r="M181" s="33">
        <v>0</v>
      </c>
      <c r="N181" s="33">
        <v>0</v>
      </c>
      <c r="O181" s="33">
        <v>0.54</v>
      </c>
      <c r="P181" s="33">
        <v>0</v>
      </c>
      <c r="Q181" s="33">
        <v>0</v>
      </c>
      <c r="R181" s="33">
        <v>0</v>
      </c>
      <c r="S181" s="33">
        <v>0</v>
      </c>
      <c r="T181" s="33">
        <v>0</v>
      </c>
      <c r="U181" s="33">
        <v>7.85</v>
      </c>
      <c r="V181" s="34">
        <v>0.38</v>
      </c>
      <c r="W181" s="44">
        <v>1099716</v>
      </c>
    </row>
    <row r="182" spans="1:23" x14ac:dyDescent="0.2">
      <c r="A182" s="22" t="s">
        <v>352</v>
      </c>
      <c r="B182" s="21" t="s">
        <v>353</v>
      </c>
      <c r="C182" s="35">
        <v>6</v>
      </c>
      <c r="D182" s="36">
        <v>0.55000000000000004</v>
      </c>
      <c r="E182" s="36">
        <v>0</v>
      </c>
      <c r="F182" s="36">
        <v>0.64</v>
      </c>
      <c r="G182" s="36">
        <v>0</v>
      </c>
      <c r="H182" s="36">
        <v>0</v>
      </c>
      <c r="I182" s="36">
        <v>0.13</v>
      </c>
      <c r="J182" s="36">
        <v>0</v>
      </c>
      <c r="K182" s="36">
        <v>0</v>
      </c>
      <c r="L182" s="36">
        <v>0.39</v>
      </c>
      <c r="M182" s="36">
        <v>0</v>
      </c>
      <c r="N182" s="36">
        <v>0</v>
      </c>
      <c r="O182" s="36">
        <v>0</v>
      </c>
      <c r="P182" s="36">
        <v>0</v>
      </c>
      <c r="Q182" s="36">
        <v>0</v>
      </c>
      <c r="R182" s="36">
        <v>0</v>
      </c>
      <c r="S182" s="36">
        <v>0</v>
      </c>
      <c r="T182" s="36">
        <v>0</v>
      </c>
      <c r="U182" s="36">
        <v>3.91</v>
      </c>
      <c r="V182" s="37">
        <v>0.38</v>
      </c>
      <c r="W182" s="45">
        <v>161643</v>
      </c>
    </row>
    <row r="183" spans="1:23" ht="12.75" x14ac:dyDescent="0.2">
      <c r="A183" s="20" t="s">
        <v>354</v>
      </c>
      <c r="B183" s="21" t="s">
        <v>355</v>
      </c>
      <c r="C183" s="32">
        <v>6.56</v>
      </c>
      <c r="D183" s="33">
        <v>1.06</v>
      </c>
      <c r="E183" s="33">
        <v>0</v>
      </c>
      <c r="F183" s="33">
        <v>0</v>
      </c>
      <c r="G183" s="33">
        <v>0</v>
      </c>
      <c r="H183" s="33">
        <v>0</v>
      </c>
      <c r="I183" s="33">
        <v>0</v>
      </c>
      <c r="J183" s="33">
        <v>0</v>
      </c>
      <c r="K183" s="33">
        <v>0</v>
      </c>
      <c r="L183" s="33">
        <v>0.59</v>
      </c>
      <c r="M183" s="33">
        <v>0</v>
      </c>
      <c r="N183" s="33">
        <v>0</v>
      </c>
      <c r="O183" s="33">
        <v>0</v>
      </c>
      <c r="P183" s="33">
        <v>0</v>
      </c>
      <c r="Q183" s="33">
        <v>0</v>
      </c>
      <c r="R183" s="33">
        <v>0</v>
      </c>
      <c r="S183" s="33">
        <v>0</v>
      </c>
      <c r="T183" s="33">
        <v>0</v>
      </c>
      <c r="U183" s="33">
        <v>3.91</v>
      </c>
      <c r="V183" s="34">
        <v>1.01</v>
      </c>
      <c r="W183" s="44">
        <v>454890</v>
      </c>
    </row>
    <row r="184" spans="1:23" ht="12.75" x14ac:dyDescent="0.2">
      <c r="A184" s="20" t="s">
        <v>356</v>
      </c>
      <c r="B184" s="21" t="s">
        <v>357</v>
      </c>
      <c r="C184" s="32">
        <v>7.91</v>
      </c>
      <c r="D184" s="33">
        <v>0.88</v>
      </c>
      <c r="E184" s="33">
        <v>0</v>
      </c>
      <c r="F184" s="33">
        <v>0.56000000000000005</v>
      </c>
      <c r="G184" s="33">
        <v>0</v>
      </c>
      <c r="H184" s="33">
        <v>0</v>
      </c>
      <c r="I184" s="33">
        <v>0.31</v>
      </c>
      <c r="J184" s="33">
        <v>0</v>
      </c>
      <c r="K184" s="33">
        <v>0</v>
      </c>
      <c r="L184" s="33">
        <v>0.56999999999999995</v>
      </c>
      <c r="M184" s="33">
        <v>0</v>
      </c>
      <c r="N184" s="33">
        <v>0.2</v>
      </c>
      <c r="O184" s="33">
        <v>0</v>
      </c>
      <c r="P184" s="33">
        <v>0</v>
      </c>
      <c r="Q184" s="33">
        <v>0</v>
      </c>
      <c r="R184" s="33">
        <v>0</v>
      </c>
      <c r="S184" s="33">
        <v>0</v>
      </c>
      <c r="T184" s="33">
        <v>0</v>
      </c>
      <c r="U184" s="33">
        <v>5.22</v>
      </c>
      <c r="V184" s="34">
        <v>0.18</v>
      </c>
      <c r="W184" s="44">
        <v>520818</v>
      </c>
    </row>
    <row r="185" spans="1:23" ht="12.75" x14ac:dyDescent="0.2">
      <c r="A185" s="20" t="s">
        <v>358</v>
      </c>
      <c r="B185" s="21" t="s">
        <v>359</v>
      </c>
      <c r="C185" s="32">
        <v>8.58</v>
      </c>
      <c r="D185" s="33">
        <v>0</v>
      </c>
      <c r="E185" s="33">
        <v>0</v>
      </c>
      <c r="F185" s="33">
        <v>0.14000000000000001</v>
      </c>
      <c r="G185" s="33">
        <v>0</v>
      </c>
      <c r="H185" s="33">
        <v>0</v>
      </c>
      <c r="I185" s="33">
        <v>0.09</v>
      </c>
      <c r="J185" s="33">
        <v>0</v>
      </c>
      <c r="K185" s="33">
        <v>0</v>
      </c>
      <c r="L185" s="33">
        <v>0</v>
      </c>
      <c r="M185" s="33">
        <v>0</v>
      </c>
      <c r="N185" s="33">
        <v>0</v>
      </c>
      <c r="O185" s="33">
        <v>0</v>
      </c>
      <c r="P185" s="33">
        <v>0</v>
      </c>
      <c r="Q185" s="33">
        <v>0</v>
      </c>
      <c r="R185" s="33">
        <v>0</v>
      </c>
      <c r="S185" s="33">
        <v>0</v>
      </c>
      <c r="T185" s="33">
        <v>0</v>
      </c>
      <c r="U185" s="33">
        <v>8.35</v>
      </c>
      <c r="V185" s="34">
        <v>0</v>
      </c>
      <c r="W185" s="44">
        <v>243701</v>
      </c>
    </row>
    <row r="186" spans="1:23" ht="12.75" x14ac:dyDescent="0.2">
      <c r="A186" s="20" t="s">
        <v>360</v>
      </c>
      <c r="B186" s="21" t="s">
        <v>361</v>
      </c>
      <c r="C186" s="32">
        <v>6.62</v>
      </c>
      <c r="D186" s="33">
        <v>0.16</v>
      </c>
      <c r="E186" s="33">
        <v>0.28000000000000003</v>
      </c>
      <c r="F186" s="33">
        <v>0</v>
      </c>
      <c r="G186" s="33">
        <v>0</v>
      </c>
      <c r="H186" s="33">
        <v>0</v>
      </c>
      <c r="I186" s="33">
        <v>0</v>
      </c>
      <c r="J186" s="33">
        <v>0</v>
      </c>
      <c r="K186" s="33">
        <v>0</v>
      </c>
      <c r="L186" s="33">
        <v>0.56000000000000005</v>
      </c>
      <c r="M186" s="33">
        <v>0</v>
      </c>
      <c r="N186" s="33">
        <v>0</v>
      </c>
      <c r="O186" s="33">
        <v>0</v>
      </c>
      <c r="P186" s="33">
        <v>0</v>
      </c>
      <c r="Q186" s="33">
        <v>0</v>
      </c>
      <c r="R186" s="33">
        <v>0</v>
      </c>
      <c r="S186" s="33">
        <v>0</v>
      </c>
      <c r="T186" s="33">
        <v>0</v>
      </c>
      <c r="U186" s="33">
        <v>5.54</v>
      </c>
      <c r="V186" s="34">
        <v>0.06</v>
      </c>
      <c r="W186" s="44">
        <v>604921</v>
      </c>
    </row>
    <row r="187" spans="1:23" ht="12.75" x14ac:dyDescent="0.2">
      <c r="A187" s="20" t="s">
        <v>362</v>
      </c>
      <c r="B187" s="21" t="s">
        <v>363</v>
      </c>
      <c r="C187" s="32">
        <v>7.44</v>
      </c>
      <c r="D187" s="33">
        <v>0.19</v>
      </c>
      <c r="E187" s="33">
        <v>2.3199999999999998</v>
      </c>
      <c r="F187" s="33">
        <v>0</v>
      </c>
      <c r="G187" s="33">
        <v>0</v>
      </c>
      <c r="H187" s="33">
        <v>0</v>
      </c>
      <c r="I187" s="33">
        <v>0</v>
      </c>
      <c r="J187" s="33">
        <v>0</v>
      </c>
      <c r="K187" s="33">
        <v>0</v>
      </c>
      <c r="L187" s="33">
        <v>0.52</v>
      </c>
      <c r="M187" s="33">
        <v>0</v>
      </c>
      <c r="N187" s="33">
        <v>0</v>
      </c>
      <c r="O187" s="33">
        <v>0</v>
      </c>
      <c r="P187" s="33">
        <v>0</v>
      </c>
      <c r="Q187" s="33">
        <v>0</v>
      </c>
      <c r="R187" s="33">
        <v>0</v>
      </c>
      <c r="S187" s="33">
        <v>0</v>
      </c>
      <c r="T187" s="33">
        <v>0</v>
      </c>
      <c r="U187" s="33">
        <v>4.32</v>
      </c>
      <c r="V187" s="34">
        <v>0.09</v>
      </c>
      <c r="W187" s="44">
        <v>583247</v>
      </c>
    </row>
    <row r="188" spans="1:23" ht="12.75" x14ac:dyDescent="0.2">
      <c r="A188" s="20" t="s">
        <v>364</v>
      </c>
      <c r="B188" s="21" t="s">
        <v>365</v>
      </c>
      <c r="C188" s="32">
        <v>10.36</v>
      </c>
      <c r="D188" s="33">
        <v>0</v>
      </c>
      <c r="E188" s="33">
        <v>0</v>
      </c>
      <c r="F188" s="33">
        <v>0</v>
      </c>
      <c r="G188" s="33">
        <v>0</v>
      </c>
      <c r="H188" s="33">
        <v>0</v>
      </c>
      <c r="I188" s="33">
        <v>0</v>
      </c>
      <c r="J188" s="33">
        <v>0</v>
      </c>
      <c r="K188" s="33">
        <v>0</v>
      </c>
      <c r="L188" s="33">
        <v>0</v>
      </c>
      <c r="M188" s="33">
        <v>0</v>
      </c>
      <c r="N188" s="33">
        <v>0</v>
      </c>
      <c r="O188" s="33">
        <v>0</v>
      </c>
      <c r="P188" s="33">
        <v>0</v>
      </c>
      <c r="Q188" s="33">
        <v>0</v>
      </c>
      <c r="R188" s="33">
        <v>0</v>
      </c>
      <c r="S188" s="33">
        <v>0</v>
      </c>
      <c r="T188" s="33">
        <v>0</v>
      </c>
      <c r="U188" s="33">
        <v>0</v>
      </c>
      <c r="V188" s="34">
        <v>0</v>
      </c>
      <c r="W188" s="44">
        <v>0</v>
      </c>
    </row>
    <row r="189" spans="1:23" ht="12.75" x14ac:dyDescent="0.2">
      <c r="A189" s="20" t="s">
        <v>366</v>
      </c>
      <c r="B189" s="21" t="s">
        <v>1351</v>
      </c>
      <c r="C189" s="32">
        <v>12.35</v>
      </c>
      <c r="D189" s="33">
        <v>1.68</v>
      </c>
      <c r="E189" s="33">
        <v>2.14</v>
      </c>
      <c r="F189" s="33">
        <v>0</v>
      </c>
      <c r="G189" s="33">
        <v>0</v>
      </c>
      <c r="H189" s="33">
        <v>0</v>
      </c>
      <c r="I189" s="33">
        <v>0.77</v>
      </c>
      <c r="J189" s="33">
        <v>0.35</v>
      </c>
      <c r="K189" s="33">
        <v>0</v>
      </c>
      <c r="L189" s="33">
        <v>0.47</v>
      </c>
      <c r="M189" s="33">
        <v>0.12</v>
      </c>
      <c r="N189" s="33">
        <v>0</v>
      </c>
      <c r="O189" s="33">
        <v>0</v>
      </c>
      <c r="P189" s="33">
        <v>0</v>
      </c>
      <c r="Q189" s="33">
        <v>0</v>
      </c>
      <c r="R189" s="33">
        <v>0</v>
      </c>
      <c r="S189" s="33">
        <v>0</v>
      </c>
      <c r="T189" s="33">
        <v>0</v>
      </c>
      <c r="U189" s="33">
        <v>6.65</v>
      </c>
      <c r="V189" s="34">
        <v>0.18</v>
      </c>
      <c r="W189" s="44">
        <v>698076</v>
      </c>
    </row>
    <row r="190" spans="1:23" ht="12.75" x14ac:dyDescent="0.2">
      <c r="A190" s="20" t="s">
        <v>367</v>
      </c>
      <c r="B190" s="21" t="s">
        <v>368</v>
      </c>
      <c r="C190" s="32">
        <v>7.79</v>
      </c>
      <c r="D190" s="33">
        <v>0.54</v>
      </c>
      <c r="E190" s="33">
        <v>0</v>
      </c>
      <c r="F190" s="33">
        <v>0</v>
      </c>
      <c r="G190" s="33">
        <v>0</v>
      </c>
      <c r="H190" s="33">
        <v>0</v>
      </c>
      <c r="I190" s="33">
        <v>0</v>
      </c>
      <c r="J190" s="33">
        <v>0</v>
      </c>
      <c r="K190" s="33">
        <v>0</v>
      </c>
      <c r="L190" s="33">
        <v>0.52</v>
      </c>
      <c r="M190" s="33">
        <v>0</v>
      </c>
      <c r="N190" s="33">
        <v>0.01</v>
      </c>
      <c r="O190" s="33">
        <v>0</v>
      </c>
      <c r="P190" s="33">
        <v>0</v>
      </c>
      <c r="Q190" s="33">
        <v>0</v>
      </c>
      <c r="R190" s="33">
        <v>0</v>
      </c>
      <c r="S190" s="33">
        <v>0</v>
      </c>
      <c r="T190" s="33">
        <v>0</v>
      </c>
      <c r="U190" s="33">
        <v>6.44</v>
      </c>
      <c r="V190" s="34">
        <v>0.28000000000000003</v>
      </c>
      <c r="W190" s="44">
        <v>260922</v>
      </c>
    </row>
    <row r="191" spans="1:23" ht="12.75" x14ac:dyDescent="0.2">
      <c r="A191" s="20" t="s">
        <v>369</v>
      </c>
      <c r="B191" s="21" t="s">
        <v>370</v>
      </c>
      <c r="C191" s="32">
        <v>6.14</v>
      </c>
      <c r="D191" s="33">
        <v>0.32</v>
      </c>
      <c r="E191" s="33">
        <v>0</v>
      </c>
      <c r="F191" s="33">
        <v>0</v>
      </c>
      <c r="G191" s="33">
        <v>0</v>
      </c>
      <c r="H191" s="33">
        <v>0</v>
      </c>
      <c r="I191" s="33">
        <v>0</v>
      </c>
      <c r="J191" s="33">
        <v>0</v>
      </c>
      <c r="K191" s="33">
        <v>0</v>
      </c>
      <c r="L191" s="33">
        <v>0</v>
      </c>
      <c r="M191" s="33">
        <v>0</v>
      </c>
      <c r="N191" s="33">
        <v>0</v>
      </c>
      <c r="O191" s="33">
        <v>0</v>
      </c>
      <c r="P191" s="33">
        <v>-0.05</v>
      </c>
      <c r="Q191" s="33">
        <v>0</v>
      </c>
      <c r="R191" s="33">
        <v>0</v>
      </c>
      <c r="S191" s="33">
        <v>0</v>
      </c>
      <c r="T191" s="33">
        <v>0</v>
      </c>
      <c r="U191" s="33">
        <v>6.07</v>
      </c>
      <c r="V191" s="34">
        <v>-0.2</v>
      </c>
      <c r="W191" s="44">
        <v>346640</v>
      </c>
    </row>
    <row r="192" spans="1:23" ht="12.75" x14ac:dyDescent="0.2">
      <c r="A192" s="20" t="s">
        <v>371</v>
      </c>
      <c r="B192" s="21" t="s">
        <v>372</v>
      </c>
      <c r="C192" s="32">
        <v>6.66</v>
      </c>
      <c r="D192" s="33">
        <v>0.65</v>
      </c>
      <c r="E192" s="33">
        <v>0.14000000000000001</v>
      </c>
      <c r="F192" s="33">
        <v>0</v>
      </c>
      <c r="G192" s="33">
        <v>0</v>
      </c>
      <c r="H192" s="33">
        <v>0</v>
      </c>
      <c r="I192" s="33">
        <v>0</v>
      </c>
      <c r="J192" s="33">
        <v>0</v>
      </c>
      <c r="K192" s="33">
        <v>0</v>
      </c>
      <c r="L192" s="33">
        <v>0.56999999999999995</v>
      </c>
      <c r="M192" s="33">
        <v>0</v>
      </c>
      <c r="N192" s="33">
        <v>0</v>
      </c>
      <c r="O192" s="33">
        <v>0</v>
      </c>
      <c r="P192" s="33">
        <v>0</v>
      </c>
      <c r="Q192" s="33">
        <v>0</v>
      </c>
      <c r="R192" s="33">
        <v>0</v>
      </c>
      <c r="S192" s="33">
        <v>0</v>
      </c>
      <c r="T192" s="33">
        <v>0</v>
      </c>
      <c r="U192" s="33">
        <v>4.07</v>
      </c>
      <c r="V192" s="34">
        <v>1.22</v>
      </c>
      <c r="W192" s="44">
        <v>465669</v>
      </c>
    </row>
    <row r="193" spans="1:23" ht="12.75" x14ac:dyDescent="0.2">
      <c r="A193" s="20" t="s">
        <v>373</v>
      </c>
      <c r="B193" s="21" t="s">
        <v>374</v>
      </c>
      <c r="C193" s="32">
        <v>7.8</v>
      </c>
      <c r="D193" s="33">
        <v>0.88</v>
      </c>
      <c r="E193" s="33">
        <v>0</v>
      </c>
      <c r="F193" s="33">
        <v>0</v>
      </c>
      <c r="G193" s="33">
        <v>0</v>
      </c>
      <c r="H193" s="33">
        <v>0</v>
      </c>
      <c r="I193" s="33">
        <v>0</v>
      </c>
      <c r="J193" s="33">
        <v>0</v>
      </c>
      <c r="K193" s="33">
        <v>0</v>
      </c>
      <c r="L193" s="33">
        <v>0.37</v>
      </c>
      <c r="M193" s="33">
        <v>0</v>
      </c>
      <c r="N193" s="33">
        <v>0</v>
      </c>
      <c r="O193" s="33">
        <v>0</v>
      </c>
      <c r="P193" s="33">
        <v>0</v>
      </c>
      <c r="Q193" s="33">
        <v>0</v>
      </c>
      <c r="R193" s="33">
        <v>0</v>
      </c>
      <c r="S193" s="33">
        <v>0</v>
      </c>
      <c r="T193" s="33">
        <v>0</v>
      </c>
      <c r="U193" s="33">
        <v>6.24</v>
      </c>
      <c r="V193" s="34">
        <v>0.31</v>
      </c>
      <c r="W193" s="44">
        <v>556699</v>
      </c>
    </row>
    <row r="194" spans="1:23" ht="12.75" x14ac:dyDescent="0.2">
      <c r="A194" s="20" t="s">
        <v>1362</v>
      </c>
      <c r="B194" s="21" t="s">
        <v>1348</v>
      </c>
      <c r="C194" s="32">
        <v>5.64</v>
      </c>
      <c r="D194" s="33">
        <v>0.56000000000000005</v>
      </c>
      <c r="E194" s="33">
        <v>0</v>
      </c>
      <c r="F194" s="33">
        <v>0</v>
      </c>
      <c r="G194" s="33">
        <v>0</v>
      </c>
      <c r="H194" s="33">
        <v>0</v>
      </c>
      <c r="I194" s="33">
        <v>0</v>
      </c>
      <c r="J194" s="33">
        <v>0</v>
      </c>
      <c r="K194" s="33">
        <v>0</v>
      </c>
      <c r="L194" s="33">
        <v>0.8</v>
      </c>
      <c r="M194" s="33">
        <v>0</v>
      </c>
      <c r="N194" s="33">
        <v>0</v>
      </c>
      <c r="O194" s="33">
        <v>0</v>
      </c>
      <c r="P194" s="33">
        <v>0</v>
      </c>
      <c r="Q194" s="33">
        <v>0</v>
      </c>
      <c r="R194" s="33">
        <v>0</v>
      </c>
      <c r="S194" s="33">
        <v>0</v>
      </c>
      <c r="T194" s="33">
        <v>0</v>
      </c>
      <c r="U194" s="33">
        <v>3.89</v>
      </c>
      <c r="V194" s="34">
        <v>0.39</v>
      </c>
      <c r="W194" s="44">
        <v>240243</v>
      </c>
    </row>
    <row r="195" spans="1:23" ht="12.75" x14ac:dyDescent="0.2">
      <c r="A195" s="20" t="s">
        <v>375</v>
      </c>
      <c r="B195" s="21" t="s">
        <v>376</v>
      </c>
      <c r="C195" s="32">
        <v>14.79</v>
      </c>
      <c r="D195" s="33">
        <v>0.79</v>
      </c>
      <c r="E195" s="33">
        <v>2.78</v>
      </c>
      <c r="F195" s="33">
        <v>0</v>
      </c>
      <c r="G195" s="33">
        <v>0</v>
      </c>
      <c r="H195" s="33">
        <v>0</v>
      </c>
      <c r="I195" s="33">
        <v>0</v>
      </c>
      <c r="J195" s="33">
        <v>4.55</v>
      </c>
      <c r="K195" s="33">
        <v>0.05</v>
      </c>
      <c r="L195" s="33">
        <v>0.06</v>
      </c>
      <c r="M195" s="33">
        <v>0</v>
      </c>
      <c r="N195" s="33">
        <v>0</v>
      </c>
      <c r="O195" s="33">
        <v>0</v>
      </c>
      <c r="P195" s="33">
        <v>0</v>
      </c>
      <c r="Q195" s="33">
        <v>1.1599999999999999</v>
      </c>
      <c r="R195" s="33">
        <v>0</v>
      </c>
      <c r="S195" s="33">
        <v>0</v>
      </c>
      <c r="T195" s="33">
        <v>0</v>
      </c>
      <c r="U195" s="33">
        <v>5</v>
      </c>
      <c r="V195" s="34">
        <v>0.4</v>
      </c>
      <c r="W195" s="44">
        <v>1431848</v>
      </c>
    </row>
    <row r="196" spans="1:23" ht="12.75" x14ac:dyDescent="0.2">
      <c r="A196" s="20" t="s">
        <v>377</v>
      </c>
      <c r="B196" s="21" t="s">
        <v>378</v>
      </c>
      <c r="C196" s="32">
        <v>12.9</v>
      </c>
      <c r="D196" s="33">
        <v>0</v>
      </c>
      <c r="E196" s="33">
        <v>0</v>
      </c>
      <c r="F196" s="33">
        <v>0</v>
      </c>
      <c r="G196" s="33">
        <v>0</v>
      </c>
      <c r="H196" s="33">
        <v>0</v>
      </c>
      <c r="I196" s="33">
        <v>0</v>
      </c>
      <c r="J196" s="33">
        <v>0</v>
      </c>
      <c r="K196" s="33">
        <v>0</v>
      </c>
      <c r="L196" s="33">
        <v>0</v>
      </c>
      <c r="M196" s="33">
        <v>0</v>
      </c>
      <c r="N196" s="33">
        <v>0</v>
      </c>
      <c r="O196" s="33">
        <v>0</v>
      </c>
      <c r="P196" s="33">
        <v>0</v>
      </c>
      <c r="Q196" s="33">
        <v>0</v>
      </c>
      <c r="R196" s="33">
        <v>0</v>
      </c>
      <c r="S196" s="33">
        <v>0</v>
      </c>
      <c r="T196" s="33">
        <v>0</v>
      </c>
      <c r="U196" s="33">
        <v>0</v>
      </c>
      <c r="V196" s="34">
        <v>0</v>
      </c>
      <c r="W196" s="44">
        <v>0</v>
      </c>
    </row>
    <row r="197" spans="1:23" ht="12.75" x14ac:dyDescent="0.2">
      <c r="A197" s="20" t="s">
        <v>379</v>
      </c>
      <c r="B197" s="21" t="s">
        <v>380</v>
      </c>
      <c r="C197" s="32">
        <v>6.29</v>
      </c>
      <c r="D197" s="33">
        <v>0.34</v>
      </c>
      <c r="E197" s="33">
        <v>0</v>
      </c>
      <c r="F197" s="33">
        <v>0</v>
      </c>
      <c r="G197" s="33">
        <v>0</v>
      </c>
      <c r="H197" s="33">
        <v>0</v>
      </c>
      <c r="I197" s="33">
        <v>0</v>
      </c>
      <c r="J197" s="33">
        <v>0</v>
      </c>
      <c r="K197" s="33">
        <v>0.01</v>
      </c>
      <c r="L197" s="33">
        <v>0.44</v>
      </c>
      <c r="M197" s="33">
        <v>0</v>
      </c>
      <c r="N197" s="33">
        <v>0.02</v>
      </c>
      <c r="O197" s="33">
        <v>0.01</v>
      </c>
      <c r="P197" s="33">
        <v>0</v>
      </c>
      <c r="Q197" s="33">
        <v>0</v>
      </c>
      <c r="R197" s="33">
        <v>0</v>
      </c>
      <c r="S197" s="33">
        <v>0</v>
      </c>
      <c r="T197" s="33">
        <v>0</v>
      </c>
      <c r="U197" s="33">
        <v>5.25</v>
      </c>
      <c r="V197" s="34">
        <v>0.23</v>
      </c>
      <c r="W197" s="44">
        <v>696801</v>
      </c>
    </row>
    <row r="198" spans="1:23" ht="12.75" x14ac:dyDescent="0.2">
      <c r="A198" s="20" t="s">
        <v>381</v>
      </c>
      <c r="B198" s="21" t="s">
        <v>382</v>
      </c>
      <c r="C198" s="32">
        <v>13.14</v>
      </c>
      <c r="D198" s="33">
        <v>0.63</v>
      </c>
      <c r="E198" s="33">
        <v>0</v>
      </c>
      <c r="F198" s="33">
        <v>0</v>
      </c>
      <c r="G198" s="33">
        <v>0</v>
      </c>
      <c r="H198" s="33">
        <v>0</v>
      </c>
      <c r="I198" s="33">
        <v>0</v>
      </c>
      <c r="J198" s="33">
        <v>0</v>
      </c>
      <c r="K198" s="33">
        <v>0</v>
      </c>
      <c r="L198" s="33">
        <v>0.11</v>
      </c>
      <c r="M198" s="33">
        <v>0</v>
      </c>
      <c r="N198" s="33">
        <v>0</v>
      </c>
      <c r="O198" s="33">
        <v>2.5499999999999998</v>
      </c>
      <c r="P198" s="33">
        <v>0</v>
      </c>
      <c r="Q198" s="33">
        <v>0</v>
      </c>
      <c r="R198" s="33">
        <v>0</v>
      </c>
      <c r="S198" s="33">
        <v>0</v>
      </c>
      <c r="T198" s="33">
        <v>0</v>
      </c>
      <c r="U198" s="33">
        <v>9.11</v>
      </c>
      <c r="V198" s="34">
        <v>0.75</v>
      </c>
      <c r="W198" s="44">
        <v>374652</v>
      </c>
    </row>
    <row r="199" spans="1:23" ht="12.75" x14ac:dyDescent="0.2">
      <c r="A199" s="20" t="s">
        <v>383</v>
      </c>
      <c r="B199" s="21" t="s">
        <v>384</v>
      </c>
      <c r="C199" s="32">
        <v>10.76</v>
      </c>
      <c r="D199" s="33">
        <v>1.53</v>
      </c>
      <c r="E199" s="33">
        <v>0</v>
      </c>
      <c r="F199" s="33">
        <v>0.77</v>
      </c>
      <c r="G199" s="33">
        <v>0</v>
      </c>
      <c r="H199" s="33">
        <v>0</v>
      </c>
      <c r="I199" s="33">
        <v>0.83</v>
      </c>
      <c r="J199" s="33">
        <v>0</v>
      </c>
      <c r="K199" s="33">
        <v>0</v>
      </c>
      <c r="L199" s="33">
        <v>0.72</v>
      </c>
      <c r="M199" s="33">
        <v>0</v>
      </c>
      <c r="N199" s="33">
        <v>0.01</v>
      </c>
      <c r="O199" s="33">
        <v>0</v>
      </c>
      <c r="P199" s="33">
        <v>0</v>
      </c>
      <c r="Q199" s="33">
        <v>0</v>
      </c>
      <c r="R199" s="33">
        <v>0</v>
      </c>
      <c r="S199" s="33">
        <v>0</v>
      </c>
      <c r="T199" s="33">
        <v>0</v>
      </c>
      <c r="U199" s="33">
        <v>5.92</v>
      </c>
      <c r="V199" s="34">
        <v>0.98</v>
      </c>
      <c r="W199" s="44">
        <v>593895</v>
      </c>
    </row>
    <row r="200" spans="1:23" ht="12.75" x14ac:dyDescent="0.2">
      <c r="A200" s="20" t="s">
        <v>385</v>
      </c>
      <c r="B200" s="21" t="s">
        <v>386</v>
      </c>
      <c r="C200" s="32">
        <v>9.42</v>
      </c>
      <c r="D200" s="33">
        <v>0</v>
      </c>
      <c r="E200" s="33">
        <v>0</v>
      </c>
      <c r="F200" s="33">
        <v>0</v>
      </c>
      <c r="G200" s="33">
        <v>0</v>
      </c>
      <c r="H200" s="33">
        <v>0</v>
      </c>
      <c r="I200" s="33">
        <v>0</v>
      </c>
      <c r="J200" s="33">
        <v>0.36</v>
      </c>
      <c r="K200" s="33">
        <v>0</v>
      </c>
      <c r="L200" s="33">
        <v>0.27</v>
      </c>
      <c r="M200" s="33">
        <v>0</v>
      </c>
      <c r="N200" s="33">
        <v>0</v>
      </c>
      <c r="O200" s="33">
        <v>3.52</v>
      </c>
      <c r="P200" s="33">
        <v>0</v>
      </c>
      <c r="Q200" s="33">
        <v>0</v>
      </c>
      <c r="R200" s="33">
        <v>0</v>
      </c>
      <c r="S200" s="33">
        <v>0</v>
      </c>
      <c r="T200" s="33">
        <v>0</v>
      </c>
      <c r="U200" s="33">
        <v>5.15</v>
      </c>
      <c r="V200" s="34">
        <v>0.11</v>
      </c>
      <c r="W200" s="44">
        <v>566771</v>
      </c>
    </row>
    <row r="201" spans="1:23" ht="12.75" x14ac:dyDescent="0.2">
      <c r="A201" s="20" t="s">
        <v>387</v>
      </c>
      <c r="B201" s="21" t="s">
        <v>388</v>
      </c>
      <c r="C201" s="32">
        <v>10.87</v>
      </c>
      <c r="D201" s="33">
        <v>0.77</v>
      </c>
      <c r="E201" s="33">
        <v>2.81</v>
      </c>
      <c r="F201" s="33">
        <v>0</v>
      </c>
      <c r="G201" s="33">
        <v>0</v>
      </c>
      <c r="H201" s="33">
        <v>0</v>
      </c>
      <c r="I201" s="33">
        <v>0</v>
      </c>
      <c r="J201" s="33">
        <v>0</v>
      </c>
      <c r="K201" s="33">
        <v>0</v>
      </c>
      <c r="L201" s="33">
        <v>0.37</v>
      </c>
      <c r="M201" s="33">
        <v>0</v>
      </c>
      <c r="N201" s="33">
        <v>0</v>
      </c>
      <c r="O201" s="33">
        <v>0</v>
      </c>
      <c r="P201" s="33">
        <v>0</v>
      </c>
      <c r="Q201" s="33">
        <v>0</v>
      </c>
      <c r="R201" s="33">
        <v>0</v>
      </c>
      <c r="S201" s="33">
        <v>0</v>
      </c>
      <c r="T201" s="33">
        <v>0</v>
      </c>
      <c r="U201" s="33">
        <v>6.68</v>
      </c>
      <c r="V201" s="34">
        <v>0.24</v>
      </c>
      <c r="W201" s="44">
        <v>1065990</v>
      </c>
    </row>
    <row r="202" spans="1:23" ht="12.75" x14ac:dyDescent="0.2">
      <c r="A202" s="20" t="s">
        <v>389</v>
      </c>
      <c r="B202" s="21" t="s">
        <v>390</v>
      </c>
      <c r="C202" s="32">
        <v>6.92</v>
      </c>
      <c r="D202" s="33">
        <v>0.53</v>
      </c>
      <c r="E202" s="33">
        <v>0</v>
      </c>
      <c r="F202" s="33">
        <v>0</v>
      </c>
      <c r="G202" s="33">
        <v>0</v>
      </c>
      <c r="H202" s="33">
        <v>0</v>
      </c>
      <c r="I202" s="33">
        <v>0</v>
      </c>
      <c r="J202" s="33">
        <v>0</v>
      </c>
      <c r="K202" s="33">
        <v>0</v>
      </c>
      <c r="L202" s="33">
        <v>0.5</v>
      </c>
      <c r="M202" s="33">
        <v>0</v>
      </c>
      <c r="N202" s="33">
        <v>0</v>
      </c>
      <c r="O202" s="33">
        <v>0</v>
      </c>
      <c r="P202" s="33">
        <v>0</v>
      </c>
      <c r="Q202" s="33">
        <v>0</v>
      </c>
      <c r="R202" s="33">
        <v>0</v>
      </c>
      <c r="S202" s="33">
        <v>0</v>
      </c>
      <c r="T202" s="33">
        <v>0</v>
      </c>
      <c r="U202" s="33">
        <v>5.66</v>
      </c>
      <c r="V202" s="34">
        <v>0.23</v>
      </c>
      <c r="W202" s="44">
        <v>350146</v>
      </c>
    </row>
    <row r="203" spans="1:23" ht="12.75" x14ac:dyDescent="0.2">
      <c r="A203" s="20" t="s">
        <v>391</v>
      </c>
      <c r="B203" s="21" t="s">
        <v>392</v>
      </c>
      <c r="C203" s="32">
        <v>11.02</v>
      </c>
      <c r="D203" s="33">
        <v>1.51</v>
      </c>
      <c r="E203" s="33">
        <v>0</v>
      </c>
      <c r="F203" s="33">
        <v>0.73</v>
      </c>
      <c r="G203" s="33">
        <v>0.05</v>
      </c>
      <c r="H203" s="33">
        <v>0</v>
      </c>
      <c r="I203" s="33">
        <v>0.22</v>
      </c>
      <c r="J203" s="33">
        <v>0.46</v>
      </c>
      <c r="K203" s="33">
        <v>0</v>
      </c>
      <c r="L203" s="33">
        <v>0.28000000000000003</v>
      </c>
      <c r="M203" s="33">
        <v>0.1</v>
      </c>
      <c r="N203" s="33">
        <v>0</v>
      </c>
      <c r="O203" s="33">
        <v>0</v>
      </c>
      <c r="P203" s="33">
        <v>0</v>
      </c>
      <c r="Q203" s="33">
        <v>0</v>
      </c>
      <c r="R203" s="33">
        <v>0</v>
      </c>
      <c r="S203" s="33">
        <v>0</v>
      </c>
      <c r="T203" s="33">
        <v>0</v>
      </c>
      <c r="U203" s="33">
        <v>5.43</v>
      </c>
      <c r="V203" s="34">
        <v>2.2400000000000002</v>
      </c>
      <c r="W203" s="44">
        <v>731618</v>
      </c>
    </row>
    <row r="204" spans="1:23" ht="12.75" x14ac:dyDescent="0.2">
      <c r="A204" s="20" t="s">
        <v>393</v>
      </c>
      <c r="B204" s="21" t="s">
        <v>394</v>
      </c>
      <c r="C204" s="32">
        <v>11.76</v>
      </c>
      <c r="D204" s="33">
        <v>0.65</v>
      </c>
      <c r="E204" s="33">
        <v>0</v>
      </c>
      <c r="F204" s="33">
        <v>0.63</v>
      </c>
      <c r="G204" s="33">
        <v>0</v>
      </c>
      <c r="H204" s="33">
        <v>0</v>
      </c>
      <c r="I204" s="33">
        <v>0.28000000000000003</v>
      </c>
      <c r="J204" s="33">
        <v>0</v>
      </c>
      <c r="K204" s="33">
        <v>0</v>
      </c>
      <c r="L204" s="33">
        <v>0.24</v>
      </c>
      <c r="M204" s="33">
        <v>0.09</v>
      </c>
      <c r="N204" s="33">
        <v>0</v>
      </c>
      <c r="O204" s="33">
        <v>1.99</v>
      </c>
      <c r="P204" s="33">
        <v>0</v>
      </c>
      <c r="Q204" s="33">
        <v>0</v>
      </c>
      <c r="R204" s="33">
        <v>0</v>
      </c>
      <c r="S204" s="33">
        <v>0</v>
      </c>
      <c r="T204" s="33">
        <v>0</v>
      </c>
      <c r="U204" s="33">
        <v>5.57</v>
      </c>
      <c r="V204" s="34">
        <v>2.2999999999999998</v>
      </c>
      <c r="W204" s="44">
        <v>657437</v>
      </c>
    </row>
    <row r="205" spans="1:23" ht="12.75" x14ac:dyDescent="0.2">
      <c r="A205" s="20" t="s">
        <v>395</v>
      </c>
      <c r="B205" s="21" t="s">
        <v>396</v>
      </c>
      <c r="C205" s="32">
        <v>10.029999999999999</v>
      </c>
      <c r="D205" s="33">
        <v>3</v>
      </c>
      <c r="E205" s="33">
        <v>0</v>
      </c>
      <c r="F205" s="33">
        <v>0</v>
      </c>
      <c r="G205" s="33">
        <v>0</v>
      </c>
      <c r="H205" s="33">
        <v>0</v>
      </c>
      <c r="I205" s="33">
        <v>0</v>
      </c>
      <c r="J205" s="33">
        <v>0</v>
      </c>
      <c r="K205" s="33">
        <v>0</v>
      </c>
      <c r="L205" s="33">
        <v>0.66</v>
      </c>
      <c r="M205" s="33">
        <v>0</v>
      </c>
      <c r="N205" s="33">
        <v>-0.97</v>
      </c>
      <c r="O205" s="33">
        <v>0</v>
      </c>
      <c r="P205" s="33">
        <v>0</v>
      </c>
      <c r="Q205" s="33">
        <v>0</v>
      </c>
      <c r="R205" s="33">
        <v>0</v>
      </c>
      <c r="S205" s="33">
        <v>0</v>
      </c>
      <c r="T205" s="33">
        <v>0</v>
      </c>
      <c r="U205" s="33">
        <v>5.85</v>
      </c>
      <c r="V205" s="34">
        <v>1.5</v>
      </c>
      <c r="W205" s="44">
        <v>141540</v>
      </c>
    </row>
    <row r="206" spans="1:23" ht="12.75" x14ac:dyDescent="0.2">
      <c r="A206" s="20" t="s">
        <v>397</v>
      </c>
      <c r="B206" s="21" t="s">
        <v>398</v>
      </c>
      <c r="C206" s="32">
        <v>7.97</v>
      </c>
      <c r="D206" s="33">
        <v>1.49</v>
      </c>
      <c r="E206" s="33">
        <v>0</v>
      </c>
      <c r="F206" s="33">
        <v>0</v>
      </c>
      <c r="G206" s="33">
        <v>0</v>
      </c>
      <c r="H206" s="33">
        <v>0</v>
      </c>
      <c r="I206" s="33">
        <v>0</v>
      </c>
      <c r="J206" s="33">
        <v>0</v>
      </c>
      <c r="K206" s="33">
        <v>0</v>
      </c>
      <c r="L206" s="33">
        <v>0.41</v>
      </c>
      <c r="M206" s="33">
        <v>0</v>
      </c>
      <c r="N206" s="33">
        <v>0.06</v>
      </c>
      <c r="O206" s="33">
        <v>0.01</v>
      </c>
      <c r="P206" s="33">
        <v>0</v>
      </c>
      <c r="Q206" s="33">
        <v>0</v>
      </c>
      <c r="R206" s="33">
        <v>0</v>
      </c>
      <c r="S206" s="33">
        <v>0</v>
      </c>
      <c r="T206" s="33">
        <v>0</v>
      </c>
      <c r="U206" s="33">
        <v>5.49</v>
      </c>
      <c r="V206" s="34">
        <v>0.51</v>
      </c>
      <c r="W206" s="44">
        <v>403228</v>
      </c>
    </row>
    <row r="207" spans="1:23" ht="12.75" x14ac:dyDescent="0.2">
      <c r="A207" s="20" t="s">
        <v>399</v>
      </c>
      <c r="B207" s="21" t="s">
        <v>400</v>
      </c>
      <c r="C207" s="32">
        <v>8.6</v>
      </c>
      <c r="D207" s="33">
        <v>2.11</v>
      </c>
      <c r="E207" s="33">
        <v>0</v>
      </c>
      <c r="F207" s="33">
        <v>0</v>
      </c>
      <c r="G207" s="33">
        <v>0</v>
      </c>
      <c r="H207" s="33">
        <v>0</v>
      </c>
      <c r="I207" s="33">
        <v>0</v>
      </c>
      <c r="J207" s="33">
        <v>0</v>
      </c>
      <c r="K207" s="33">
        <v>0</v>
      </c>
      <c r="L207" s="33">
        <v>0.57999999999999996</v>
      </c>
      <c r="M207" s="33">
        <v>0</v>
      </c>
      <c r="N207" s="33">
        <v>0</v>
      </c>
      <c r="O207" s="33">
        <v>0</v>
      </c>
      <c r="P207" s="33">
        <v>0</v>
      </c>
      <c r="Q207" s="33">
        <v>0</v>
      </c>
      <c r="R207" s="33">
        <v>0</v>
      </c>
      <c r="S207" s="33">
        <v>0</v>
      </c>
      <c r="T207" s="33">
        <v>0</v>
      </c>
      <c r="U207" s="33">
        <v>5.61</v>
      </c>
      <c r="V207" s="34">
        <v>0.3</v>
      </c>
      <c r="W207" s="44">
        <v>542262</v>
      </c>
    </row>
    <row r="208" spans="1:23" ht="12.75" x14ac:dyDescent="0.2">
      <c r="A208" s="20" t="s">
        <v>401</v>
      </c>
      <c r="B208" s="21" t="s">
        <v>402</v>
      </c>
      <c r="C208" s="32">
        <v>10.039999999999999</v>
      </c>
      <c r="D208" s="33">
        <v>1.88</v>
      </c>
      <c r="E208" s="33">
        <v>0</v>
      </c>
      <c r="F208" s="33">
        <v>-0.04</v>
      </c>
      <c r="G208" s="33">
        <v>0</v>
      </c>
      <c r="H208" s="33">
        <v>0</v>
      </c>
      <c r="I208" s="33">
        <v>0.17</v>
      </c>
      <c r="J208" s="33">
        <v>0</v>
      </c>
      <c r="K208" s="33">
        <v>0</v>
      </c>
      <c r="L208" s="33">
        <v>0.14000000000000001</v>
      </c>
      <c r="M208" s="33">
        <v>0.18</v>
      </c>
      <c r="N208" s="33">
        <v>0.09</v>
      </c>
      <c r="O208" s="33">
        <v>0</v>
      </c>
      <c r="P208" s="33">
        <v>0</v>
      </c>
      <c r="Q208" s="33">
        <v>0</v>
      </c>
      <c r="R208" s="33">
        <v>0</v>
      </c>
      <c r="S208" s="33">
        <v>0</v>
      </c>
      <c r="T208" s="33">
        <v>0</v>
      </c>
      <c r="U208" s="33">
        <v>6.01</v>
      </c>
      <c r="V208" s="34">
        <v>1.6</v>
      </c>
      <c r="W208" s="44">
        <v>963651</v>
      </c>
    </row>
    <row r="209" spans="1:23" ht="12.75" x14ac:dyDescent="0.2">
      <c r="A209" s="20" t="s">
        <v>403</v>
      </c>
      <c r="B209" s="21" t="s">
        <v>404</v>
      </c>
      <c r="C209" s="32">
        <v>10.15</v>
      </c>
      <c r="D209" s="33">
        <v>0.61</v>
      </c>
      <c r="E209" s="33">
        <v>0.28999999999999998</v>
      </c>
      <c r="F209" s="33">
        <v>0</v>
      </c>
      <c r="G209" s="33">
        <v>0</v>
      </c>
      <c r="H209" s="33">
        <v>0</v>
      </c>
      <c r="I209" s="33">
        <v>0</v>
      </c>
      <c r="J209" s="33">
        <v>0</v>
      </c>
      <c r="K209" s="33">
        <v>0</v>
      </c>
      <c r="L209" s="33">
        <v>0.53</v>
      </c>
      <c r="M209" s="33">
        <v>0</v>
      </c>
      <c r="N209" s="33">
        <v>0.01</v>
      </c>
      <c r="O209" s="33">
        <v>0</v>
      </c>
      <c r="P209" s="33">
        <v>0</v>
      </c>
      <c r="Q209" s="33">
        <v>0</v>
      </c>
      <c r="R209" s="33">
        <v>0</v>
      </c>
      <c r="S209" s="33">
        <v>0</v>
      </c>
      <c r="T209" s="33">
        <v>0</v>
      </c>
      <c r="U209" s="33">
        <v>7.29</v>
      </c>
      <c r="V209" s="34">
        <v>1.43</v>
      </c>
      <c r="W209" s="44">
        <v>873975</v>
      </c>
    </row>
    <row r="210" spans="1:23" ht="12.75" x14ac:dyDescent="0.2">
      <c r="A210" s="20" t="s">
        <v>405</v>
      </c>
      <c r="B210" s="21" t="s">
        <v>406</v>
      </c>
      <c r="C210" s="32">
        <v>7.98</v>
      </c>
      <c r="D210" s="33">
        <v>0.73</v>
      </c>
      <c r="E210" s="33">
        <v>0</v>
      </c>
      <c r="F210" s="33">
        <v>0.24</v>
      </c>
      <c r="G210" s="33">
        <v>0</v>
      </c>
      <c r="H210" s="33">
        <v>0</v>
      </c>
      <c r="I210" s="33">
        <v>0.23</v>
      </c>
      <c r="J210" s="33">
        <v>0</v>
      </c>
      <c r="K210" s="33">
        <v>0</v>
      </c>
      <c r="L210" s="33">
        <v>0.61</v>
      </c>
      <c r="M210" s="33">
        <v>0</v>
      </c>
      <c r="N210" s="33">
        <v>0</v>
      </c>
      <c r="O210" s="33">
        <v>0</v>
      </c>
      <c r="P210" s="33">
        <v>0</v>
      </c>
      <c r="Q210" s="33">
        <v>0</v>
      </c>
      <c r="R210" s="33">
        <v>0</v>
      </c>
      <c r="S210" s="33">
        <v>0</v>
      </c>
      <c r="T210" s="33">
        <v>0</v>
      </c>
      <c r="U210" s="33">
        <v>5.9</v>
      </c>
      <c r="V210" s="34">
        <v>0.26</v>
      </c>
      <c r="W210" s="44">
        <v>475092</v>
      </c>
    </row>
    <row r="211" spans="1:23" ht="12.75" x14ac:dyDescent="0.2">
      <c r="A211" s="20" t="s">
        <v>407</v>
      </c>
      <c r="B211" s="21" t="s">
        <v>408</v>
      </c>
      <c r="C211" s="32">
        <v>8.26</v>
      </c>
      <c r="D211" s="33">
        <v>0.97</v>
      </c>
      <c r="E211" s="33">
        <v>0</v>
      </c>
      <c r="F211" s="33">
        <v>0</v>
      </c>
      <c r="G211" s="33">
        <v>0</v>
      </c>
      <c r="H211" s="33">
        <v>0</v>
      </c>
      <c r="I211" s="33">
        <v>0</v>
      </c>
      <c r="J211" s="33">
        <v>0</v>
      </c>
      <c r="K211" s="33">
        <v>0</v>
      </c>
      <c r="L211" s="33">
        <v>0.55000000000000004</v>
      </c>
      <c r="M211" s="33">
        <v>0</v>
      </c>
      <c r="N211" s="33">
        <v>0</v>
      </c>
      <c r="O211" s="33">
        <v>0</v>
      </c>
      <c r="P211" s="33">
        <v>0</v>
      </c>
      <c r="Q211" s="33">
        <v>0</v>
      </c>
      <c r="R211" s="33">
        <v>0</v>
      </c>
      <c r="S211" s="33">
        <v>0</v>
      </c>
      <c r="T211" s="33">
        <v>0</v>
      </c>
      <c r="U211" s="33">
        <v>6.54</v>
      </c>
      <c r="V211" s="34">
        <v>0.19</v>
      </c>
      <c r="W211" s="44">
        <v>683418</v>
      </c>
    </row>
    <row r="212" spans="1:23" x14ac:dyDescent="0.2">
      <c r="A212" s="22" t="s">
        <v>409</v>
      </c>
      <c r="B212" s="21" t="s">
        <v>410</v>
      </c>
      <c r="C212" s="35">
        <v>8.9500000000000011</v>
      </c>
      <c r="D212" s="36">
        <v>0.24</v>
      </c>
      <c r="E212" s="36">
        <v>0</v>
      </c>
      <c r="F212" s="36">
        <v>0</v>
      </c>
      <c r="G212" s="36">
        <v>0</v>
      </c>
      <c r="H212" s="36">
        <v>0</v>
      </c>
      <c r="I212" s="36">
        <v>0</v>
      </c>
      <c r="J212" s="36">
        <v>0</v>
      </c>
      <c r="K212" s="36">
        <v>0</v>
      </c>
      <c r="L212" s="36">
        <v>0.61</v>
      </c>
      <c r="M212" s="36">
        <v>0</v>
      </c>
      <c r="N212" s="36">
        <v>0</v>
      </c>
      <c r="O212" s="36">
        <v>0.64</v>
      </c>
      <c r="P212" s="36">
        <v>0</v>
      </c>
      <c r="Q212" s="36">
        <v>0</v>
      </c>
      <c r="R212" s="36">
        <v>0</v>
      </c>
      <c r="S212" s="36">
        <v>0</v>
      </c>
      <c r="T212" s="36">
        <v>0</v>
      </c>
      <c r="U212" s="36">
        <v>6.2</v>
      </c>
      <c r="V212" s="37">
        <v>1.26</v>
      </c>
      <c r="W212" s="45">
        <v>898591</v>
      </c>
    </row>
    <row r="213" spans="1:23" ht="12.75" x14ac:dyDescent="0.2">
      <c r="A213" s="20" t="s">
        <v>411</v>
      </c>
      <c r="B213" s="21" t="s">
        <v>412</v>
      </c>
      <c r="C213" s="32">
        <v>21.13</v>
      </c>
      <c r="D213" s="33">
        <v>1.96</v>
      </c>
      <c r="E213" s="33">
        <v>0</v>
      </c>
      <c r="F213" s="33">
        <v>0</v>
      </c>
      <c r="G213" s="33">
        <v>0</v>
      </c>
      <c r="H213" s="33">
        <v>0</v>
      </c>
      <c r="I213" s="33">
        <v>0</v>
      </c>
      <c r="J213" s="33">
        <v>0</v>
      </c>
      <c r="K213" s="33">
        <v>0</v>
      </c>
      <c r="L213" s="33">
        <v>0.41</v>
      </c>
      <c r="M213" s="33">
        <v>0</v>
      </c>
      <c r="N213" s="33">
        <v>0.89</v>
      </c>
      <c r="O213" s="33">
        <v>0</v>
      </c>
      <c r="P213" s="33">
        <v>0</v>
      </c>
      <c r="Q213" s="33">
        <v>0</v>
      </c>
      <c r="R213" s="33">
        <v>0</v>
      </c>
      <c r="S213" s="33">
        <v>0</v>
      </c>
      <c r="T213" s="33">
        <v>0</v>
      </c>
      <c r="U213" s="33">
        <v>5.68</v>
      </c>
      <c r="V213" s="34">
        <v>12.19</v>
      </c>
      <c r="W213" s="44">
        <v>694453</v>
      </c>
    </row>
    <row r="214" spans="1:23" ht="12.75" x14ac:dyDescent="0.2">
      <c r="A214" s="20" t="s">
        <v>413</v>
      </c>
      <c r="B214" s="21" t="s">
        <v>414</v>
      </c>
      <c r="C214" s="32">
        <v>7.43</v>
      </c>
      <c r="D214" s="33">
        <v>0</v>
      </c>
      <c r="E214" s="33">
        <v>0</v>
      </c>
      <c r="F214" s="33">
        <v>0</v>
      </c>
      <c r="G214" s="33">
        <v>0</v>
      </c>
      <c r="H214" s="33">
        <v>0</v>
      </c>
      <c r="I214" s="33">
        <v>0</v>
      </c>
      <c r="J214" s="33">
        <v>0</v>
      </c>
      <c r="K214" s="33">
        <v>0</v>
      </c>
      <c r="L214" s="33">
        <v>0</v>
      </c>
      <c r="M214" s="33">
        <v>0</v>
      </c>
      <c r="N214" s="33">
        <v>0</v>
      </c>
      <c r="O214" s="33">
        <v>0</v>
      </c>
      <c r="P214" s="33">
        <v>0</v>
      </c>
      <c r="Q214" s="33">
        <v>0</v>
      </c>
      <c r="R214" s="33">
        <v>0</v>
      </c>
      <c r="S214" s="33">
        <v>0</v>
      </c>
      <c r="T214" s="33">
        <v>0</v>
      </c>
      <c r="U214" s="33">
        <v>0</v>
      </c>
      <c r="V214" s="34">
        <v>0</v>
      </c>
      <c r="W214" s="44">
        <v>0</v>
      </c>
    </row>
    <row r="215" spans="1:23" ht="12.75" x14ac:dyDescent="0.2">
      <c r="A215" s="20" t="s">
        <v>415</v>
      </c>
      <c r="B215" s="21" t="s">
        <v>416</v>
      </c>
      <c r="C215" s="32">
        <v>8.64</v>
      </c>
      <c r="D215" s="33">
        <v>0.3</v>
      </c>
      <c r="E215" s="33">
        <v>0</v>
      </c>
      <c r="F215" s="33">
        <v>0.45</v>
      </c>
      <c r="G215" s="33">
        <v>0</v>
      </c>
      <c r="H215" s="33">
        <v>0</v>
      </c>
      <c r="I215" s="33">
        <v>0.48</v>
      </c>
      <c r="J215" s="33">
        <v>0</v>
      </c>
      <c r="K215" s="33">
        <v>0</v>
      </c>
      <c r="L215" s="33">
        <v>0.72</v>
      </c>
      <c r="M215" s="33">
        <v>0</v>
      </c>
      <c r="N215" s="33">
        <v>-0.65</v>
      </c>
      <c r="O215" s="33">
        <v>0.3</v>
      </c>
      <c r="P215" s="33">
        <v>0</v>
      </c>
      <c r="Q215" s="33">
        <v>0</v>
      </c>
      <c r="R215" s="33">
        <v>0</v>
      </c>
      <c r="S215" s="33">
        <v>0</v>
      </c>
      <c r="T215" s="33">
        <v>0</v>
      </c>
      <c r="U215" s="33">
        <v>6.26</v>
      </c>
      <c r="V215" s="34">
        <v>0.77</v>
      </c>
      <c r="W215" s="44">
        <v>249858</v>
      </c>
    </row>
    <row r="216" spans="1:23" ht="12.75" x14ac:dyDescent="0.2">
      <c r="A216" s="20" t="s">
        <v>417</v>
      </c>
      <c r="B216" s="21" t="s">
        <v>418</v>
      </c>
      <c r="C216" s="32">
        <v>11.27</v>
      </c>
      <c r="D216" s="33">
        <v>1.53</v>
      </c>
      <c r="E216" s="33">
        <v>3.2</v>
      </c>
      <c r="F216" s="33">
        <v>0</v>
      </c>
      <c r="G216" s="33">
        <v>0</v>
      </c>
      <c r="H216" s="33">
        <v>0</v>
      </c>
      <c r="I216" s="33">
        <v>0</v>
      </c>
      <c r="J216" s="33">
        <v>0</v>
      </c>
      <c r="K216" s="33">
        <v>0</v>
      </c>
      <c r="L216" s="33">
        <v>1.1399999999999999</v>
      </c>
      <c r="M216" s="33">
        <v>0</v>
      </c>
      <c r="N216" s="33">
        <v>0</v>
      </c>
      <c r="O216" s="33">
        <v>0</v>
      </c>
      <c r="P216" s="33">
        <v>0</v>
      </c>
      <c r="Q216" s="33">
        <v>0</v>
      </c>
      <c r="R216" s="33">
        <v>0</v>
      </c>
      <c r="S216" s="33">
        <v>0</v>
      </c>
      <c r="T216" s="33">
        <v>0</v>
      </c>
      <c r="U216" s="33">
        <v>5.18</v>
      </c>
      <c r="V216" s="34">
        <v>0.21</v>
      </c>
      <c r="W216" s="44">
        <v>615139</v>
      </c>
    </row>
    <row r="217" spans="1:23" ht="12.75" x14ac:dyDescent="0.2">
      <c r="A217" s="20" t="s">
        <v>419</v>
      </c>
      <c r="B217" s="21" t="s">
        <v>420</v>
      </c>
      <c r="C217" s="32">
        <v>6.8</v>
      </c>
      <c r="D217" s="33">
        <v>1.53</v>
      </c>
      <c r="E217" s="33">
        <v>0</v>
      </c>
      <c r="F217" s="33">
        <v>0</v>
      </c>
      <c r="G217" s="33">
        <v>0</v>
      </c>
      <c r="H217" s="33">
        <v>0</v>
      </c>
      <c r="I217" s="33">
        <v>0</v>
      </c>
      <c r="J217" s="33">
        <v>0</v>
      </c>
      <c r="K217" s="33">
        <v>0</v>
      </c>
      <c r="L217" s="33">
        <v>0.56000000000000005</v>
      </c>
      <c r="M217" s="33">
        <v>0</v>
      </c>
      <c r="N217" s="33">
        <v>0</v>
      </c>
      <c r="O217" s="33">
        <v>0.15</v>
      </c>
      <c r="P217" s="33">
        <v>0</v>
      </c>
      <c r="Q217" s="33">
        <v>0</v>
      </c>
      <c r="R217" s="33">
        <v>0</v>
      </c>
      <c r="S217" s="33">
        <v>0</v>
      </c>
      <c r="T217" s="33">
        <v>0</v>
      </c>
      <c r="U217" s="33">
        <v>4.45</v>
      </c>
      <c r="V217" s="34">
        <v>0.11</v>
      </c>
      <c r="W217" s="44">
        <v>494925</v>
      </c>
    </row>
    <row r="218" spans="1:23" ht="12.75" x14ac:dyDescent="0.2">
      <c r="A218" s="20" t="s">
        <v>421</v>
      </c>
      <c r="B218" s="21" t="s">
        <v>422</v>
      </c>
      <c r="C218" s="32">
        <v>6.45</v>
      </c>
      <c r="D218" s="33">
        <v>0.48</v>
      </c>
      <c r="E218" s="33">
        <v>0</v>
      </c>
      <c r="F218" s="33">
        <v>0</v>
      </c>
      <c r="G218" s="33">
        <v>0</v>
      </c>
      <c r="H218" s="33">
        <v>0</v>
      </c>
      <c r="I218" s="33">
        <v>0</v>
      </c>
      <c r="J218" s="33">
        <v>0</v>
      </c>
      <c r="K218" s="33">
        <v>0</v>
      </c>
      <c r="L218" s="33">
        <v>0.64</v>
      </c>
      <c r="M218" s="33">
        <v>0</v>
      </c>
      <c r="N218" s="33">
        <v>0</v>
      </c>
      <c r="O218" s="33">
        <v>0</v>
      </c>
      <c r="P218" s="33">
        <v>0</v>
      </c>
      <c r="Q218" s="33">
        <v>0</v>
      </c>
      <c r="R218" s="33">
        <v>0</v>
      </c>
      <c r="S218" s="33">
        <v>0</v>
      </c>
      <c r="T218" s="33">
        <v>0</v>
      </c>
      <c r="U218" s="33">
        <v>4.91</v>
      </c>
      <c r="V218" s="34">
        <v>0.41</v>
      </c>
      <c r="W218" s="44">
        <v>536708</v>
      </c>
    </row>
    <row r="219" spans="1:23" ht="12.75" x14ac:dyDescent="0.2">
      <c r="A219" s="20" t="s">
        <v>423</v>
      </c>
      <c r="B219" s="21" t="s">
        <v>424</v>
      </c>
      <c r="C219" s="32">
        <v>6.52</v>
      </c>
      <c r="D219" s="33">
        <v>0.53</v>
      </c>
      <c r="E219" s="33">
        <v>0</v>
      </c>
      <c r="F219" s="33">
        <v>0</v>
      </c>
      <c r="G219" s="33">
        <v>0</v>
      </c>
      <c r="H219" s="33">
        <v>0</v>
      </c>
      <c r="I219" s="33">
        <v>0</v>
      </c>
      <c r="J219" s="33">
        <v>0</v>
      </c>
      <c r="K219" s="33">
        <v>0</v>
      </c>
      <c r="L219" s="33">
        <v>0.47</v>
      </c>
      <c r="M219" s="33">
        <v>0</v>
      </c>
      <c r="N219" s="33">
        <v>0</v>
      </c>
      <c r="O219" s="33">
        <v>0.09</v>
      </c>
      <c r="P219" s="33">
        <v>0</v>
      </c>
      <c r="Q219" s="33">
        <v>0</v>
      </c>
      <c r="R219" s="33">
        <v>0</v>
      </c>
      <c r="S219" s="33">
        <v>0</v>
      </c>
      <c r="T219" s="33">
        <v>0</v>
      </c>
      <c r="U219" s="33">
        <v>5.3</v>
      </c>
      <c r="V219" s="34">
        <v>0.13</v>
      </c>
      <c r="W219" s="44">
        <v>643944</v>
      </c>
    </row>
    <row r="220" spans="1:23" ht="12.75" x14ac:dyDescent="0.2">
      <c r="A220" s="20" t="s">
        <v>425</v>
      </c>
      <c r="B220" s="21" t="s">
        <v>426</v>
      </c>
      <c r="C220" s="32">
        <v>12.12</v>
      </c>
      <c r="D220" s="33">
        <v>2.12</v>
      </c>
      <c r="E220" s="33">
        <v>0</v>
      </c>
      <c r="F220" s="33">
        <v>1.58</v>
      </c>
      <c r="G220" s="33">
        <v>0</v>
      </c>
      <c r="H220" s="33">
        <v>0</v>
      </c>
      <c r="I220" s="33">
        <v>0.24</v>
      </c>
      <c r="J220" s="33">
        <v>0</v>
      </c>
      <c r="K220" s="33">
        <v>0</v>
      </c>
      <c r="L220" s="33">
        <v>0.42</v>
      </c>
      <c r="M220" s="33">
        <v>0</v>
      </c>
      <c r="N220" s="33">
        <v>0.03</v>
      </c>
      <c r="O220" s="33">
        <v>0</v>
      </c>
      <c r="P220" s="33">
        <v>0</v>
      </c>
      <c r="Q220" s="33">
        <v>0</v>
      </c>
      <c r="R220" s="33">
        <v>0</v>
      </c>
      <c r="S220" s="33">
        <v>0</v>
      </c>
      <c r="T220" s="33">
        <v>0</v>
      </c>
      <c r="U220" s="33">
        <v>7.55</v>
      </c>
      <c r="V220" s="34">
        <v>0.17</v>
      </c>
      <c r="W220" s="44">
        <v>857468</v>
      </c>
    </row>
    <row r="221" spans="1:23" ht="12.75" x14ac:dyDescent="0.2">
      <c r="A221" s="20" t="s">
        <v>427</v>
      </c>
      <c r="B221" s="21" t="s">
        <v>428</v>
      </c>
      <c r="C221" s="32">
        <v>10.57</v>
      </c>
      <c r="D221" s="33">
        <v>1.23</v>
      </c>
      <c r="E221" s="33">
        <v>0</v>
      </c>
      <c r="F221" s="33">
        <v>1.18</v>
      </c>
      <c r="G221" s="33">
        <v>0</v>
      </c>
      <c r="H221" s="33">
        <v>0</v>
      </c>
      <c r="I221" s="33">
        <v>0.33</v>
      </c>
      <c r="J221" s="33">
        <v>0</v>
      </c>
      <c r="K221" s="33">
        <v>0</v>
      </c>
      <c r="L221" s="33">
        <v>0.3</v>
      </c>
      <c r="M221" s="33">
        <v>0</v>
      </c>
      <c r="N221" s="33">
        <v>0.01</v>
      </c>
      <c r="O221" s="33">
        <v>0</v>
      </c>
      <c r="P221" s="33">
        <v>0</v>
      </c>
      <c r="Q221" s="33">
        <v>0</v>
      </c>
      <c r="R221" s="33">
        <v>0</v>
      </c>
      <c r="S221" s="33">
        <v>0</v>
      </c>
      <c r="T221" s="33">
        <v>0</v>
      </c>
      <c r="U221" s="33">
        <v>6.84</v>
      </c>
      <c r="V221" s="34">
        <v>0.69</v>
      </c>
      <c r="W221" s="44">
        <v>578808</v>
      </c>
    </row>
    <row r="222" spans="1:23" ht="12.75" x14ac:dyDescent="0.2">
      <c r="A222" s="20" t="s">
        <v>429</v>
      </c>
      <c r="B222" s="21" t="s">
        <v>430</v>
      </c>
      <c r="C222" s="32">
        <v>6.46</v>
      </c>
      <c r="D222" s="33">
        <v>1.37</v>
      </c>
      <c r="E222" s="33">
        <v>0</v>
      </c>
      <c r="F222" s="33">
        <v>0.4</v>
      </c>
      <c r="G222" s="33">
        <v>0</v>
      </c>
      <c r="H222" s="33">
        <v>0</v>
      </c>
      <c r="I222" s="33">
        <v>0.16</v>
      </c>
      <c r="J222" s="33">
        <v>0</v>
      </c>
      <c r="K222" s="33">
        <v>0</v>
      </c>
      <c r="L222" s="33">
        <v>0.32</v>
      </c>
      <c r="M222" s="33">
        <v>0</v>
      </c>
      <c r="N222" s="33">
        <v>0</v>
      </c>
      <c r="O222" s="33">
        <v>0</v>
      </c>
      <c r="P222" s="33">
        <v>0</v>
      </c>
      <c r="Q222" s="33">
        <v>0</v>
      </c>
      <c r="R222" s="33">
        <v>0</v>
      </c>
      <c r="S222" s="33">
        <v>0</v>
      </c>
      <c r="T222" s="33">
        <v>0</v>
      </c>
      <c r="U222" s="33">
        <v>3.19</v>
      </c>
      <c r="V222" s="34">
        <v>1.02</v>
      </c>
      <c r="W222" s="44">
        <v>176341</v>
      </c>
    </row>
    <row r="223" spans="1:23" ht="12.75" x14ac:dyDescent="0.2">
      <c r="A223" s="20" t="s">
        <v>431</v>
      </c>
      <c r="B223" s="21" t="s">
        <v>432</v>
      </c>
      <c r="C223" s="32">
        <v>5.37</v>
      </c>
      <c r="D223" s="33">
        <v>0.54</v>
      </c>
      <c r="E223" s="33">
        <v>0</v>
      </c>
      <c r="F223" s="33">
        <v>0</v>
      </c>
      <c r="G223" s="33">
        <v>0</v>
      </c>
      <c r="H223" s="33">
        <v>0</v>
      </c>
      <c r="I223" s="33">
        <v>0.01</v>
      </c>
      <c r="J223" s="33">
        <v>0.15</v>
      </c>
      <c r="K223" s="33">
        <v>0</v>
      </c>
      <c r="L223" s="33">
        <v>0.62</v>
      </c>
      <c r="M223" s="33">
        <v>0</v>
      </c>
      <c r="N223" s="33">
        <v>0.01</v>
      </c>
      <c r="O223" s="33">
        <v>0</v>
      </c>
      <c r="P223" s="33">
        <v>0</v>
      </c>
      <c r="Q223" s="33">
        <v>0</v>
      </c>
      <c r="R223" s="33">
        <v>0</v>
      </c>
      <c r="S223" s="33">
        <v>0</v>
      </c>
      <c r="T223" s="33">
        <v>0</v>
      </c>
      <c r="U223" s="33">
        <v>3.75</v>
      </c>
      <c r="V223" s="34">
        <v>0.28999999999999998</v>
      </c>
      <c r="W223" s="44">
        <v>240638</v>
      </c>
    </row>
    <row r="224" spans="1:23" ht="12.75" x14ac:dyDescent="0.2">
      <c r="A224" s="20" t="s">
        <v>433</v>
      </c>
      <c r="B224" s="21" t="s">
        <v>434</v>
      </c>
      <c r="C224" s="32">
        <v>27.69</v>
      </c>
      <c r="D224" s="33">
        <v>1.71</v>
      </c>
      <c r="E224" s="33">
        <v>2.23</v>
      </c>
      <c r="F224" s="33">
        <v>0.95</v>
      </c>
      <c r="G224" s="33">
        <v>0.02</v>
      </c>
      <c r="H224" s="33">
        <v>0</v>
      </c>
      <c r="I224" s="33">
        <v>0.84</v>
      </c>
      <c r="J224" s="33">
        <v>0</v>
      </c>
      <c r="K224" s="33">
        <v>0</v>
      </c>
      <c r="L224" s="33">
        <v>0.43</v>
      </c>
      <c r="M224" s="33">
        <v>0.1</v>
      </c>
      <c r="N224" s="33">
        <v>0.28000000000000003</v>
      </c>
      <c r="O224" s="33">
        <v>11.93</v>
      </c>
      <c r="P224" s="33">
        <v>0.24</v>
      </c>
      <c r="Q224" s="33">
        <v>0.12</v>
      </c>
      <c r="R224" s="33">
        <v>0</v>
      </c>
      <c r="S224" s="33">
        <v>0</v>
      </c>
      <c r="T224" s="33">
        <v>0</v>
      </c>
      <c r="U224" s="33">
        <v>6.95</v>
      </c>
      <c r="V224" s="34">
        <v>1.88</v>
      </c>
      <c r="W224" s="44">
        <v>4357889</v>
      </c>
    </row>
    <row r="225" spans="1:23" ht="12.75" x14ac:dyDescent="0.2">
      <c r="A225" s="20" t="s">
        <v>435</v>
      </c>
      <c r="B225" s="21" t="s">
        <v>436</v>
      </c>
      <c r="C225" s="32">
        <v>4.47</v>
      </c>
      <c r="D225" s="33">
        <v>0.39</v>
      </c>
      <c r="E225" s="33">
        <v>0</v>
      </c>
      <c r="F225" s="33">
        <v>0</v>
      </c>
      <c r="G225" s="33">
        <v>0</v>
      </c>
      <c r="H225" s="33">
        <v>0</v>
      </c>
      <c r="I225" s="33">
        <v>0</v>
      </c>
      <c r="J225" s="33">
        <v>0</v>
      </c>
      <c r="K225" s="33">
        <v>0</v>
      </c>
      <c r="L225" s="33">
        <v>0.02</v>
      </c>
      <c r="M225" s="33">
        <v>0.27</v>
      </c>
      <c r="N225" s="33">
        <v>0</v>
      </c>
      <c r="O225" s="33">
        <v>0.74</v>
      </c>
      <c r="P225" s="33">
        <v>0</v>
      </c>
      <c r="Q225" s="33">
        <v>0</v>
      </c>
      <c r="R225" s="33">
        <v>0</v>
      </c>
      <c r="S225" s="33">
        <v>0</v>
      </c>
      <c r="T225" s="33">
        <v>0</v>
      </c>
      <c r="U225" s="33">
        <v>2.48</v>
      </c>
      <c r="V225" s="34">
        <v>0.56999999999999995</v>
      </c>
      <c r="W225" s="44">
        <v>61860</v>
      </c>
    </row>
    <row r="226" spans="1:23" ht="12.75" x14ac:dyDescent="0.2">
      <c r="A226" s="20" t="s">
        <v>437</v>
      </c>
      <c r="B226" s="21" t="s">
        <v>438</v>
      </c>
      <c r="C226" s="32">
        <v>26.19</v>
      </c>
      <c r="D226" s="33">
        <v>0</v>
      </c>
      <c r="E226" s="33">
        <v>0</v>
      </c>
      <c r="F226" s="33">
        <v>0</v>
      </c>
      <c r="G226" s="33">
        <v>0</v>
      </c>
      <c r="H226" s="33">
        <v>0</v>
      </c>
      <c r="I226" s="33">
        <v>0</v>
      </c>
      <c r="J226" s="33">
        <v>0</v>
      </c>
      <c r="K226" s="33">
        <v>0</v>
      </c>
      <c r="L226" s="33">
        <v>0</v>
      </c>
      <c r="M226" s="33">
        <v>0</v>
      </c>
      <c r="N226" s="33">
        <v>0</v>
      </c>
      <c r="O226" s="33">
        <v>0</v>
      </c>
      <c r="P226" s="33">
        <v>0</v>
      </c>
      <c r="Q226" s="33">
        <v>26.19</v>
      </c>
      <c r="R226" s="33">
        <v>0</v>
      </c>
      <c r="S226" s="33">
        <v>0</v>
      </c>
      <c r="T226" s="33">
        <v>0</v>
      </c>
      <c r="U226" s="33">
        <v>0</v>
      </c>
      <c r="V226" s="34">
        <v>0</v>
      </c>
      <c r="W226" s="44">
        <v>533033</v>
      </c>
    </row>
    <row r="227" spans="1:23" ht="12.75" x14ac:dyDescent="0.2">
      <c r="A227" s="20" t="s">
        <v>439</v>
      </c>
      <c r="B227" s="21" t="s">
        <v>440</v>
      </c>
      <c r="C227" s="32">
        <v>6.83</v>
      </c>
      <c r="D227" s="33">
        <v>1.1000000000000001</v>
      </c>
      <c r="E227" s="33">
        <v>0</v>
      </c>
      <c r="F227" s="33">
        <v>0</v>
      </c>
      <c r="G227" s="33">
        <v>0</v>
      </c>
      <c r="H227" s="33">
        <v>0</v>
      </c>
      <c r="I227" s="33">
        <v>0</v>
      </c>
      <c r="J227" s="33">
        <v>0</v>
      </c>
      <c r="K227" s="33">
        <v>0</v>
      </c>
      <c r="L227" s="33">
        <v>0.38</v>
      </c>
      <c r="M227" s="33">
        <v>0</v>
      </c>
      <c r="N227" s="33">
        <v>0</v>
      </c>
      <c r="O227" s="33">
        <v>0</v>
      </c>
      <c r="P227" s="33">
        <v>0</v>
      </c>
      <c r="Q227" s="33">
        <v>-0.06</v>
      </c>
      <c r="R227" s="33">
        <v>0</v>
      </c>
      <c r="S227" s="33">
        <v>0</v>
      </c>
      <c r="T227" s="33">
        <v>0</v>
      </c>
      <c r="U227" s="33">
        <v>4.76</v>
      </c>
      <c r="V227" s="34">
        <v>0.64</v>
      </c>
      <c r="W227" s="44">
        <v>221104</v>
      </c>
    </row>
    <row r="228" spans="1:23" ht="12.75" x14ac:dyDescent="0.2">
      <c r="A228" s="20" t="s">
        <v>441</v>
      </c>
      <c r="B228" s="21" t="s">
        <v>442</v>
      </c>
      <c r="C228" s="32">
        <v>8.1</v>
      </c>
      <c r="D228" s="33">
        <v>0.93</v>
      </c>
      <c r="E228" s="33">
        <v>0</v>
      </c>
      <c r="F228" s="33">
        <v>0.11</v>
      </c>
      <c r="G228" s="33">
        <v>0</v>
      </c>
      <c r="H228" s="33">
        <v>0</v>
      </c>
      <c r="I228" s="33">
        <v>0.08</v>
      </c>
      <c r="J228" s="33">
        <v>0</v>
      </c>
      <c r="K228" s="33">
        <v>0</v>
      </c>
      <c r="L228" s="33">
        <v>0.62</v>
      </c>
      <c r="M228" s="33">
        <v>0</v>
      </c>
      <c r="N228" s="33">
        <v>0</v>
      </c>
      <c r="O228" s="33">
        <v>7.0000000000000007E-2</v>
      </c>
      <c r="P228" s="33">
        <v>0</v>
      </c>
      <c r="Q228" s="33">
        <v>0</v>
      </c>
      <c r="R228" s="33">
        <v>0</v>
      </c>
      <c r="S228" s="33">
        <v>0</v>
      </c>
      <c r="T228" s="33">
        <v>0</v>
      </c>
      <c r="U228" s="33">
        <v>5.94</v>
      </c>
      <c r="V228" s="34">
        <v>0.35</v>
      </c>
      <c r="W228" s="44">
        <v>267935</v>
      </c>
    </row>
    <row r="229" spans="1:23" ht="12.75" x14ac:dyDescent="0.2">
      <c r="A229" s="20" t="s">
        <v>443</v>
      </c>
      <c r="B229" s="21" t="s">
        <v>444</v>
      </c>
      <c r="C229" s="32">
        <v>10.52</v>
      </c>
      <c r="D229" s="33">
        <v>2.0099999999999998</v>
      </c>
      <c r="E229" s="33">
        <v>0</v>
      </c>
      <c r="F229" s="33">
        <v>0.47</v>
      </c>
      <c r="G229" s="33">
        <v>0.02</v>
      </c>
      <c r="H229" s="33">
        <v>0</v>
      </c>
      <c r="I229" s="33">
        <v>0.18</v>
      </c>
      <c r="J229" s="33">
        <v>0.4</v>
      </c>
      <c r="K229" s="33">
        <v>0</v>
      </c>
      <c r="L229" s="33">
        <v>0.34</v>
      </c>
      <c r="M229" s="33">
        <v>0.08</v>
      </c>
      <c r="N229" s="33">
        <v>0</v>
      </c>
      <c r="O229" s="33">
        <v>0</v>
      </c>
      <c r="P229" s="33">
        <v>0</v>
      </c>
      <c r="Q229" s="33">
        <v>0</v>
      </c>
      <c r="R229" s="33">
        <v>0</v>
      </c>
      <c r="S229" s="33">
        <v>0</v>
      </c>
      <c r="T229" s="33">
        <v>0</v>
      </c>
      <c r="U229" s="33">
        <v>4.9800000000000004</v>
      </c>
      <c r="V229" s="34">
        <v>2.0299999999999998</v>
      </c>
      <c r="W229" s="44">
        <v>717316</v>
      </c>
    </row>
    <row r="230" spans="1:23" ht="12.75" x14ac:dyDescent="0.2">
      <c r="A230" s="20" t="s">
        <v>445</v>
      </c>
      <c r="B230" s="21" t="s">
        <v>446</v>
      </c>
      <c r="C230" s="32">
        <v>10.14</v>
      </c>
      <c r="D230" s="33">
        <v>0.61</v>
      </c>
      <c r="E230" s="33">
        <v>0</v>
      </c>
      <c r="F230" s="33">
        <v>0</v>
      </c>
      <c r="G230" s="33">
        <v>0</v>
      </c>
      <c r="H230" s="33">
        <v>0</v>
      </c>
      <c r="I230" s="33">
        <v>0</v>
      </c>
      <c r="J230" s="33">
        <v>0</v>
      </c>
      <c r="K230" s="33">
        <v>0</v>
      </c>
      <c r="L230" s="33">
        <v>0.6</v>
      </c>
      <c r="M230" s="33">
        <v>1.57</v>
      </c>
      <c r="N230" s="33">
        <v>0</v>
      </c>
      <c r="O230" s="33">
        <v>0</v>
      </c>
      <c r="P230" s="33">
        <v>0</v>
      </c>
      <c r="Q230" s="33">
        <v>0</v>
      </c>
      <c r="R230" s="33">
        <v>0</v>
      </c>
      <c r="S230" s="33">
        <v>0</v>
      </c>
      <c r="T230" s="33">
        <v>0</v>
      </c>
      <c r="U230" s="33">
        <v>6.65</v>
      </c>
      <c r="V230" s="34">
        <v>0.71</v>
      </c>
      <c r="W230" s="44">
        <v>866989</v>
      </c>
    </row>
    <row r="231" spans="1:23" ht="12.75" x14ac:dyDescent="0.2">
      <c r="A231" s="20" t="s">
        <v>447</v>
      </c>
      <c r="B231" s="21" t="s">
        <v>448</v>
      </c>
      <c r="C231" s="32">
        <v>6.86</v>
      </c>
      <c r="D231" s="33">
        <v>0.86</v>
      </c>
      <c r="E231" s="33">
        <v>0</v>
      </c>
      <c r="F231" s="33">
        <v>0</v>
      </c>
      <c r="G231" s="33">
        <v>0</v>
      </c>
      <c r="H231" s="33">
        <v>0</v>
      </c>
      <c r="I231" s="33">
        <v>0</v>
      </c>
      <c r="J231" s="33">
        <v>0</v>
      </c>
      <c r="K231" s="33">
        <v>0</v>
      </c>
      <c r="L231" s="33">
        <v>0.38</v>
      </c>
      <c r="M231" s="33">
        <v>0</v>
      </c>
      <c r="N231" s="33">
        <v>0</v>
      </c>
      <c r="O231" s="33">
        <v>0</v>
      </c>
      <c r="P231" s="33">
        <v>-0.41</v>
      </c>
      <c r="Q231" s="33">
        <v>0.4</v>
      </c>
      <c r="R231" s="33">
        <v>0</v>
      </c>
      <c r="S231" s="33">
        <v>0</v>
      </c>
      <c r="T231" s="33">
        <v>0</v>
      </c>
      <c r="U231" s="33">
        <v>4.8</v>
      </c>
      <c r="V231" s="34">
        <v>0.83</v>
      </c>
      <c r="W231" s="44">
        <v>286801</v>
      </c>
    </row>
    <row r="232" spans="1:23" ht="12.75" x14ac:dyDescent="0.2">
      <c r="A232" s="20" t="s">
        <v>449</v>
      </c>
      <c r="B232" s="21" t="s">
        <v>450</v>
      </c>
      <c r="C232" s="32">
        <v>9.73</v>
      </c>
      <c r="D232" s="33">
        <v>0.44</v>
      </c>
      <c r="E232" s="33">
        <v>0</v>
      </c>
      <c r="F232" s="33">
        <v>0</v>
      </c>
      <c r="G232" s="33">
        <v>0</v>
      </c>
      <c r="H232" s="33">
        <v>0</v>
      </c>
      <c r="I232" s="33">
        <v>0</v>
      </c>
      <c r="J232" s="33">
        <v>0.28000000000000003</v>
      </c>
      <c r="K232" s="33">
        <v>0</v>
      </c>
      <c r="L232" s="33">
        <v>0.37</v>
      </c>
      <c r="M232" s="33">
        <v>0</v>
      </c>
      <c r="N232" s="33">
        <v>0</v>
      </c>
      <c r="O232" s="33">
        <v>0</v>
      </c>
      <c r="P232" s="33">
        <v>0</v>
      </c>
      <c r="Q232" s="33">
        <v>0</v>
      </c>
      <c r="R232" s="33">
        <v>0</v>
      </c>
      <c r="S232" s="33">
        <v>0</v>
      </c>
      <c r="T232" s="33">
        <v>0</v>
      </c>
      <c r="U232" s="33">
        <v>8.31</v>
      </c>
      <c r="V232" s="34">
        <v>0.33</v>
      </c>
      <c r="W232" s="44">
        <v>798863</v>
      </c>
    </row>
    <row r="233" spans="1:23" s="30" customFormat="1" ht="12.75" x14ac:dyDescent="0.2">
      <c r="A233" s="28" t="s">
        <v>451</v>
      </c>
      <c r="B233" s="29" t="s">
        <v>452</v>
      </c>
      <c r="C233" s="38">
        <v>23.43</v>
      </c>
      <c r="D233" s="33">
        <v>2</v>
      </c>
      <c r="E233" s="39">
        <v>0</v>
      </c>
      <c r="F233" s="39">
        <v>1.67</v>
      </c>
      <c r="G233" s="39">
        <v>0</v>
      </c>
      <c r="H233" s="39">
        <v>0</v>
      </c>
      <c r="I233" s="39">
        <v>0.45</v>
      </c>
      <c r="J233" s="39">
        <v>0.46</v>
      </c>
      <c r="K233" s="39">
        <v>0</v>
      </c>
      <c r="L233" s="39">
        <v>0.49</v>
      </c>
      <c r="M233" s="39">
        <v>0.02</v>
      </c>
      <c r="N233" s="39">
        <v>0.78</v>
      </c>
      <c r="O233" s="39">
        <v>7.61</v>
      </c>
      <c r="P233" s="39">
        <v>0.72</v>
      </c>
      <c r="Q233" s="39">
        <v>0</v>
      </c>
      <c r="R233" s="39">
        <v>0</v>
      </c>
      <c r="S233" s="39">
        <v>0</v>
      </c>
      <c r="T233" s="39">
        <v>0</v>
      </c>
      <c r="U233" s="39">
        <v>8.92</v>
      </c>
      <c r="V233" s="40">
        <v>0.32</v>
      </c>
      <c r="W233" s="46">
        <v>7311484</v>
      </c>
    </row>
    <row r="234" spans="1:23" ht="12.75" x14ac:dyDescent="0.2">
      <c r="A234" s="20" t="s">
        <v>453</v>
      </c>
      <c r="B234" s="21" t="s">
        <v>454</v>
      </c>
      <c r="C234" s="32">
        <v>11</v>
      </c>
      <c r="D234" s="33">
        <v>0.89</v>
      </c>
      <c r="E234" s="33">
        <v>0</v>
      </c>
      <c r="F234" s="33">
        <v>0.52</v>
      </c>
      <c r="G234" s="33">
        <v>0</v>
      </c>
      <c r="H234" s="33">
        <v>0</v>
      </c>
      <c r="I234" s="33">
        <v>0.55000000000000004</v>
      </c>
      <c r="J234" s="33">
        <v>0</v>
      </c>
      <c r="K234" s="33">
        <v>0</v>
      </c>
      <c r="L234" s="33">
        <v>0.52</v>
      </c>
      <c r="M234" s="33">
        <v>0</v>
      </c>
      <c r="N234" s="33">
        <v>0.02</v>
      </c>
      <c r="O234" s="33">
        <v>0</v>
      </c>
      <c r="P234" s="33">
        <v>0</v>
      </c>
      <c r="Q234" s="33">
        <v>0</v>
      </c>
      <c r="R234" s="33">
        <v>0</v>
      </c>
      <c r="S234" s="33">
        <v>0</v>
      </c>
      <c r="T234" s="33">
        <v>0</v>
      </c>
      <c r="U234" s="33">
        <v>7.65</v>
      </c>
      <c r="V234" s="34">
        <v>0.85</v>
      </c>
      <c r="W234" s="44">
        <v>695620</v>
      </c>
    </row>
    <row r="235" spans="1:23" ht="12.75" x14ac:dyDescent="0.2">
      <c r="A235" s="20" t="s">
        <v>1363</v>
      </c>
      <c r="B235" s="21" t="s">
        <v>1364</v>
      </c>
      <c r="C235" s="32">
        <v>16.45</v>
      </c>
      <c r="D235" s="33">
        <v>0</v>
      </c>
      <c r="E235" s="33">
        <v>0</v>
      </c>
      <c r="F235" s="33">
        <v>0</v>
      </c>
      <c r="G235" s="33">
        <v>0</v>
      </c>
      <c r="H235" s="33">
        <v>0</v>
      </c>
      <c r="I235" s="33">
        <v>0</v>
      </c>
      <c r="J235" s="33">
        <v>0</v>
      </c>
      <c r="K235" s="33">
        <v>0</v>
      </c>
      <c r="L235" s="33">
        <v>0</v>
      </c>
      <c r="M235" s="33">
        <v>0</v>
      </c>
      <c r="N235" s="33">
        <v>0</v>
      </c>
      <c r="O235" s="33">
        <v>0</v>
      </c>
      <c r="P235" s="33">
        <v>0</v>
      </c>
      <c r="Q235" s="33">
        <v>0</v>
      </c>
      <c r="R235" s="33">
        <v>0</v>
      </c>
      <c r="S235" s="33">
        <v>0</v>
      </c>
      <c r="T235" s="33">
        <v>0</v>
      </c>
      <c r="U235" s="33">
        <v>0</v>
      </c>
      <c r="V235" s="34">
        <v>0</v>
      </c>
      <c r="W235" s="44">
        <v>0</v>
      </c>
    </row>
    <row r="236" spans="1:23" ht="12.75" x14ac:dyDescent="0.2">
      <c r="A236" s="20" t="s">
        <v>455</v>
      </c>
      <c r="B236" s="21" t="s">
        <v>456</v>
      </c>
      <c r="C236" s="32">
        <v>75.84</v>
      </c>
      <c r="D236" s="33">
        <v>6.33</v>
      </c>
      <c r="E236" s="33">
        <v>1.38</v>
      </c>
      <c r="F236" s="33">
        <v>10.69</v>
      </c>
      <c r="G236" s="33">
        <v>0</v>
      </c>
      <c r="H236" s="33">
        <v>0</v>
      </c>
      <c r="I236" s="33">
        <v>1.86</v>
      </c>
      <c r="J236" s="33">
        <v>0.06</v>
      </c>
      <c r="K236" s="33">
        <v>0</v>
      </c>
      <c r="L236" s="33">
        <v>0.03</v>
      </c>
      <c r="M236" s="33">
        <v>0.39</v>
      </c>
      <c r="N236" s="33">
        <v>0</v>
      </c>
      <c r="O236" s="33">
        <v>0</v>
      </c>
      <c r="P236" s="33">
        <v>0</v>
      </c>
      <c r="Q236" s="33">
        <v>23.02</v>
      </c>
      <c r="R236" s="33">
        <v>0</v>
      </c>
      <c r="S236" s="33">
        <v>5.3</v>
      </c>
      <c r="T236" s="33">
        <v>0.27</v>
      </c>
      <c r="U236" s="33">
        <v>19.940000000000001</v>
      </c>
      <c r="V236" s="34">
        <v>5.23</v>
      </c>
      <c r="W236" s="44">
        <v>624532</v>
      </c>
    </row>
    <row r="237" spans="1:23" ht="12.75" x14ac:dyDescent="0.2">
      <c r="A237" s="20" t="s">
        <v>457</v>
      </c>
      <c r="B237" s="21" t="s">
        <v>458</v>
      </c>
      <c r="C237" s="32">
        <v>6.8</v>
      </c>
      <c r="D237" s="33">
        <v>0.32</v>
      </c>
      <c r="E237" s="33">
        <v>0</v>
      </c>
      <c r="F237" s="33">
        <v>0.46</v>
      </c>
      <c r="G237" s="33">
        <v>0</v>
      </c>
      <c r="H237" s="33">
        <v>0</v>
      </c>
      <c r="I237" s="33">
        <v>0.22</v>
      </c>
      <c r="J237" s="33">
        <v>0</v>
      </c>
      <c r="K237" s="33">
        <v>0</v>
      </c>
      <c r="L237" s="33">
        <v>0.42</v>
      </c>
      <c r="M237" s="33">
        <v>0</v>
      </c>
      <c r="N237" s="33">
        <v>0</v>
      </c>
      <c r="O237" s="33">
        <v>0</v>
      </c>
      <c r="P237" s="33">
        <v>0</v>
      </c>
      <c r="Q237" s="33">
        <v>0</v>
      </c>
      <c r="R237" s="33">
        <v>0</v>
      </c>
      <c r="S237" s="33">
        <v>0</v>
      </c>
      <c r="T237" s="33">
        <v>0</v>
      </c>
      <c r="U237" s="33">
        <v>5.07</v>
      </c>
      <c r="V237" s="34">
        <v>0.3</v>
      </c>
      <c r="W237" s="44">
        <v>575831</v>
      </c>
    </row>
    <row r="238" spans="1:23" ht="12.75" x14ac:dyDescent="0.2">
      <c r="A238" s="20" t="s">
        <v>461</v>
      </c>
      <c r="B238" s="21" t="s">
        <v>462</v>
      </c>
      <c r="C238" s="32">
        <v>13.75</v>
      </c>
      <c r="D238" s="33">
        <v>0.56000000000000005</v>
      </c>
      <c r="E238" s="33">
        <v>0</v>
      </c>
      <c r="F238" s="33">
        <v>0.71</v>
      </c>
      <c r="G238" s="33">
        <v>0</v>
      </c>
      <c r="H238" s="33">
        <v>0</v>
      </c>
      <c r="I238" s="33">
        <v>0.31</v>
      </c>
      <c r="J238" s="33">
        <v>0</v>
      </c>
      <c r="K238" s="33">
        <v>0</v>
      </c>
      <c r="L238" s="33">
        <v>0.28000000000000003</v>
      </c>
      <c r="M238" s="33">
        <v>0.13</v>
      </c>
      <c r="N238" s="33">
        <v>0</v>
      </c>
      <c r="O238" s="33">
        <v>0</v>
      </c>
      <c r="P238" s="33">
        <v>0</v>
      </c>
      <c r="Q238" s="33">
        <v>0</v>
      </c>
      <c r="R238" s="33">
        <v>0</v>
      </c>
      <c r="S238" s="33">
        <v>0</v>
      </c>
      <c r="T238" s="33">
        <v>0</v>
      </c>
      <c r="U238" s="33">
        <v>11.49</v>
      </c>
      <c r="V238" s="34">
        <v>0.28000000000000003</v>
      </c>
      <c r="W238" s="44">
        <v>411473</v>
      </c>
    </row>
    <row r="239" spans="1:23" ht="12.75" x14ac:dyDescent="0.2">
      <c r="A239" s="20" t="s">
        <v>463</v>
      </c>
      <c r="B239" s="21" t="s">
        <v>464</v>
      </c>
      <c r="C239" s="32">
        <v>13.09</v>
      </c>
      <c r="D239" s="33">
        <v>0.15</v>
      </c>
      <c r="E239" s="33">
        <v>2.19</v>
      </c>
      <c r="F239" s="33">
        <v>0</v>
      </c>
      <c r="G239" s="33">
        <v>0</v>
      </c>
      <c r="H239" s="33">
        <v>0</v>
      </c>
      <c r="I239" s="33">
        <v>0</v>
      </c>
      <c r="J239" s="33">
        <v>0</v>
      </c>
      <c r="K239" s="33">
        <v>0</v>
      </c>
      <c r="L239" s="33">
        <v>0.42</v>
      </c>
      <c r="M239" s="33">
        <v>0.16</v>
      </c>
      <c r="N239" s="33">
        <v>0</v>
      </c>
      <c r="O239" s="33">
        <v>3.68</v>
      </c>
      <c r="P239" s="33">
        <v>0</v>
      </c>
      <c r="Q239" s="33">
        <v>0</v>
      </c>
      <c r="R239" s="33">
        <v>0</v>
      </c>
      <c r="S239" s="33">
        <v>0</v>
      </c>
      <c r="T239" s="33">
        <v>0</v>
      </c>
      <c r="U239" s="33">
        <v>5.57</v>
      </c>
      <c r="V239" s="34">
        <v>0.92</v>
      </c>
      <c r="W239" s="44">
        <v>686346</v>
      </c>
    </row>
    <row r="240" spans="1:23" ht="12.75" x14ac:dyDescent="0.2">
      <c r="A240" s="20" t="s">
        <v>465</v>
      </c>
      <c r="B240" s="21" t="s">
        <v>466</v>
      </c>
      <c r="C240" s="32">
        <v>13.92</v>
      </c>
      <c r="D240" s="33">
        <v>2.81</v>
      </c>
      <c r="E240" s="33">
        <v>0</v>
      </c>
      <c r="F240" s="33">
        <v>0</v>
      </c>
      <c r="G240" s="33">
        <v>0</v>
      </c>
      <c r="H240" s="33">
        <v>0</v>
      </c>
      <c r="I240" s="33">
        <v>0.22</v>
      </c>
      <c r="J240" s="33">
        <v>0</v>
      </c>
      <c r="K240" s="33">
        <v>0</v>
      </c>
      <c r="L240" s="33">
        <v>0.51</v>
      </c>
      <c r="M240" s="33">
        <v>0</v>
      </c>
      <c r="N240" s="33">
        <v>0</v>
      </c>
      <c r="O240" s="33">
        <v>0</v>
      </c>
      <c r="P240" s="33">
        <v>0</v>
      </c>
      <c r="Q240" s="33">
        <v>0</v>
      </c>
      <c r="R240" s="33">
        <v>0</v>
      </c>
      <c r="S240" s="33">
        <v>0</v>
      </c>
      <c r="T240" s="33">
        <v>0</v>
      </c>
      <c r="U240" s="33">
        <v>9.83</v>
      </c>
      <c r="V240" s="34">
        <v>0.54</v>
      </c>
      <c r="W240" s="44">
        <v>1006181</v>
      </c>
    </row>
    <row r="241" spans="1:23" ht="12.75" x14ac:dyDescent="0.2">
      <c r="A241" s="20" t="s">
        <v>467</v>
      </c>
      <c r="B241" s="21" t="s">
        <v>468</v>
      </c>
      <c r="C241" s="32">
        <v>10.1</v>
      </c>
      <c r="D241" s="33">
        <v>0.15</v>
      </c>
      <c r="E241" s="33">
        <v>1.28</v>
      </c>
      <c r="F241" s="33">
        <v>0</v>
      </c>
      <c r="G241" s="33">
        <v>0</v>
      </c>
      <c r="H241" s="33">
        <v>0</v>
      </c>
      <c r="I241" s="33">
        <v>1.25</v>
      </c>
      <c r="J241" s="33">
        <v>0</v>
      </c>
      <c r="K241" s="33">
        <v>0</v>
      </c>
      <c r="L241" s="33">
        <v>0.45</v>
      </c>
      <c r="M241" s="33">
        <v>0.16</v>
      </c>
      <c r="N241" s="33">
        <v>0</v>
      </c>
      <c r="O241" s="33">
        <v>2.61</v>
      </c>
      <c r="P241" s="33">
        <v>0</v>
      </c>
      <c r="Q241" s="33">
        <v>0</v>
      </c>
      <c r="R241" s="33">
        <v>0</v>
      </c>
      <c r="S241" s="33">
        <v>0</v>
      </c>
      <c r="T241" s="33">
        <v>0</v>
      </c>
      <c r="U241" s="33">
        <v>3.43</v>
      </c>
      <c r="V241" s="34">
        <v>0.78</v>
      </c>
      <c r="W241" s="44">
        <v>529922</v>
      </c>
    </row>
    <row r="242" spans="1:23" ht="12.75" x14ac:dyDescent="0.2">
      <c r="A242" s="20" t="s">
        <v>469</v>
      </c>
      <c r="B242" s="21" t="s">
        <v>470</v>
      </c>
      <c r="C242" s="32">
        <v>17.68</v>
      </c>
      <c r="D242" s="33">
        <v>0.14000000000000001</v>
      </c>
      <c r="E242" s="33">
        <v>1.59</v>
      </c>
      <c r="F242" s="33">
        <v>0.48</v>
      </c>
      <c r="G242" s="33">
        <v>0</v>
      </c>
      <c r="H242" s="33">
        <v>0</v>
      </c>
      <c r="I242" s="33">
        <v>0.26</v>
      </c>
      <c r="J242" s="33">
        <v>0</v>
      </c>
      <c r="K242" s="33">
        <v>0</v>
      </c>
      <c r="L242" s="33">
        <v>0.43</v>
      </c>
      <c r="M242" s="33">
        <v>0.47</v>
      </c>
      <c r="N242" s="33">
        <v>0</v>
      </c>
      <c r="O242" s="33">
        <v>2.69</v>
      </c>
      <c r="P242" s="33">
        <v>0</v>
      </c>
      <c r="Q242" s="33">
        <v>0</v>
      </c>
      <c r="R242" s="33">
        <v>0</v>
      </c>
      <c r="S242" s="33">
        <v>0</v>
      </c>
      <c r="T242" s="33">
        <v>0</v>
      </c>
      <c r="U242" s="33">
        <v>5.82</v>
      </c>
      <c r="V242" s="34">
        <v>5.79</v>
      </c>
      <c r="W242" s="44">
        <v>726544</v>
      </c>
    </row>
    <row r="243" spans="1:23" ht="12.75" x14ac:dyDescent="0.2">
      <c r="A243" s="20" t="s">
        <v>471</v>
      </c>
      <c r="B243" s="21" t="s">
        <v>472</v>
      </c>
      <c r="C243" s="32">
        <v>8.34</v>
      </c>
      <c r="D243" s="33">
        <v>1.76</v>
      </c>
      <c r="E243" s="33">
        <v>0</v>
      </c>
      <c r="F243" s="33">
        <v>0</v>
      </c>
      <c r="G243" s="33">
        <v>0</v>
      </c>
      <c r="H243" s="33">
        <v>0</v>
      </c>
      <c r="I243" s="33">
        <v>0</v>
      </c>
      <c r="J243" s="33">
        <v>0</v>
      </c>
      <c r="K243" s="33">
        <v>0</v>
      </c>
      <c r="L243" s="33">
        <v>0.65</v>
      </c>
      <c r="M243" s="33">
        <v>0</v>
      </c>
      <c r="N243" s="33">
        <v>0</v>
      </c>
      <c r="O243" s="33">
        <v>0.06</v>
      </c>
      <c r="P243" s="33">
        <v>0</v>
      </c>
      <c r="Q243" s="33">
        <v>0</v>
      </c>
      <c r="R243" s="33">
        <v>0</v>
      </c>
      <c r="S243" s="33">
        <v>0</v>
      </c>
      <c r="T243" s="33">
        <v>0</v>
      </c>
      <c r="U243" s="33">
        <v>5.37</v>
      </c>
      <c r="V243" s="34">
        <v>0.5</v>
      </c>
      <c r="W243" s="44">
        <v>558203</v>
      </c>
    </row>
    <row r="244" spans="1:23" ht="12.75" x14ac:dyDescent="0.2">
      <c r="A244" s="20" t="s">
        <v>473</v>
      </c>
      <c r="B244" s="21" t="s">
        <v>474</v>
      </c>
      <c r="C244" s="32">
        <v>7.34</v>
      </c>
      <c r="D244" s="33">
        <v>1.05</v>
      </c>
      <c r="E244" s="33">
        <v>0</v>
      </c>
      <c r="F244" s="33">
        <v>0</v>
      </c>
      <c r="G244" s="33">
        <v>0</v>
      </c>
      <c r="H244" s="33">
        <v>0</v>
      </c>
      <c r="I244" s="33">
        <v>0</v>
      </c>
      <c r="J244" s="33">
        <v>0</v>
      </c>
      <c r="K244" s="33">
        <v>0</v>
      </c>
      <c r="L244" s="33">
        <v>0.38</v>
      </c>
      <c r="M244" s="33">
        <v>0</v>
      </c>
      <c r="N244" s="33">
        <v>0.47</v>
      </c>
      <c r="O244" s="33">
        <v>0</v>
      </c>
      <c r="P244" s="33">
        <v>0</v>
      </c>
      <c r="Q244" s="33">
        <v>0</v>
      </c>
      <c r="R244" s="33">
        <v>0</v>
      </c>
      <c r="S244" s="33">
        <v>0</v>
      </c>
      <c r="T244" s="33">
        <v>0</v>
      </c>
      <c r="U244" s="33">
        <v>5.12</v>
      </c>
      <c r="V244" s="34">
        <v>0.33</v>
      </c>
      <c r="W244" s="44">
        <v>826316</v>
      </c>
    </row>
    <row r="245" spans="1:23" ht="12.75" x14ac:dyDescent="0.2">
      <c r="A245" s="20" t="s">
        <v>475</v>
      </c>
      <c r="B245" s="21" t="s">
        <v>476</v>
      </c>
      <c r="C245" s="32">
        <v>5.9</v>
      </c>
      <c r="D245" s="33">
        <v>1.0900000000000001</v>
      </c>
      <c r="E245" s="33">
        <v>0</v>
      </c>
      <c r="F245" s="33">
        <v>0</v>
      </c>
      <c r="G245" s="33">
        <v>0</v>
      </c>
      <c r="H245" s="33">
        <v>0</v>
      </c>
      <c r="I245" s="33">
        <v>0</v>
      </c>
      <c r="J245" s="33">
        <v>0</v>
      </c>
      <c r="K245" s="33">
        <v>0</v>
      </c>
      <c r="L245" s="33">
        <v>0.49</v>
      </c>
      <c r="M245" s="33">
        <v>0</v>
      </c>
      <c r="N245" s="33">
        <v>0</v>
      </c>
      <c r="O245" s="33">
        <v>0</v>
      </c>
      <c r="P245" s="33">
        <v>0</v>
      </c>
      <c r="Q245" s="33">
        <v>0</v>
      </c>
      <c r="R245" s="33">
        <v>0</v>
      </c>
      <c r="S245" s="33">
        <v>0</v>
      </c>
      <c r="T245" s="33">
        <v>0</v>
      </c>
      <c r="U245" s="33">
        <v>4.12</v>
      </c>
      <c r="V245" s="34">
        <v>0.2</v>
      </c>
      <c r="W245" s="44">
        <v>271533</v>
      </c>
    </row>
    <row r="246" spans="1:23" ht="12.75" x14ac:dyDescent="0.2">
      <c r="A246" s="20" t="s">
        <v>477</v>
      </c>
      <c r="B246" s="21" t="s">
        <v>478</v>
      </c>
      <c r="C246" s="32">
        <v>6.9</v>
      </c>
      <c r="D246" s="33">
        <v>0.61</v>
      </c>
      <c r="E246" s="33">
        <v>0</v>
      </c>
      <c r="F246" s="33">
        <v>0</v>
      </c>
      <c r="G246" s="33">
        <v>0</v>
      </c>
      <c r="H246" s="33">
        <v>0</v>
      </c>
      <c r="I246" s="33">
        <v>0</v>
      </c>
      <c r="J246" s="33">
        <v>0</v>
      </c>
      <c r="K246" s="33">
        <v>0</v>
      </c>
      <c r="L246" s="33">
        <v>0.41</v>
      </c>
      <c r="M246" s="33">
        <v>0</v>
      </c>
      <c r="N246" s="33">
        <v>0</v>
      </c>
      <c r="O246" s="33">
        <v>0.53</v>
      </c>
      <c r="P246" s="33">
        <v>0</v>
      </c>
      <c r="Q246" s="33">
        <v>0</v>
      </c>
      <c r="R246" s="33">
        <v>0</v>
      </c>
      <c r="S246" s="33">
        <v>0</v>
      </c>
      <c r="T246" s="33">
        <v>0</v>
      </c>
      <c r="U246" s="33">
        <v>3.7</v>
      </c>
      <c r="V246" s="34">
        <v>1.65</v>
      </c>
      <c r="W246" s="44">
        <v>192597</v>
      </c>
    </row>
    <row r="247" spans="1:23" ht="12.75" x14ac:dyDescent="0.2">
      <c r="A247" s="20" t="s">
        <v>479</v>
      </c>
      <c r="B247" s="21" t="s">
        <v>480</v>
      </c>
      <c r="C247" s="32">
        <v>13.09</v>
      </c>
      <c r="D247" s="33">
        <v>1.06</v>
      </c>
      <c r="E247" s="33">
        <v>1.34</v>
      </c>
      <c r="F247" s="33">
        <v>0.57999999999999996</v>
      </c>
      <c r="G247" s="33">
        <v>0</v>
      </c>
      <c r="H247" s="33">
        <v>0</v>
      </c>
      <c r="I247" s="33">
        <v>0.34</v>
      </c>
      <c r="J247" s="33">
        <v>0</v>
      </c>
      <c r="K247" s="33">
        <v>0</v>
      </c>
      <c r="L247" s="33">
        <v>0.71</v>
      </c>
      <c r="M247" s="33">
        <v>0</v>
      </c>
      <c r="N247" s="33">
        <v>0</v>
      </c>
      <c r="O247" s="33">
        <v>0</v>
      </c>
      <c r="P247" s="33">
        <v>0</v>
      </c>
      <c r="Q247" s="33">
        <v>0</v>
      </c>
      <c r="R247" s="33">
        <v>0</v>
      </c>
      <c r="S247" s="33">
        <v>0</v>
      </c>
      <c r="T247" s="33">
        <v>0</v>
      </c>
      <c r="U247" s="33">
        <v>8.5</v>
      </c>
      <c r="V247" s="34">
        <v>0.56999999999999995</v>
      </c>
      <c r="W247" s="44">
        <v>454191</v>
      </c>
    </row>
    <row r="248" spans="1:23" ht="12.75" x14ac:dyDescent="0.2">
      <c r="A248" s="20" t="s">
        <v>481</v>
      </c>
      <c r="B248" s="21" t="s">
        <v>482</v>
      </c>
      <c r="C248" s="32">
        <v>15</v>
      </c>
      <c r="D248" s="33">
        <v>0</v>
      </c>
      <c r="E248" s="33">
        <v>11.3</v>
      </c>
      <c r="F248" s="33">
        <v>1.1100000000000001</v>
      </c>
      <c r="G248" s="33">
        <v>0</v>
      </c>
      <c r="H248" s="33">
        <v>0</v>
      </c>
      <c r="I248" s="33">
        <v>0</v>
      </c>
      <c r="J248" s="33">
        <v>0.35</v>
      </c>
      <c r="K248" s="33">
        <v>0</v>
      </c>
      <c r="L248" s="33">
        <v>0.44</v>
      </c>
      <c r="M248" s="33">
        <v>0</v>
      </c>
      <c r="N248" s="33">
        <v>0</v>
      </c>
      <c r="O248" s="33">
        <v>0.26</v>
      </c>
      <c r="P248" s="33">
        <v>0</v>
      </c>
      <c r="Q248" s="33">
        <v>0</v>
      </c>
      <c r="R248" s="33">
        <v>0.02</v>
      </c>
      <c r="S248" s="33">
        <v>0</v>
      </c>
      <c r="T248" s="33">
        <v>0</v>
      </c>
      <c r="U248" s="33">
        <v>0.47</v>
      </c>
      <c r="V248" s="34">
        <v>1.05</v>
      </c>
      <c r="W248" s="44">
        <v>1177118</v>
      </c>
    </row>
    <row r="249" spans="1:23" ht="12.75" x14ac:dyDescent="0.2">
      <c r="A249" s="20" t="s">
        <v>483</v>
      </c>
      <c r="B249" s="21" t="s">
        <v>484</v>
      </c>
      <c r="C249" s="32">
        <v>14.86</v>
      </c>
      <c r="D249" s="33">
        <v>2.44</v>
      </c>
      <c r="E249" s="33">
        <v>5.33</v>
      </c>
      <c r="F249" s="33">
        <v>0</v>
      </c>
      <c r="G249" s="33">
        <v>0</v>
      </c>
      <c r="H249" s="33">
        <v>0</v>
      </c>
      <c r="I249" s="33">
        <v>0</v>
      </c>
      <c r="J249" s="33">
        <v>0</v>
      </c>
      <c r="K249" s="33">
        <v>0</v>
      </c>
      <c r="L249" s="33">
        <v>0.59</v>
      </c>
      <c r="M249" s="33">
        <v>0</v>
      </c>
      <c r="N249" s="33">
        <v>0</v>
      </c>
      <c r="O249" s="33">
        <v>0</v>
      </c>
      <c r="P249" s="33">
        <v>0</v>
      </c>
      <c r="Q249" s="33">
        <v>0</v>
      </c>
      <c r="R249" s="33">
        <v>0</v>
      </c>
      <c r="S249" s="33">
        <v>0</v>
      </c>
      <c r="T249" s="33">
        <v>0</v>
      </c>
      <c r="U249" s="33">
        <v>5.74</v>
      </c>
      <c r="V249" s="34">
        <v>0.76</v>
      </c>
      <c r="W249" s="44">
        <v>391319</v>
      </c>
    </row>
    <row r="250" spans="1:23" ht="12.75" x14ac:dyDescent="0.2">
      <c r="A250" s="20" t="s">
        <v>485</v>
      </c>
      <c r="B250" s="21" t="s">
        <v>486</v>
      </c>
      <c r="C250" s="32">
        <v>9.2799999999999994</v>
      </c>
      <c r="D250" s="33">
        <v>1.9</v>
      </c>
      <c r="E250" s="33">
        <v>0</v>
      </c>
      <c r="F250" s="33">
        <v>0</v>
      </c>
      <c r="G250" s="33">
        <v>0</v>
      </c>
      <c r="H250" s="33">
        <v>0</v>
      </c>
      <c r="I250" s="33">
        <v>0</v>
      </c>
      <c r="J250" s="33">
        <v>0.56999999999999995</v>
      </c>
      <c r="K250" s="33">
        <v>0</v>
      </c>
      <c r="L250" s="33">
        <v>0.22</v>
      </c>
      <c r="M250" s="33">
        <v>0.31</v>
      </c>
      <c r="N250" s="33">
        <v>0.14000000000000001</v>
      </c>
      <c r="O250" s="33">
        <v>2.4900000000000002</v>
      </c>
      <c r="P250" s="33">
        <v>0</v>
      </c>
      <c r="Q250" s="33">
        <v>0</v>
      </c>
      <c r="R250" s="33">
        <v>0</v>
      </c>
      <c r="S250" s="33">
        <v>0</v>
      </c>
      <c r="T250" s="33">
        <v>0</v>
      </c>
      <c r="U250" s="33">
        <v>3.35</v>
      </c>
      <c r="V250" s="34">
        <v>0.28999999999999998</v>
      </c>
      <c r="W250" s="44">
        <v>1139313</v>
      </c>
    </row>
    <row r="251" spans="1:23" ht="12.75" x14ac:dyDescent="0.2">
      <c r="A251" s="20" t="s">
        <v>487</v>
      </c>
      <c r="B251" s="21" t="s">
        <v>488</v>
      </c>
      <c r="C251" s="32">
        <v>8.24</v>
      </c>
      <c r="D251" s="33">
        <v>0.94</v>
      </c>
      <c r="E251" s="33">
        <v>0</v>
      </c>
      <c r="F251" s="33">
        <v>0</v>
      </c>
      <c r="G251" s="33">
        <v>0</v>
      </c>
      <c r="H251" s="33">
        <v>0</v>
      </c>
      <c r="I251" s="33">
        <v>0</v>
      </c>
      <c r="J251" s="33">
        <v>0</v>
      </c>
      <c r="K251" s="33">
        <v>0</v>
      </c>
      <c r="L251" s="33">
        <v>0.55000000000000004</v>
      </c>
      <c r="M251" s="33">
        <v>0</v>
      </c>
      <c r="N251" s="33">
        <v>0</v>
      </c>
      <c r="O251" s="33">
        <v>0</v>
      </c>
      <c r="P251" s="33">
        <v>0</v>
      </c>
      <c r="Q251" s="33">
        <v>0</v>
      </c>
      <c r="R251" s="33">
        <v>0</v>
      </c>
      <c r="S251" s="33">
        <v>0</v>
      </c>
      <c r="T251" s="33">
        <v>0</v>
      </c>
      <c r="U251" s="33">
        <v>6.22</v>
      </c>
      <c r="V251" s="34">
        <v>0.53</v>
      </c>
      <c r="W251" s="44">
        <v>1153613</v>
      </c>
    </row>
    <row r="252" spans="1:23" ht="12.75" x14ac:dyDescent="0.2">
      <c r="A252" s="20" t="s">
        <v>489</v>
      </c>
      <c r="B252" s="21" t="s">
        <v>490</v>
      </c>
      <c r="C252" s="32">
        <v>7.77</v>
      </c>
      <c r="D252" s="33">
        <v>0.32</v>
      </c>
      <c r="E252" s="33">
        <v>0</v>
      </c>
      <c r="F252" s="33">
        <v>0</v>
      </c>
      <c r="G252" s="33">
        <v>0</v>
      </c>
      <c r="H252" s="33">
        <v>0</v>
      </c>
      <c r="I252" s="33">
        <v>0</v>
      </c>
      <c r="J252" s="33">
        <v>0</v>
      </c>
      <c r="K252" s="33">
        <v>0</v>
      </c>
      <c r="L252" s="33">
        <v>0.44</v>
      </c>
      <c r="M252" s="33">
        <v>0</v>
      </c>
      <c r="N252" s="33">
        <v>0</v>
      </c>
      <c r="O252" s="33">
        <v>0</v>
      </c>
      <c r="P252" s="33">
        <v>0</v>
      </c>
      <c r="Q252" s="33">
        <v>0</v>
      </c>
      <c r="R252" s="33">
        <v>0</v>
      </c>
      <c r="S252" s="33">
        <v>0</v>
      </c>
      <c r="T252" s="33">
        <v>0</v>
      </c>
      <c r="U252" s="33">
        <v>6.7</v>
      </c>
      <c r="V252" s="34">
        <v>0.3</v>
      </c>
      <c r="W252" s="44">
        <v>216704</v>
      </c>
    </row>
    <row r="253" spans="1:23" ht="12.75" x14ac:dyDescent="0.2">
      <c r="A253" s="20" t="s">
        <v>491</v>
      </c>
      <c r="B253" s="21" t="s">
        <v>492</v>
      </c>
      <c r="C253" s="32">
        <v>6.02</v>
      </c>
      <c r="D253" s="33">
        <v>0.53</v>
      </c>
      <c r="E253" s="33">
        <v>0</v>
      </c>
      <c r="F253" s="33">
        <v>0</v>
      </c>
      <c r="G253" s="33">
        <v>0</v>
      </c>
      <c r="H253" s="33">
        <v>0</v>
      </c>
      <c r="I253" s="33">
        <v>0.01</v>
      </c>
      <c r="J253" s="33">
        <v>0</v>
      </c>
      <c r="K253" s="33">
        <v>0</v>
      </c>
      <c r="L253" s="33">
        <v>0.3</v>
      </c>
      <c r="M253" s="33">
        <v>0</v>
      </c>
      <c r="N253" s="33">
        <v>0</v>
      </c>
      <c r="O253" s="33">
        <v>0</v>
      </c>
      <c r="P253" s="33">
        <v>0</v>
      </c>
      <c r="Q253" s="33">
        <v>0</v>
      </c>
      <c r="R253" s="33">
        <v>0</v>
      </c>
      <c r="S253" s="33">
        <v>0</v>
      </c>
      <c r="T253" s="33">
        <v>0</v>
      </c>
      <c r="U253" s="33">
        <v>5.03</v>
      </c>
      <c r="V253" s="34">
        <v>0.15</v>
      </c>
      <c r="W253" s="44">
        <v>620538</v>
      </c>
    </row>
    <row r="254" spans="1:23" ht="12.75" x14ac:dyDescent="0.2">
      <c r="A254" s="20" t="s">
        <v>493</v>
      </c>
      <c r="B254" s="21" t="s">
        <v>494</v>
      </c>
      <c r="C254" s="32">
        <v>13.78</v>
      </c>
      <c r="D254" s="33">
        <v>1.34</v>
      </c>
      <c r="E254" s="33">
        <v>3.77</v>
      </c>
      <c r="F254" s="33">
        <v>0</v>
      </c>
      <c r="G254" s="33">
        <v>0</v>
      </c>
      <c r="H254" s="33">
        <v>0</v>
      </c>
      <c r="I254" s="33">
        <v>0.44</v>
      </c>
      <c r="J254" s="33">
        <v>0</v>
      </c>
      <c r="K254" s="33">
        <v>0</v>
      </c>
      <c r="L254" s="33">
        <v>0.53</v>
      </c>
      <c r="M254" s="33">
        <v>0</v>
      </c>
      <c r="N254" s="33">
        <v>0.35</v>
      </c>
      <c r="O254" s="33">
        <v>0</v>
      </c>
      <c r="P254" s="33">
        <v>0</v>
      </c>
      <c r="Q254" s="33">
        <v>0</v>
      </c>
      <c r="R254" s="33">
        <v>0</v>
      </c>
      <c r="S254" s="33">
        <v>0</v>
      </c>
      <c r="T254" s="33">
        <v>0</v>
      </c>
      <c r="U254" s="33">
        <v>6.85</v>
      </c>
      <c r="V254" s="34">
        <v>0.49</v>
      </c>
      <c r="W254" s="44">
        <v>1420536</v>
      </c>
    </row>
    <row r="255" spans="1:23" ht="12.75" x14ac:dyDescent="0.2">
      <c r="A255" s="20" t="s">
        <v>1365</v>
      </c>
      <c r="B255" s="21" t="s">
        <v>1350</v>
      </c>
      <c r="C255" s="32">
        <v>13.26</v>
      </c>
      <c r="D255" s="33">
        <v>4.1500000000000004</v>
      </c>
      <c r="E255" s="33">
        <v>0</v>
      </c>
      <c r="F255" s="33">
        <v>0</v>
      </c>
      <c r="G255" s="33">
        <v>0</v>
      </c>
      <c r="H255" s="33">
        <v>0</v>
      </c>
      <c r="I255" s="33">
        <v>0</v>
      </c>
      <c r="J255" s="33">
        <v>0</v>
      </c>
      <c r="K255" s="33">
        <v>0.18</v>
      </c>
      <c r="L255" s="33">
        <v>0.91</v>
      </c>
      <c r="M255" s="33">
        <v>0</v>
      </c>
      <c r="N255" s="33">
        <v>0.05</v>
      </c>
      <c r="O255" s="33">
        <v>0</v>
      </c>
      <c r="P255" s="33">
        <v>0</v>
      </c>
      <c r="Q255" s="33">
        <v>0</v>
      </c>
      <c r="R255" s="33">
        <v>0</v>
      </c>
      <c r="S255" s="33">
        <v>0</v>
      </c>
      <c r="T255" s="33">
        <v>0</v>
      </c>
      <c r="U255" s="33">
        <v>6.65</v>
      </c>
      <c r="V255" s="34">
        <v>1.32</v>
      </c>
      <c r="W255" s="44">
        <v>476458</v>
      </c>
    </row>
    <row r="256" spans="1:23" ht="12.75" x14ac:dyDescent="0.2">
      <c r="A256" s="20" t="s">
        <v>495</v>
      </c>
      <c r="B256" s="21" t="s">
        <v>496</v>
      </c>
      <c r="C256" s="32">
        <v>5.12</v>
      </c>
      <c r="D256" s="33">
        <v>0.25</v>
      </c>
      <c r="E256" s="33">
        <v>0</v>
      </c>
      <c r="F256" s="33">
        <v>0</v>
      </c>
      <c r="G256" s="33">
        <v>0</v>
      </c>
      <c r="H256" s="33">
        <v>0</v>
      </c>
      <c r="I256" s="33">
        <v>0</v>
      </c>
      <c r="J256" s="33">
        <v>0</v>
      </c>
      <c r="K256" s="33">
        <v>0</v>
      </c>
      <c r="L256" s="33">
        <v>-0.27</v>
      </c>
      <c r="M256" s="33">
        <v>0.11</v>
      </c>
      <c r="N256" s="33">
        <v>0</v>
      </c>
      <c r="O256" s="33">
        <v>0</v>
      </c>
      <c r="P256" s="33">
        <v>0</v>
      </c>
      <c r="Q256" s="33">
        <v>0</v>
      </c>
      <c r="R256" s="33">
        <v>0</v>
      </c>
      <c r="S256" s="33">
        <v>0</v>
      </c>
      <c r="T256" s="33">
        <v>0</v>
      </c>
      <c r="U256" s="33">
        <v>4.92</v>
      </c>
      <c r="V256" s="34">
        <v>0.11</v>
      </c>
      <c r="W256" s="44">
        <v>507424</v>
      </c>
    </row>
    <row r="257" spans="1:23" ht="12.75" x14ac:dyDescent="0.2">
      <c r="A257" s="20" t="s">
        <v>497</v>
      </c>
      <c r="B257" s="21" t="s">
        <v>498</v>
      </c>
      <c r="C257" s="32">
        <v>7.36</v>
      </c>
      <c r="D257" s="33">
        <v>0</v>
      </c>
      <c r="E257" s="33">
        <v>0</v>
      </c>
      <c r="F257" s="33">
        <v>0</v>
      </c>
      <c r="G257" s="33">
        <v>0</v>
      </c>
      <c r="H257" s="33">
        <v>0</v>
      </c>
      <c r="I257" s="33">
        <v>0</v>
      </c>
      <c r="J257" s="33">
        <v>0</v>
      </c>
      <c r="K257" s="33">
        <v>0</v>
      </c>
      <c r="L257" s="33">
        <v>0</v>
      </c>
      <c r="M257" s="33">
        <v>0</v>
      </c>
      <c r="N257" s="33">
        <v>0</v>
      </c>
      <c r="O257" s="33">
        <v>0</v>
      </c>
      <c r="P257" s="33">
        <v>0</v>
      </c>
      <c r="Q257" s="33">
        <v>0</v>
      </c>
      <c r="R257" s="33">
        <v>0</v>
      </c>
      <c r="S257" s="33">
        <v>0</v>
      </c>
      <c r="T257" s="33">
        <v>0</v>
      </c>
      <c r="U257" s="33">
        <v>0</v>
      </c>
      <c r="V257" s="34">
        <v>0</v>
      </c>
      <c r="W257" s="44">
        <v>0</v>
      </c>
    </row>
    <row r="258" spans="1:23" ht="12.75" x14ac:dyDescent="0.2">
      <c r="A258" s="20" t="s">
        <v>499</v>
      </c>
      <c r="B258" s="21" t="s">
        <v>500</v>
      </c>
      <c r="C258" s="32">
        <v>7.96</v>
      </c>
      <c r="D258" s="33">
        <v>0.06</v>
      </c>
      <c r="E258" s="33">
        <v>0</v>
      </c>
      <c r="F258" s="33">
        <v>0</v>
      </c>
      <c r="G258" s="33">
        <v>0</v>
      </c>
      <c r="H258" s="33">
        <v>0</v>
      </c>
      <c r="I258" s="33">
        <v>0</v>
      </c>
      <c r="J258" s="33">
        <v>0</v>
      </c>
      <c r="K258" s="33">
        <v>0</v>
      </c>
      <c r="L258" s="33">
        <v>0.4</v>
      </c>
      <c r="M258" s="33">
        <v>0.2</v>
      </c>
      <c r="N258" s="33">
        <v>0</v>
      </c>
      <c r="O258" s="33">
        <v>0.98</v>
      </c>
      <c r="P258" s="33">
        <v>0</v>
      </c>
      <c r="Q258" s="33">
        <v>0</v>
      </c>
      <c r="R258" s="33">
        <v>0</v>
      </c>
      <c r="S258" s="33">
        <v>0</v>
      </c>
      <c r="T258" s="33">
        <v>0</v>
      </c>
      <c r="U258" s="33">
        <v>5.36</v>
      </c>
      <c r="V258" s="34">
        <v>0.96</v>
      </c>
      <c r="W258" s="44">
        <v>558776</v>
      </c>
    </row>
    <row r="259" spans="1:23" ht="12.75" x14ac:dyDescent="0.2">
      <c r="A259" s="20" t="s">
        <v>501</v>
      </c>
      <c r="B259" s="21" t="s">
        <v>502</v>
      </c>
      <c r="C259" s="32">
        <v>13.65</v>
      </c>
      <c r="D259" s="33">
        <v>1.9</v>
      </c>
      <c r="E259" s="33">
        <v>0</v>
      </c>
      <c r="F259" s="33">
        <v>0</v>
      </c>
      <c r="G259" s="33">
        <v>0</v>
      </c>
      <c r="H259" s="33">
        <v>0</v>
      </c>
      <c r="I259" s="33">
        <v>0</v>
      </c>
      <c r="J259" s="33">
        <v>0</v>
      </c>
      <c r="K259" s="33">
        <v>0</v>
      </c>
      <c r="L259" s="33">
        <v>0.54</v>
      </c>
      <c r="M259" s="33">
        <v>0</v>
      </c>
      <c r="N259" s="33">
        <v>-7.0000000000000007E-2</v>
      </c>
      <c r="O259" s="33">
        <v>0</v>
      </c>
      <c r="P259" s="33">
        <v>0</v>
      </c>
      <c r="Q259" s="33">
        <v>0</v>
      </c>
      <c r="R259" s="33">
        <v>0</v>
      </c>
      <c r="S259" s="33">
        <v>0</v>
      </c>
      <c r="T259" s="33">
        <v>0</v>
      </c>
      <c r="U259" s="33">
        <v>10.29</v>
      </c>
      <c r="V259" s="34">
        <v>0.98</v>
      </c>
      <c r="W259" s="44">
        <v>751051</v>
      </c>
    </row>
    <row r="260" spans="1:23" ht="12.75" x14ac:dyDescent="0.2">
      <c r="A260" s="20" t="s">
        <v>503</v>
      </c>
      <c r="B260" s="21" t="s">
        <v>504</v>
      </c>
      <c r="C260" s="32">
        <v>6.41</v>
      </c>
      <c r="D260" s="33">
        <v>0.67</v>
      </c>
      <c r="E260" s="33">
        <v>1.01</v>
      </c>
      <c r="F260" s="33">
        <v>0</v>
      </c>
      <c r="G260" s="33">
        <v>0</v>
      </c>
      <c r="H260" s="33">
        <v>0</v>
      </c>
      <c r="I260" s="33">
        <v>0</v>
      </c>
      <c r="J260" s="33">
        <v>0</v>
      </c>
      <c r="K260" s="33">
        <v>0</v>
      </c>
      <c r="L260" s="33">
        <v>0.57999999999999996</v>
      </c>
      <c r="M260" s="33">
        <v>0</v>
      </c>
      <c r="N260" s="33">
        <v>-0.17</v>
      </c>
      <c r="O260" s="33">
        <v>0</v>
      </c>
      <c r="P260" s="33">
        <v>0</v>
      </c>
      <c r="Q260" s="33">
        <v>0</v>
      </c>
      <c r="R260" s="33">
        <v>0</v>
      </c>
      <c r="S260" s="33">
        <v>0</v>
      </c>
      <c r="T260" s="33">
        <v>0</v>
      </c>
      <c r="U260" s="33">
        <v>4.0599999999999996</v>
      </c>
      <c r="V260" s="34">
        <v>0.25</v>
      </c>
      <c r="W260" s="44">
        <v>460441</v>
      </c>
    </row>
    <row r="261" spans="1:23" ht="12.75" x14ac:dyDescent="0.2">
      <c r="A261" s="20" t="s">
        <v>505</v>
      </c>
      <c r="B261" s="21" t="s">
        <v>506</v>
      </c>
      <c r="C261" s="32">
        <v>11.46</v>
      </c>
      <c r="D261" s="33">
        <v>0.56000000000000005</v>
      </c>
      <c r="E261" s="33">
        <v>0</v>
      </c>
      <c r="F261" s="33">
        <v>1.6</v>
      </c>
      <c r="G261" s="33">
        <v>0</v>
      </c>
      <c r="H261" s="33">
        <v>0</v>
      </c>
      <c r="I261" s="33">
        <v>0.88</v>
      </c>
      <c r="J261" s="33">
        <v>0</v>
      </c>
      <c r="K261" s="33">
        <v>0</v>
      </c>
      <c r="L261" s="33">
        <v>0.65</v>
      </c>
      <c r="M261" s="33">
        <v>0</v>
      </c>
      <c r="N261" s="33">
        <v>0</v>
      </c>
      <c r="O261" s="33">
        <v>0</v>
      </c>
      <c r="P261" s="33">
        <v>0</v>
      </c>
      <c r="Q261" s="33">
        <v>0</v>
      </c>
      <c r="R261" s="33">
        <v>0</v>
      </c>
      <c r="S261" s="33">
        <v>0</v>
      </c>
      <c r="T261" s="33">
        <v>0</v>
      </c>
      <c r="U261" s="33">
        <v>7.08</v>
      </c>
      <c r="V261" s="34">
        <v>0.68</v>
      </c>
      <c r="W261" s="44">
        <v>1296427</v>
      </c>
    </row>
    <row r="262" spans="1:23" ht="12.75" x14ac:dyDescent="0.2">
      <c r="A262" s="20" t="s">
        <v>507</v>
      </c>
      <c r="B262" s="21" t="s">
        <v>508</v>
      </c>
      <c r="C262" s="32">
        <v>6.9</v>
      </c>
      <c r="D262" s="33">
        <v>0.9</v>
      </c>
      <c r="E262" s="33">
        <v>0.43</v>
      </c>
      <c r="F262" s="33">
        <v>0.17</v>
      </c>
      <c r="G262" s="33">
        <v>0.01</v>
      </c>
      <c r="H262" s="33">
        <v>0</v>
      </c>
      <c r="I262" s="33">
        <v>0.04</v>
      </c>
      <c r="J262" s="33">
        <v>0.05</v>
      </c>
      <c r="K262" s="33">
        <v>0</v>
      </c>
      <c r="L262" s="33">
        <v>0.6</v>
      </c>
      <c r="M262" s="33">
        <v>0</v>
      </c>
      <c r="N262" s="33">
        <v>0</v>
      </c>
      <c r="O262" s="33">
        <v>0</v>
      </c>
      <c r="P262" s="33">
        <v>0</v>
      </c>
      <c r="Q262" s="33">
        <v>0</v>
      </c>
      <c r="R262" s="33">
        <v>0</v>
      </c>
      <c r="S262" s="33">
        <v>0</v>
      </c>
      <c r="T262" s="33">
        <v>0</v>
      </c>
      <c r="U262" s="33">
        <v>4.3499999999999996</v>
      </c>
      <c r="V262" s="34">
        <v>0.33</v>
      </c>
      <c r="W262" s="44">
        <v>396106</v>
      </c>
    </row>
    <row r="263" spans="1:23" ht="12.75" x14ac:dyDescent="0.2">
      <c r="A263" s="20" t="s">
        <v>509</v>
      </c>
      <c r="B263" s="21" t="s">
        <v>510</v>
      </c>
      <c r="C263" s="32">
        <v>4.88</v>
      </c>
      <c r="D263" s="33">
        <v>0.49</v>
      </c>
      <c r="E263" s="33">
        <v>0.81</v>
      </c>
      <c r="F263" s="33">
        <v>0.66</v>
      </c>
      <c r="G263" s="33">
        <v>0</v>
      </c>
      <c r="H263" s="33">
        <v>0</v>
      </c>
      <c r="I263" s="33">
        <v>0.13</v>
      </c>
      <c r="J263" s="33">
        <v>0.33</v>
      </c>
      <c r="K263" s="33">
        <v>0</v>
      </c>
      <c r="L263" s="33">
        <v>0.51</v>
      </c>
      <c r="M263" s="33">
        <v>0</v>
      </c>
      <c r="N263" s="33">
        <v>0</v>
      </c>
      <c r="O263" s="33">
        <v>0</v>
      </c>
      <c r="P263" s="33">
        <v>0</v>
      </c>
      <c r="Q263" s="33">
        <v>0</v>
      </c>
      <c r="R263" s="33">
        <v>0</v>
      </c>
      <c r="S263" s="33">
        <v>0</v>
      </c>
      <c r="T263" s="33">
        <v>0</v>
      </c>
      <c r="U263" s="33">
        <v>1.72</v>
      </c>
      <c r="V263" s="34">
        <v>0.23</v>
      </c>
      <c r="W263" s="44">
        <v>254775</v>
      </c>
    </row>
    <row r="264" spans="1:23" ht="12.75" x14ac:dyDescent="0.2">
      <c r="A264" s="20" t="s">
        <v>511</v>
      </c>
      <c r="B264" s="21" t="s">
        <v>512</v>
      </c>
      <c r="C264" s="32">
        <v>12.25</v>
      </c>
      <c r="D264" s="33">
        <v>1.79</v>
      </c>
      <c r="E264" s="33">
        <v>1.44</v>
      </c>
      <c r="F264" s="33">
        <v>0</v>
      </c>
      <c r="G264" s="33">
        <v>0</v>
      </c>
      <c r="H264" s="33">
        <v>0</v>
      </c>
      <c r="I264" s="33">
        <v>0</v>
      </c>
      <c r="J264" s="33">
        <v>0</v>
      </c>
      <c r="K264" s="33">
        <v>0</v>
      </c>
      <c r="L264" s="33">
        <v>1.1000000000000001</v>
      </c>
      <c r="M264" s="33">
        <v>0</v>
      </c>
      <c r="N264" s="33">
        <v>0</v>
      </c>
      <c r="O264" s="33">
        <v>1.05</v>
      </c>
      <c r="P264" s="33">
        <v>0</v>
      </c>
      <c r="Q264" s="33">
        <v>0</v>
      </c>
      <c r="R264" s="33">
        <v>0</v>
      </c>
      <c r="S264" s="33">
        <v>0</v>
      </c>
      <c r="T264" s="33">
        <v>0</v>
      </c>
      <c r="U264" s="33">
        <v>6.75</v>
      </c>
      <c r="V264" s="34">
        <v>0.11</v>
      </c>
      <c r="W264" s="44">
        <v>508445</v>
      </c>
    </row>
    <row r="265" spans="1:23" ht="12.75" x14ac:dyDescent="0.2">
      <c r="A265" s="20" t="s">
        <v>513</v>
      </c>
      <c r="B265" s="21" t="s">
        <v>514</v>
      </c>
      <c r="C265" s="32">
        <v>7.81</v>
      </c>
      <c r="D265" s="33">
        <v>0</v>
      </c>
      <c r="E265" s="33">
        <v>0</v>
      </c>
      <c r="F265" s="33">
        <v>2.73</v>
      </c>
      <c r="G265" s="33">
        <v>0</v>
      </c>
      <c r="H265" s="33">
        <v>0</v>
      </c>
      <c r="I265" s="33">
        <v>0.32</v>
      </c>
      <c r="J265" s="33">
        <v>0.01</v>
      </c>
      <c r="K265" s="33">
        <v>0</v>
      </c>
      <c r="L265" s="33">
        <v>0.67</v>
      </c>
      <c r="M265" s="33">
        <v>0</v>
      </c>
      <c r="N265" s="33">
        <v>0</v>
      </c>
      <c r="O265" s="33">
        <v>0</v>
      </c>
      <c r="P265" s="33">
        <v>0.01</v>
      </c>
      <c r="Q265" s="33">
        <v>0.02</v>
      </c>
      <c r="R265" s="33">
        <v>0</v>
      </c>
      <c r="S265" s="33">
        <v>0</v>
      </c>
      <c r="T265" s="33">
        <v>0</v>
      </c>
      <c r="U265" s="33">
        <v>2.25</v>
      </c>
      <c r="V265" s="34">
        <v>1.81</v>
      </c>
      <c r="W265" s="44">
        <v>313424</v>
      </c>
    </row>
    <row r="266" spans="1:23" ht="12.75" x14ac:dyDescent="0.2">
      <c r="A266" s="20" t="s">
        <v>515</v>
      </c>
      <c r="B266" s="21" t="s">
        <v>516</v>
      </c>
      <c r="C266" s="32">
        <v>9.9499999999999993</v>
      </c>
      <c r="D266" s="33">
        <v>0.53</v>
      </c>
      <c r="E266" s="33">
        <v>0</v>
      </c>
      <c r="F266" s="33">
        <v>0.25</v>
      </c>
      <c r="G266" s="33">
        <v>0</v>
      </c>
      <c r="H266" s="33">
        <v>0</v>
      </c>
      <c r="I266" s="33">
        <v>0.26</v>
      </c>
      <c r="J266" s="33">
        <v>0</v>
      </c>
      <c r="K266" s="33">
        <v>0</v>
      </c>
      <c r="L266" s="33">
        <v>0.42</v>
      </c>
      <c r="M266" s="33">
        <v>0</v>
      </c>
      <c r="N266" s="33">
        <v>0</v>
      </c>
      <c r="O266" s="33">
        <v>1.55</v>
      </c>
      <c r="P266" s="33">
        <v>0.49</v>
      </c>
      <c r="Q266" s="33">
        <v>0</v>
      </c>
      <c r="R266" s="33">
        <v>0</v>
      </c>
      <c r="S266" s="33">
        <v>0</v>
      </c>
      <c r="T266" s="33">
        <v>0</v>
      </c>
      <c r="U266" s="33">
        <v>6.28</v>
      </c>
      <c r="V266" s="34">
        <v>0.18</v>
      </c>
      <c r="W266" s="44">
        <v>572867</v>
      </c>
    </row>
    <row r="267" spans="1:23" ht="12.75" x14ac:dyDescent="0.2">
      <c r="A267" s="20" t="s">
        <v>517</v>
      </c>
      <c r="B267" s="21" t="s">
        <v>518</v>
      </c>
      <c r="C267" s="32">
        <v>25.6</v>
      </c>
      <c r="D267" s="33">
        <v>1.57</v>
      </c>
      <c r="E267" s="33">
        <v>3.44</v>
      </c>
      <c r="F267" s="33">
        <v>0.56999999999999995</v>
      </c>
      <c r="G267" s="33">
        <v>0</v>
      </c>
      <c r="H267" s="33">
        <v>0</v>
      </c>
      <c r="I267" s="33">
        <v>3.14</v>
      </c>
      <c r="J267" s="33">
        <v>0</v>
      </c>
      <c r="K267" s="33">
        <v>1.04</v>
      </c>
      <c r="L267" s="33">
        <v>1.02</v>
      </c>
      <c r="M267" s="33">
        <v>0.63</v>
      </c>
      <c r="N267" s="33">
        <v>0</v>
      </c>
      <c r="O267" s="33">
        <v>4.2699999999999996</v>
      </c>
      <c r="P267" s="33">
        <v>0.53</v>
      </c>
      <c r="Q267" s="33">
        <v>0</v>
      </c>
      <c r="R267" s="33">
        <v>0</v>
      </c>
      <c r="S267" s="33">
        <v>0</v>
      </c>
      <c r="T267" s="33">
        <v>0</v>
      </c>
      <c r="U267" s="33">
        <v>7.82</v>
      </c>
      <c r="V267" s="34">
        <v>1.57</v>
      </c>
      <c r="W267" s="44">
        <v>6268014</v>
      </c>
    </row>
    <row r="268" spans="1:23" ht="12.75" x14ac:dyDescent="0.2">
      <c r="A268" s="20" t="s">
        <v>519</v>
      </c>
      <c r="B268" s="21" t="s">
        <v>520</v>
      </c>
      <c r="C268" s="32">
        <v>21.51</v>
      </c>
      <c r="D268" s="33">
        <v>2.35</v>
      </c>
      <c r="E268" s="33">
        <v>0</v>
      </c>
      <c r="F268" s="33">
        <v>2.09</v>
      </c>
      <c r="G268" s="33">
        <v>0</v>
      </c>
      <c r="H268" s="33">
        <v>0</v>
      </c>
      <c r="I268" s="33">
        <v>1.5</v>
      </c>
      <c r="J268" s="33">
        <v>1.23</v>
      </c>
      <c r="K268" s="33">
        <v>0</v>
      </c>
      <c r="L268" s="33">
        <v>0.76</v>
      </c>
      <c r="M268" s="33">
        <v>0</v>
      </c>
      <c r="N268" s="33">
        <v>0.33</v>
      </c>
      <c r="O268" s="33">
        <v>3.76</v>
      </c>
      <c r="P268" s="33">
        <v>0.56000000000000005</v>
      </c>
      <c r="Q268" s="33">
        <v>0</v>
      </c>
      <c r="R268" s="33">
        <v>0</v>
      </c>
      <c r="S268" s="33">
        <v>0</v>
      </c>
      <c r="T268" s="33">
        <v>0</v>
      </c>
      <c r="U268" s="33">
        <v>7.84</v>
      </c>
      <c r="V268" s="34">
        <v>1.0900000000000001</v>
      </c>
      <c r="W268" s="44">
        <v>900417</v>
      </c>
    </row>
    <row r="269" spans="1:23" ht="12.75" x14ac:dyDescent="0.2">
      <c r="A269" s="20" t="s">
        <v>521</v>
      </c>
      <c r="B269" s="21" t="s">
        <v>522</v>
      </c>
      <c r="C269" s="32">
        <v>22.44</v>
      </c>
      <c r="D269" s="33">
        <v>1.67</v>
      </c>
      <c r="E269" s="33">
        <v>2.95</v>
      </c>
      <c r="F269" s="33">
        <v>1.34</v>
      </c>
      <c r="G269" s="33">
        <v>0.01</v>
      </c>
      <c r="H269" s="33">
        <v>0.01</v>
      </c>
      <c r="I269" s="33">
        <v>1.23</v>
      </c>
      <c r="J269" s="33">
        <v>1.03</v>
      </c>
      <c r="K269" s="33">
        <v>0</v>
      </c>
      <c r="L269" s="33">
        <v>0.3</v>
      </c>
      <c r="M269" s="33">
        <v>0</v>
      </c>
      <c r="N269" s="33">
        <v>-0.03</v>
      </c>
      <c r="O269" s="33">
        <v>3.39</v>
      </c>
      <c r="P269" s="33">
        <v>0</v>
      </c>
      <c r="Q269" s="33">
        <v>0</v>
      </c>
      <c r="R269" s="33">
        <v>0</v>
      </c>
      <c r="S269" s="33">
        <v>0</v>
      </c>
      <c r="T269" s="33">
        <v>0</v>
      </c>
      <c r="U269" s="33">
        <v>7.46</v>
      </c>
      <c r="V269" s="34">
        <v>5.18</v>
      </c>
      <c r="W269" s="44">
        <v>1785351</v>
      </c>
    </row>
    <row r="270" spans="1:23" ht="12.75" x14ac:dyDescent="0.2">
      <c r="A270" s="20" t="s">
        <v>523</v>
      </c>
      <c r="B270" s="21" t="s">
        <v>524</v>
      </c>
      <c r="C270" s="32">
        <v>7.39</v>
      </c>
      <c r="D270" s="33">
        <v>1</v>
      </c>
      <c r="E270" s="33">
        <v>0</v>
      </c>
      <c r="F270" s="33">
        <v>0.08</v>
      </c>
      <c r="G270" s="33">
        <v>0</v>
      </c>
      <c r="H270" s="33">
        <v>0</v>
      </c>
      <c r="I270" s="33">
        <v>7.0000000000000007E-2</v>
      </c>
      <c r="J270" s="33">
        <v>0</v>
      </c>
      <c r="K270" s="33">
        <v>0</v>
      </c>
      <c r="L270" s="33">
        <v>0.52</v>
      </c>
      <c r="M270" s="33">
        <v>0</v>
      </c>
      <c r="N270" s="33">
        <v>0</v>
      </c>
      <c r="O270" s="33">
        <v>0</v>
      </c>
      <c r="P270" s="33">
        <v>0</v>
      </c>
      <c r="Q270" s="33">
        <v>0</v>
      </c>
      <c r="R270" s="33">
        <v>0</v>
      </c>
      <c r="S270" s="33">
        <v>0</v>
      </c>
      <c r="T270" s="33">
        <v>0</v>
      </c>
      <c r="U270" s="33">
        <v>5.17</v>
      </c>
      <c r="V270" s="34">
        <v>0.55000000000000004</v>
      </c>
      <c r="W270" s="44">
        <v>214249</v>
      </c>
    </row>
    <row r="271" spans="1:23" ht="12.75" x14ac:dyDescent="0.2">
      <c r="A271" s="20" t="s">
        <v>525</v>
      </c>
      <c r="B271" s="21" t="s">
        <v>526</v>
      </c>
      <c r="C271" s="32">
        <v>10.38</v>
      </c>
      <c r="D271" s="33">
        <v>0.63</v>
      </c>
      <c r="E271" s="33">
        <v>1.43</v>
      </c>
      <c r="F271" s="33">
        <v>0.4</v>
      </c>
      <c r="G271" s="33">
        <v>0</v>
      </c>
      <c r="H271" s="33">
        <v>0</v>
      </c>
      <c r="I271" s="33">
        <v>0.24</v>
      </c>
      <c r="J271" s="33">
        <v>0</v>
      </c>
      <c r="K271" s="33">
        <v>0</v>
      </c>
      <c r="L271" s="33">
        <v>0.62</v>
      </c>
      <c r="M271" s="33">
        <v>0.02</v>
      </c>
      <c r="N271" s="33">
        <v>0</v>
      </c>
      <c r="O271" s="33">
        <v>0</v>
      </c>
      <c r="P271" s="33">
        <v>0</v>
      </c>
      <c r="Q271" s="33">
        <v>0</v>
      </c>
      <c r="R271" s="33">
        <v>0</v>
      </c>
      <c r="S271" s="33">
        <v>0</v>
      </c>
      <c r="T271" s="33">
        <v>0</v>
      </c>
      <c r="U271" s="33">
        <v>6.2</v>
      </c>
      <c r="V271" s="34">
        <v>0.84</v>
      </c>
      <c r="W271" s="44">
        <v>443932</v>
      </c>
    </row>
    <row r="272" spans="1:23" ht="12.75" x14ac:dyDescent="0.2">
      <c r="A272" s="20" t="s">
        <v>527</v>
      </c>
      <c r="B272" s="21" t="s">
        <v>528</v>
      </c>
      <c r="C272" s="32">
        <v>6.56</v>
      </c>
      <c r="D272" s="33">
        <v>0.42</v>
      </c>
      <c r="E272" s="33">
        <v>0</v>
      </c>
      <c r="F272" s="33">
        <v>0</v>
      </c>
      <c r="G272" s="33">
        <v>0</v>
      </c>
      <c r="H272" s="33">
        <v>0</v>
      </c>
      <c r="I272" s="33">
        <v>0</v>
      </c>
      <c r="J272" s="33">
        <v>0.74</v>
      </c>
      <c r="K272" s="33">
        <v>0</v>
      </c>
      <c r="L272" s="33">
        <v>0.54</v>
      </c>
      <c r="M272" s="33">
        <v>0</v>
      </c>
      <c r="N272" s="33">
        <v>0</v>
      </c>
      <c r="O272" s="33">
        <v>1.05</v>
      </c>
      <c r="P272" s="33">
        <v>0</v>
      </c>
      <c r="Q272" s="33">
        <v>0</v>
      </c>
      <c r="R272" s="33">
        <v>0</v>
      </c>
      <c r="S272" s="33">
        <v>0</v>
      </c>
      <c r="T272" s="33">
        <v>0</v>
      </c>
      <c r="U272" s="33">
        <v>2.4900000000000002</v>
      </c>
      <c r="V272" s="34">
        <v>1.31</v>
      </c>
      <c r="W272" s="44">
        <v>1018881</v>
      </c>
    </row>
    <row r="273" spans="1:23" ht="12.75" x14ac:dyDescent="0.2">
      <c r="A273" s="20" t="s">
        <v>529</v>
      </c>
      <c r="B273" s="21" t="s">
        <v>530</v>
      </c>
      <c r="C273" s="32">
        <v>22.53</v>
      </c>
      <c r="D273" s="33">
        <v>0.05</v>
      </c>
      <c r="E273" s="33">
        <v>0</v>
      </c>
      <c r="F273" s="33">
        <v>0.14000000000000001</v>
      </c>
      <c r="G273" s="33">
        <v>0</v>
      </c>
      <c r="H273" s="33">
        <v>0</v>
      </c>
      <c r="I273" s="33">
        <v>0.23</v>
      </c>
      <c r="J273" s="33">
        <v>0</v>
      </c>
      <c r="K273" s="33">
        <v>0</v>
      </c>
      <c r="L273" s="33">
        <v>0.12</v>
      </c>
      <c r="M273" s="33">
        <v>0</v>
      </c>
      <c r="N273" s="33">
        <v>0</v>
      </c>
      <c r="O273" s="33">
        <v>0</v>
      </c>
      <c r="P273" s="33">
        <v>1.06</v>
      </c>
      <c r="Q273" s="33">
        <v>0</v>
      </c>
      <c r="R273" s="33">
        <v>0</v>
      </c>
      <c r="S273" s="33">
        <v>0</v>
      </c>
      <c r="T273" s="33">
        <v>0</v>
      </c>
      <c r="U273" s="33">
        <v>19.41</v>
      </c>
      <c r="V273" s="34">
        <v>1.51</v>
      </c>
      <c r="W273" s="44">
        <v>231094</v>
      </c>
    </row>
    <row r="274" spans="1:23" ht="12.75" x14ac:dyDescent="0.2">
      <c r="A274" s="20" t="s">
        <v>531</v>
      </c>
      <c r="B274" s="21" t="s">
        <v>532</v>
      </c>
      <c r="C274" s="32">
        <v>10.97</v>
      </c>
      <c r="D274" s="33">
        <v>2.76</v>
      </c>
      <c r="E274" s="33">
        <v>0</v>
      </c>
      <c r="F274" s="33">
        <v>0.62</v>
      </c>
      <c r="G274" s="33">
        <v>0</v>
      </c>
      <c r="H274" s="33">
        <v>0</v>
      </c>
      <c r="I274" s="33">
        <v>0.7</v>
      </c>
      <c r="J274" s="33">
        <v>0</v>
      </c>
      <c r="K274" s="33">
        <v>0</v>
      </c>
      <c r="L274" s="33">
        <v>1.1299999999999999</v>
      </c>
      <c r="M274" s="33">
        <v>0</v>
      </c>
      <c r="N274" s="33">
        <v>0</v>
      </c>
      <c r="O274" s="33">
        <v>0</v>
      </c>
      <c r="P274" s="33">
        <v>0</v>
      </c>
      <c r="Q274" s="33">
        <v>0</v>
      </c>
      <c r="R274" s="33">
        <v>0</v>
      </c>
      <c r="S274" s="33">
        <v>0</v>
      </c>
      <c r="T274" s="33">
        <v>0</v>
      </c>
      <c r="U274" s="33">
        <v>5.42</v>
      </c>
      <c r="V274" s="34">
        <v>0.34</v>
      </c>
      <c r="W274" s="44">
        <v>232927</v>
      </c>
    </row>
    <row r="275" spans="1:23" ht="12.75" x14ac:dyDescent="0.2">
      <c r="A275" s="20" t="s">
        <v>533</v>
      </c>
      <c r="B275" s="21" t="s">
        <v>534</v>
      </c>
      <c r="C275" s="32">
        <v>5.5</v>
      </c>
      <c r="D275" s="33">
        <v>0</v>
      </c>
      <c r="E275" s="33">
        <v>7.0000000000000007E-2</v>
      </c>
      <c r="F275" s="33">
        <v>0.56999999999999995</v>
      </c>
      <c r="G275" s="33">
        <v>0.01</v>
      </c>
      <c r="H275" s="33">
        <v>0</v>
      </c>
      <c r="I275" s="33">
        <v>0.11</v>
      </c>
      <c r="J275" s="33">
        <v>0</v>
      </c>
      <c r="K275" s="33">
        <v>0</v>
      </c>
      <c r="L275" s="33">
        <v>0.23</v>
      </c>
      <c r="M275" s="33">
        <v>0</v>
      </c>
      <c r="N275" s="33">
        <v>0</v>
      </c>
      <c r="O275" s="33">
        <v>0</v>
      </c>
      <c r="P275" s="33">
        <v>0.01</v>
      </c>
      <c r="Q275" s="33">
        <v>0</v>
      </c>
      <c r="R275" s="33">
        <v>0</v>
      </c>
      <c r="S275" s="33">
        <v>0</v>
      </c>
      <c r="T275" s="33">
        <v>0</v>
      </c>
      <c r="U275" s="33">
        <v>4.28</v>
      </c>
      <c r="V275" s="34">
        <v>0.2</v>
      </c>
      <c r="W275" s="44">
        <v>155282</v>
      </c>
    </row>
    <row r="276" spans="1:23" ht="12.75" x14ac:dyDescent="0.2">
      <c r="A276" s="20" t="s">
        <v>535</v>
      </c>
      <c r="B276" s="21" t="s">
        <v>536</v>
      </c>
      <c r="C276" s="32">
        <v>15.57</v>
      </c>
      <c r="D276" s="33">
        <v>8.52</v>
      </c>
      <c r="E276" s="33">
        <v>0</v>
      </c>
      <c r="F276" s="33">
        <v>0</v>
      </c>
      <c r="G276" s="33">
        <v>0</v>
      </c>
      <c r="H276" s="33">
        <v>0</v>
      </c>
      <c r="I276" s="33">
        <v>0</v>
      </c>
      <c r="J276" s="33">
        <v>0</v>
      </c>
      <c r="K276" s="33">
        <v>0.01</v>
      </c>
      <c r="L276" s="33">
        <v>0.41</v>
      </c>
      <c r="M276" s="33">
        <v>1.06</v>
      </c>
      <c r="N276" s="33">
        <v>7.0000000000000007E-2</v>
      </c>
      <c r="O276" s="33">
        <v>0</v>
      </c>
      <c r="P276" s="33">
        <v>0.62</v>
      </c>
      <c r="Q276" s="33">
        <v>0.09</v>
      </c>
      <c r="R276" s="33">
        <v>0</v>
      </c>
      <c r="S276" s="33">
        <v>0</v>
      </c>
      <c r="T276" s="33">
        <v>0</v>
      </c>
      <c r="U276" s="33">
        <v>4.0599999999999996</v>
      </c>
      <c r="V276" s="34">
        <v>0.75</v>
      </c>
      <c r="W276" s="44">
        <v>1964235</v>
      </c>
    </row>
    <row r="277" spans="1:23" ht="12.75" x14ac:dyDescent="0.2">
      <c r="A277" s="20" t="s">
        <v>537</v>
      </c>
      <c r="B277" s="21" t="s">
        <v>538</v>
      </c>
      <c r="C277" s="32">
        <v>23.4</v>
      </c>
      <c r="D277" s="33">
        <v>1.65</v>
      </c>
      <c r="E277" s="33">
        <v>0</v>
      </c>
      <c r="F277" s="33">
        <v>0.71</v>
      </c>
      <c r="G277" s="33">
        <v>0.11</v>
      </c>
      <c r="H277" s="33">
        <v>0</v>
      </c>
      <c r="I277" s="33">
        <v>0.39</v>
      </c>
      <c r="J277" s="33">
        <v>0</v>
      </c>
      <c r="K277" s="33">
        <v>0.12</v>
      </c>
      <c r="L277" s="33">
        <v>0.42</v>
      </c>
      <c r="M277" s="33">
        <v>1.01</v>
      </c>
      <c r="N277" s="33">
        <v>0.09</v>
      </c>
      <c r="O277" s="33">
        <v>10.98</v>
      </c>
      <c r="P277" s="33">
        <v>0</v>
      </c>
      <c r="Q277" s="33">
        <v>0</v>
      </c>
      <c r="R277" s="33">
        <v>0</v>
      </c>
      <c r="S277" s="33">
        <v>0</v>
      </c>
      <c r="T277" s="33">
        <v>0</v>
      </c>
      <c r="U277" s="33">
        <v>7.28</v>
      </c>
      <c r="V277" s="34">
        <v>0.64</v>
      </c>
      <c r="W277" s="44">
        <v>6827644</v>
      </c>
    </row>
    <row r="278" spans="1:23" ht="12.75" x14ac:dyDescent="0.2">
      <c r="A278" s="20" t="s">
        <v>539</v>
      </c>
      <c r="B278" s="21" t="s">
        <v>540</v>
      </c>
      <c r="C278" s="32">
        <v>29.58</v>
      </c>
      <c r="D278" s="33">
        <v>2.2599999999999998</v>
      </c>
      <c r="E278" s="33">
        <v>0</v>
      </c>
      <c r="F278" s="33">
        <v>3.04</v>
      </c>
      <c r="G278" s="33">
        <v>0.05</v>
      </c>
      <c r="H278" s="33">
        <v>0</v>
      </c>
      <c r="I278" s="33">
        <v>0.62</v>
      </c>
      <c r="J278" s="33">
        <v>0</v>
      </c>
      <c r="K278" s="33">
        <v>0.05</v>
      </c>
      <c r="L278" s="33">
        <v>0.48</v>
      </c>
      <c r="M278" s="33">
        <v>1.29</v>
      </c>
      <c r="N278" s="33">
        <v>0.31</v>
      </c>
      <c r="O278" s="33">
        <v>10.99</v>
      </c>
      <c r="P278" s="33">
        <v>0</v>
      </c>
      <c r="Q278" s="33">
        <v>0</v>
      </c>
      <c r="R278" s="33">
        <v>0</v>
      </c>
      <c r="S278" s="33">
        <v>0</v>
      </c>
      <c r="T278" s="33">
        <v>0</v>
      </c>
      <c r="U278" s="33">
        <v>9.6</v>
      </c>
      <c r="V278" s="34">
        <v>0.89</v>
      </c>
      <c r="W278" s="44">
        <v>5505409</v>
      </c>
    </row>
    <row r="279" spans="1:23" ht="12.75" x14ac:dyDescent="0.2">
      <c r="A279" s="20" t="s">
        <v>541</v>
      </c>
      <c r="B279" s="21" t="s">
        <v>542</v>
      </c>
      <c r="C279" s="32">
        <v>15.24</v>
      </c>
      <c r="D279" s="33">
        <v>3.6</v>
      </c>
      <c r="E279" s="33">
        <v>0</v>
      </c>
      <c r="F279" s="33">
        <v>0.4</v>
      </c>
      <c r="G279" s="33">
        <v>0.08</v>
      </c>
      <c r="H279" s="33">
        <v>0</v>
      </c>
      <c r="I279" s="33">
        <v>0.4</v>
      </c>
      <c r="J279" s="33">
        <v>0</v>
      </c>
      <c r="K279" s="33">
        <v>0.08</v>
      </c>
      <c r="L279" s="33">
        <v>0.56000000000000005</v>
      </c>
      <c r="M279" s="33">
        <v>0.04</v>
      </c>
      <c r="N279" s="33">
        <v>0.21</v>
      </c>
      <c r="O279" s="33">
        <v>2.33</v>
      </c>
      <c r="P279" s="33">
        <v>0</v>
      </c>
      <c r="Q279" s="33">
        <v>0</v>
      </c>
      <c r="R279" s="33">
        <v>0</v>
      </c>
      <c r="S279" s="33">
        <v>0</v>
      </c>
      <c r="T279" s="33">
        <v>0</v>
      </c>
      <c r="U279" s="33">
        <v>6.65</v>
      </c>
      <c r="V279" s="34">
        <v>0.88</v>
      </c>
      <c r="W279" s="44">
        <v>1651882</v>
      </c>
    </row>
    <row r="280" spans="1:23" ht="12.75" x14ac:dyDescent="0.2">
      <c r="A280" s="20" t="s">
        <v>543</v>
      </c>
      <c r="B280" s="21" t="s">
        <v>544</v>
      </c>
      <c r="C280" s="32">
        <v>10.1</v>
      </c>
      <c r="D280" s="33">
        <v>0</v>
      </c>
      <c r="E280" s="33">
        <v>0</v>
      </c>
      <c r="F280" s="33">
        <v>0</v>
      </c>
      <c r="G280" s="33">
        <v>0</v>
      </c>
      <c r="H280" s="33">
        <v>0</v>
      </c>
      <c r="I280" s="33">
        <v>0</v>
      </c>
      <c r="J280" s="33">
        <v>0</v>
      </c>
      <c r="K280" s="33">
        <v>0</v>
      </c>
      <c r="L280" s="33">
        <v>0.57999999999999996</v>
      </c>
      <c r="M280" s="33">
        <v>0.28999999999999998</v>
      </c>
      <c r="N280" s="33">
        <v>0.49</v>
      </c>
      <c r="O280" s="33">
        <v>-3.17</v>
      </c>
      <c r="P280" s="33">
        <v>0.77</v>
      </c>
      <c r="Q280" s="33">
        <v>0</v>
      </c>
      <c r="R280" s="33">
        <v>0</v>
      </c>
      <c r="S280" s="33">
        <v>0</v>
      </c>
      <c r="T280" s="33">
        <v>0</v>
      </c>
      <c r="U280" s="33">
        <v>10.65</v>
      </c>
      <c r="V280" s="34">
        <v>0.48</v>
      </c>
      <c r="W280" s="44">
        <v>459790</v>
      </c>
    </row>
    <row r="281" spans="1:23" ht="12.75" x14ac:dyDescent="0.2">
      <c r="A281" s="20" t="s">
        <v>545</v>
      </c>
      <c r="B281" s="21" t="s">
        <v>546</v>
      </c>
      <c r="C281" s="32">
        <v>6.82</v>
      </c>
      <c r="D281" s="33">
        <v>0</v>
      </c>
      <c r="E281" s="33">
        <v>0.48</v>
      </c>
      <c r="F281" s="33">
        <v>0</v>
      </c>
      <c r="G281" s="33">
        <v>0</v>
      </c>
      <c r="H281" s="33">
        <v>0</v>
      </c>
      <c r="I281" s="33">
        <v>0</v>
      </c>
      <c r="J281" s="33">
        <v>0</v>
      </c>
      <c r="K281" s="33">
        <v>0</v>
      </c>
      <c r="L281" s="33">
        <v>0</v>
      </c>
      <c r="M281" s="33">
        <v>0</v>
      </c>
      <c r="N281" s="33">
        <v>0</v>
      </c>
      <c r="O281" s="33">
        <v>0</v>
      </c>
      <c r="P281" s="33">
        <v>0</v>
      </c>
      <c r="Q281" s="33">
        <v>0</v>
      </c>
      <c r="R281" s="33">
        <v>0</v>
      </c>
      <c r="S281" s="33">
        <v>0</v>
      </c>
      <c r="T281" s="33">
        <v>0</v>
      </c>
      <c r="U281" s="33">
        <v>5.73</v>
      </c>
      <c r="V281" s="34">
        <v>0.6</v>
      </c>
      <c r="W281" s="44">
        <v>285025</v>
      </c>
    </row>
    <row r="282" spans="1:23" ht="12.75" x14ac:dyDescent="0.2">
      <c r="A282" s="20" t="s">
        <v>1378</v>
      </c>
      <c r="B282" s="21" t="s">
        <v>1355</v>
      </c>
      <c r="C282" s="32">
        <v>11.24</v>
      </c>
      <c r="D282" s="33">
        <v>2.94</v>
      </c>
      <c r="E282" s="33">
        <v>1.2</v>
      </c>
      <c r="F282" s="33">
        <v>0</v>
      </c>
      <c r="G282" s="33">
        <v>0</v>
      </c>
      <c r="H282" s="33">
        <v>0</v>
      </c>
      <c r="I282" s="33">
        <v>0</v>
      </c>
      <c r="J282" s="33">
        <v>0</v>
      </c>
      <c r="K282" s="33">
        <v>0</v>
      </c>
      <c r="L282" s="33">
        <v>0.4</v>
      </c>
      <c r="M282" s="33">
        <v>0</v>
      </c>
      <c r="N282" s="33">
        <v>0</v>
      </c>
      <c r="O282" s="33">
        <v>0.01</v>
      </c>
      <c r="P282" s="33">
        <v>0</v>
      </c>
      <c r="Q282" s="33">
        <v>0</v>
      </c>
      <c r="R282" s="33">
        <v>0</v>
      </c>
      <c r="S282" s="33">
        <v>0</v>
      </c>
      <c r="T282" s="33">
        <v>0</v>
      </c>
      <c r="U282" s="33">
        <v>5.9</v>
      </c>
      <c r="V282" s="34">
        <v>0.79</v>
      </c>
      <c r="W282" s="44">
        <v>2094580</v>
      </c>
    </row>
    <row r="283" spans="1:23" ht="12.75" x14ac:dyDescent="0.2">
      <c r="A283" s="20" t="s">
        <v>547</v>
      </c>
      <c r="B283" s="21" t="s">
        <v>548</v>
      </c>
      <c r="C283" s="32">
        <v>15.95</v>
      </c>
      <c r="D283" s="33">
        <v>0.55000000000000004</v>
      </c>
      <c r="E283" s="33">
        <v>1.0900000000000001</v>
      </c>
      <c r="F283" s="33">
        <v>0</v>
      </c>
      <c r="G283" s="33">
        <v>0</v>
      </c>
      <c r="H283" s="33">
        <v>0</v>
      </c>
      <c r="I283" s="33">
        <v>0</v>
      </c>
      <c r="J283" s="33">
        <v>0</v>
      </c>
      <c r="K283" s="33">
        <v>0</v>
      </c>
      <c r="L283" s="33">
        <v>0.97</v>
      </c>
      <c r="M283" s="33">
        <v>0.31</v>
      </c>
      <c r="N283" s="33">
        <v>0.04</v>
      </c>
      <c r="O283" s="33">
        <v>1.42</v>
      </c>
      <c r="P283" s="33">
        <v>0</v>
      </c>
      <c r="Q283" s="33">
        <v>0</v>
      </c>
      <c r="R283" s="33">
        <v>0</v>
      </c>
      <c r="S283" s="33">
        <v>0</v>
      </c>
      <c r="T283" s="33">
        <v>0</v>
      </c>
      <c r="U283" s="33">
        <v>11.57</v>
      </c>
      <c r="V283" s="34">
        <v>0</v>
      </c>
      <c r="W283" s="44">
        <v>628583</v>
      </c>
    </row>
    <row r="284" spans="1:23" ht="12.75" x14ac:dyDescent="0.2">
      <c r="A284" s="20" t="s">
        <v>549</v>
      </c>
      <c r="B284" s="21" t="s">
        <v>550</v>
      </c>
      <c r="C284" s="32">
        <v>8.0500000000000007</v>
      </c>
      <c r="D284" s="33">
        <v>1.18</v>
      </c>
      <c r="E284" s="33">
        <v>0</v>
      </c>
      <c r="F284" s="33">
        <v>0</v>
      </c>
      <c r="G284" s="33">
        <v>0</v>
      </c>
      <c r="H284" s="33">
        <v>0</v>
      </c>
      <c r="I284" s="33">
        <v>0</v>
      </c>
      <c r="J284" s="33">
        <v>0</v>
      </c>
      <c r="K284" s="33">
        <v>0</v>
      </c>
      <c r="L284" s="33">
        <v>0</v>
      </c>
      <c r="M284" s="33">
        <v>0</v>
      </c>
      <c r="N284" s="33">
        <v>0</v>
      </c>
      <c r="O284" s="33">
        <v>0.53</v>
      </c>
      <c r="P284" s="33">
        <v>0</v>
      </c>
      <c r="Q284" s="33">
        <v>0</v>
      </c>
      <c r="R284" s="33">
        <v>0</v>
      </c>
      <c r="S284" s="33">
        <v>0</v>
      </c>
      <c r="T284" s="33">
        <v>0</v>
      </c>
      <c r="U284" s="33">
        <v>6.34</v>
      </c>
      <c r="V284" s="34">
        <v>0</v>
      </c>
      <c r="W284" s="44">
        <v>98138</v>
      </c>
    </row>
    <row r="285" spans="1:23" ht="12.75" x14ac:dyDescent="0.2">
      <c r="A285" s="20" t="s">
        <v>551</v>
      </c>
      <c r="B285" s="21" t="s">
        <v>552</v>
      </c>
      <c r="C285" s="32">
        <v>11.29</v>
      </c>
      <c r="D285" s="33">
        <v>0</v>
      </c>
      <c r="E285" s="33">
        <v>0</v>
      </c>
      <c r="F285" s="33">
        <v>0</v>
      </c>
      <c r="G285" s="33">
        <v>0</v>
      </c>
      <c r="H285" s="33">
        <v>0</v>
      </c>
      <c r="I285" s="33">
        <v>0</v>
      </c>
      <c r="J285" s="33">
        <v>0</v>
      </c>
      <c r="K285" s="33">
        <v>0</v>
      </c>
      <c r="L285" s="33">
        <v>0</v>
      </c>
      <c r="M285" s="33">
        <v>0</v>
      </c>
      <c r="N285" s="33">
        <v>0</v>
      </c>
      <c r="O285" s="33">
        <v>0</v>
      </c>
      <c r="P285" s="33">
        <v>0</v>
      </c>
      <c r="Q285" s="33">
        <v>0</v>
      </c>
      <c r="R285" s="33">
        <v>0</v>
      </c>
      <c r="S285" s="33">
        <v>0</v>
      </c>
      <c r="T285" s="33">
        <v>0</v>
      </c>
      <c r="U285" s="33">
        <v>0</v>
      </c>
      <c r="V285" s="34">
        <v>0</v>
      </c>
      <c r="W285" s="44">
        <v>0</v>
      </c>
    </row>
    <row r="286" spans="1:23" ht="12.75" x14ac:dyDescent="0.2">
      <c r="A286" s="20" t="s">
        <v>553</v>
      </c>
      <c r="B286" s="21" t="s">
        <v>554</v>
      </c>
      <c r="C286" s="32">
        <v>12.25</v>
      </c>
      <c r="D286" s="33">
        <v>2.6</v>
      </c>
      <c r="E286" s="33">
        <v>0</v>
      </c>
      <c r="F286" s="33">
        <v>0</v>
      </c>
      <c r="G286" s="33">
        <v>0</v>
      </c>
      <c r="H286" s="33">
        <v>0</v>
      </c>
      <c r="I286" s="33">
        <v>0</v>
      </c>
      <c r="J286" s="33">
        <v>0</v>
      </c>
      <c r="K286" s="33">
        <v>0</v>
      </c>
      <c r="L286" s="33">
        <v>0.45</v>
      </c>
      <c r="M286" s="33">
        <v>0</v>
      </c>
      <c r="N286" s="33">
        <v>0.01</v>
      </c>
      <c r="O286" s="33">
        <v>0</v>
      </c>
      <c r="P286" s="33">
        <v>0</v>
      </c>
      <c r="Q286" s="33">
        <v>0</v>
      </c>
      <c r="R286" s="33">
        <v>0</v>
      </c>
      <c r="S286" s="33">
        <v>0</v>
      </c>
      <c r="T286" s="33">
        <v>0</v>
      </c>
      <c r="U286" s="33">
        <v>8.9499999999999993</v>
      </c>
      <c r="V286" s="34">
        <v>0.24</v>
      </c>
      <c r="W286" s="44">
        <v>819965</v>
      </c>
    </row>
    <row r="287" spans="1:23" ht="12.75" x14ac:dyDescent="0.2">
      <c r="A287" s="20" t="s">
        <v>555</v>
      </c>
      <c r="B287" s="21" t="s">
        <v>556</v>
      </c>
      <c r="C287" s="32">
        <v>9.91</v>
      </c>
      <c r="D287" s="33">
        <v>0.61</v>
      </c>
      <c r="E287" s="33">
        <v>0</v>
      </c>
      <c r="F287" s="33">
        <v>0</v>
      </c>
      <c r="G287" s="33">
        <v>0</v>
      </c>
      <c r="H287" s="33">
        <v>0</v>
      </c>
      <c r="I287" s="33">
        <v>0</v>
      </c>
      <c r="J287" s="33">
        <v>0</v>
      </c>
      <c r="K287" s="33">
        <v>0</v>
      </c>
      <c r="L287" s="33">
        <v>0</v>
      </c>
      <c r="M287" s="33">
        <v>0</v>
      </c>
      <c r="N287" s="33">
        <v>0</v>
      </c>
      <c r="O287" s="33">
        <v>0</v>
      </c>
      <c r="P287" s="33">
        <v>0</v>
      </c>
      <c r="Q287" s="33">
        <v>0</v>
      </c>
      <c r="R287" s="33">
        <v>0</v>
      </c>
      <c r="S287" s="33">
        <v>0</v>
      </c>
      <c r="T287" s="33">
        <v>0</v>
      </c>
      <c r="U287" s="33">
        <v>8.91</v>
      </c>
      <c r="V287" s="34">
        <v>0.39</v>
      </c>
      <c r="W287" s="44">
        <v>390645</v>
      </c>
    </row>
    <row r="288" spans="1:23" ht="12.75" x14ac:dyDescent="0.2">
      <c r="A288" s="20" t="s">
        <v>557</v>
      </c>
      <c r="B288" s="21" t="s">
        <v>558</v>
      </c>
      <c r="C288" s="32">
        <v>10.119999999999999</v>
      </c>
      <c r="D288" s="33">
        <v>1.03</v>
      </c>
      <c r="E288" s="33">
        <v>2.15</v>
      </c>
      <c r="F288" s="33">
        <v>0</v>
      </c>
      <c r="G288" s="33">
        <v>0</v>
      </c>
      <c r="H288" s="33">
        <v>0</v>
      </c>
      <c r="I288" s="33">
        <v>0</v>
      </c>
      <c r="J288" s="33">
        <v>0</v>
      </c>
      <c r="K288" s="33">
        <v>0</v>
      </c>
      <c r="L288" s="33">
        <v>0.11</v>
      </c>
      <c r="M288" s="33">
        <v>0.08</v>
      </c>
      <c r="N288" s="33">
        <v>0.04</v>
      </c>
      <c r="O288" s="33">
        <v>0.99</v>
      </c>
      <c r="P288" s="33">
        <v>0</v>
      </c>
      <c r="Q288" s="33">
        <v>0.44</v>
      </c>
      <c r="R288" s="33">
        <v>0</v>
      </c>
      <c r="S288" s="33">
        <v>0</v>
      </c>
      <c r="T288" s="33">
        <v>0</v>
      </c>
      <c r="U288" s="33">
        <v>5.13</v>
      </c>
      <c r="V288" s="34">
        <v>0.16</v>
      </c>
      <c r="W288" s="44">
        <v>2575536</v>
      </c>
    </row>
    <row r="289" spans="1:23" ht="12.75" x14ac:dyDescent="0.2">
      <c r="A289" s="20" t="s">
        <v>559</v>
      </c>
      <c r="B289" s="21" t="s">
        <v>560</v>
      </c>
      <c r="C289" s="32">
        <v>6.65</v>
      </c>
      <c r="D289" s="33">
        <v>0.31</v>
      </c>
      <c r="E289" s="33">
        <v>0</v>
      </c>
      <c r="F289" s="33">
        <v>0</v>
      </c>
      <c r="G289" s="33">
        <v>0</v>
      </c>
      <c r="H289" s="33">
        <v>0</v>
      </c>
      <c r="I289" s="33">
        <v>0</v>
      </c>
      <c r="J289" s="33">
        <v>0</v>
      </c>
      <c r="K289" s="33">
        <v>0</v>
      </c>
      <c r="L289" s="33">
        <v>0.4</v>
      </c>
      <c r="M289" s="33">
        <v>0</v>
      </c>
      <c r="N289" s="33">
        <v>0</v>
      </c>
      <c r="O289" s="33">
        <v>0</v>
      </c>
      <c r="P289" s="33">
        <v>0</v>
      </c>
      <c r="Q289" s="33">
        <v>0</v>
      </c>
      <c r="R289" s="33">
        <v>0</v>
      </c>
      <c r="S289" s="33">
        <v>0</v>
      </c>
      <c r="T289" s="33">
        <v>0</v>
      </c>
      <c r="U289" s="33">
        <v>5.49</v>
      </c>
      <c r="V289" s="34">
        <v>0.46</v>
      </c>
      <c r="W289" s="44">
        <v>875052</v>
      </c>
    </row>
    <row r="290" spans="1:23" ht="12.75" x14ac:dyDescent="0.2">
      <c r="A290" s="20" t="s">
        <v>561</v>
      </c>
      <c r="B290" s="21" t="s">
        <v>562</v>
      </c>
      <c r="C290" s="32">
        <v>9.31</v>
      </c>
      <c r="D290" s="33">
        <v>0.86</v>
      </c>
      <c r="E290" s="33">
        <v>0</v>
      </c>
      <c r="F290" s="33">
        <v>0</v>
      </c>
      <c r="G290" s="33">
        <v>0</v>
      </c>
      <c r="H290" s="33">
        <v>0</v>
      </c>
      <c r="I290" s="33">
        <v>0</v>
      </c>
      <c r="J290" s="33">
        <v>0</v>
      </c>
      <c r="K290" s="33">
        <v>0</v>
      </c>
      <c r="L290" s="33">
        <v>0.55000000000000004</v>
      </c>
      <c r="M290" s="33">
        <v>0</v>
      </c>
      <c r="N290" s="33">
        <v>0</v>
      </c>
      <c r="O290" s="33">
        <v>2.4900000000000002</v>
      </c>
      <c r="P290" s="33">
        <v>0</v>
      </c>
      <c r="Q290" s="33">
        <v>0</v>
      </c>
      <c r="R290" s="33">
        <v>0</v>
      </c>
      <c r="S290" s="33">
        <v>0</v>
      </c>
      <c r="T290" s="33">
        <v>0</v>
      </c>
      <c r="U290" s="33">
        <v>5.4</v>
      </c>
      <c r="V290" s="34">
        <v>0.02</v>
      </c>
      <c r="W290" s="44">
        <v>527921</v>
      </c>
    </row>
    <row r="291" spans="1:23" ht="12.75" x14ac:dyDescent="0.2">
      <c r="A291" s="20" t="s">
        <v>563</v>
      </c>
      <c r="B291" s="21" t="s">
        <v>564</v>
      </c>
      <c r="C291" s="32">
        <v>26.35</v>
      </c>
      <c r="D291" s="33">
        <v>0</v>
      </c>
      <c r="E291" s="33">
        <v>4.3899999999999997</v>
      </c>
      <c r="F291" s="33">
        <v>4.75</v>
      </c>
      <c r="G291" s="33">
        <v>0</v>
      </c>
      <c r="H291" s="33">
        <v>0</v>
      </c>
      <c r="I291" s="33">
        <v>0.37</v>
      </c>
      <c r="J291" s="33">
        <v>0</v>
      </c>
      <c r="K291" s="33">
        <v>0</v>
      </c>
      <c r="L291" s="33">
        <v>1.57</v>
      </c>
      <c r="M291" s="33">
        <v>0</v>
      </c>
      <c r="N291" s="33">
        <v>0.04</v>
      </c>
      <c r="O291" s="33">
        <v>0</v>
      </c>
      <c r="P291" s="33">
        <v>6.96</v>
      </c>
      <c r="Q291" s="33">
        <v>0</v>
      </c>
      <c r="R291" s="33">
        <v>0</v>
      </c>
      <c r="S291" s="33">
        <v>0</v>
      </c>
      <c r="T291" s="33">
        <v>0</v>
      </c>
      <c r="U291" s="33">
        <v>8.01</v>
      </c>
      <c r="V291" s="34">
        <v>0.26</v>
      </c>
      <c r="W291" s="44">
        <v>362873</v>
      </c>
    </row>
    <row r="292" spans="1:23" ht="12.75" x14ac:dyDescent="0.2">
      <c r="A292" s="20" t="s">
        <v>565</v>
      </c>
      <c r="B292" s="21" t="s">
        <v>566</v>
      </c>
      <c r="C292" s="32">
        <v>9.24</v>
      </c>
      <c r="D292" s="33">
        <v>0.04</v>
      </c>
      <c r="E292" s="33">
        <v>0</v>
      </c>
      <c r="F292" s="33">
        <v>0</v>
      </c>
      <c r="G292" s="33">
        <v>0</v>
      </c>
      <c r="H292" s="33">
        <v>0</v>
      </c>
      <c r="I292" s="33">
        <v>0</v>
      </c>
      <c r="J292" s="33">
        <v>0</v>
      </c>
      <c r="K292" s="33">
        <v>0.15</v>
      </c>
      <c r="L292" s="33">
        <v>0.33</v>
      </c>
      <c r="M292" s="33">
        <v>0.28999999999999998</v>
      </c>
      <c r="N292" s="33">
        <v>0</v>
      </c>
      <c r="O292" s="33">
        <v>2.21</v>
      </c>
      <c r="P292" s="33">
        <v>7.0000000000000007E-2</v>
      </c>
      <c r="Q292" s="33">
        <v>0</v>
      </c>
      <c r="R292" s="33">
        <v>0</v>
      </c>
      <c r="S292" s="33">
        <v>0</v>
      </c>
      <c r="T292" s="33">
        <v>0</v>
      </c>
      <c r="U292" s="33">
        <v>5.65</v>
      </c>
      <c r="V292" s="34">
        <v>0.5</v>
      </c>
      <c r="W292" s="44">
        <v>465492</v>
      </c>
    </row>
    <row r="293" spans="1:23" ht="12.75" x14ac:dyDescent="0.2">
      <c r="A293" s="20" t="s">
        <v>567</v>
      </c>
      <c r="B293" s="21" t="s">
        <v>568</v>
      </c>
      <c r="C293" s="32">
        <v>7.14</v>
      </c>
      <c r="D293" s="33">
        <v>0.26</v>
      </c>
      <c r="E293" s="33">
        <v>0</v>
      </c>
      <c r="F293" s="33">
        <v>0</v>
      </c>
      <c r="G293" s="33">
        <v>0</v>
      </c>
      <c r="H293" s="33">
        <v>0</v>
      </c>
      <c r="I293" s="33">
        <v>0</v>
      </c>
      <c r="J293" s="33">
        <v>0</v>
      </c>
      <c r="K293" s="33">
        <v>0</v>
      </c>
      <c r="L293" s="33">
        <v>0.73</v>
      </c>
      <c r="M293" s="33">
        <v>0</v>
      </c>
      <c r="N293" s="33">
        <v>0</v>
      </c>
      <c r="O293" s="33">
        <v>0</v>
      </c>
      <c r="P293" s="33">
        <v>0</v>
      </c>
      <c r="Q293" s="33">
        <v>0</v>
      </c>
      <c r="R293" s="33">
        <v>0</v>
      </c>
      <c r="S293" s="33">
        <v>0</v>
      </c>
      <c r="T293" s="33">
        <v>0</v>
      </c>
      <c r="U293" s="33">
        <v>5.1100000000000003</v>
      </c>
      <c r="V293" s="34">
        <v>1.04</v>
      </c>
      <c r="W293" s="44">
        <v>590880</v>
      </c>
    </row>
    <row r="294" spans="1:23" ht="12.75" x14ac:dyDescent="0.2">
      <c r="A294" s="20" t="s">
        <v>569</v>
      </c>
      <c r="B294" s="21" t="s">
        <v>570</v>
      </c>
      <c r="C294" s="32">
        <v>10.83</v>
      </c>
      <c r="D294" s="33">
        <v>0.08</v>
      </c>
      <c r="E294" s="33">
        <v>0</v>
      </c>
      <c r="F294" s="33">
        <v>0</v>
      </c>
      <c r="G294" s="33">
        <v>0</v>
      </c>
      <c r="H294" s="33">
        <v>0</v>
      </c>
      <c r="I294" s="33">
        <v>0.22</v>
      </c>
      <c r="J294" s="33">
        <v>0</v>
      </c>
      <c r="K294" s="33">
        <v>0</v>
      </c>
      <c r="L294" s="33">
        <v>0.39</v>
      </c>
      <c r="M294" s="33">
        <v>0.25</v>
      </c>
      <c r="N294" s="33">
        <v>0.02</v>
      </c>
      <c r="O294" s="33">
        <v>0</v>
      </c>
      <c r="P294" s="33">
        <v>0</v>
      </c>
      <c r="Q294" s="33">
        <v>0</v>
      </c>
      <c r="R294" s="33">
        <v>0</v>
      </c>
      <c r="S294" s="33">
        <v>0</v>
      </c>
      <c r="T294" s="33">
        <v>0</v>
      </c>
      <c r="U294" s="33">
        <v>8.25</v>
      </c>
      <c r="V294" s="34">
        <v>1.62</v>
      </c>
      <c r="W294" s="44">
        <v>452321</v>
      </c>
    </row>
    <row r="295" spans="1:23" ht="12.75" x14ac:dyDescent="0.2">
      <c r="A295" s="20" t="s">
        <v>571</v>
      </c>
      <c r="B295" s="21" t="s">
        <v>572</v>
      </c>
      <c r="C295" s="32">
        <v>8.7799999999999994</v>
      </c>
      <c r="D295" s="33">
        <v>0.36</v>
      </c>
      <c r="E295" s="33">
        <v>0</v>
      </c>
      <c r="F295" s="33">
        <v>1.69</v>
      </c>
      <c r="G295" s="33">
        <v>0</v>
      </c>
      <c r="H295" s="33">
        <v>0</v>
      </c>
      <c r="I295" s="33">
        <v>0.34</v>
      </c>
      <c r="J295" s="33">
        <v>0</v>
      </c>
      <c r="K295" s="33">
        <v>0</v>
      </c>
      <c r="L295" s="33">
        <v>0.48</v>
      </c>
      <c r="M295" s="33">
        <v>0</v>
      </c>
      <c r="N295" s="33">
        <v>0</v>
      </c>
      <c r="O295" s="33">
        <v>0</v>
      </c>
      <c r="P295" s="33">
        <v>0</v>
      </c>
      <c r="Q295" s="33">
        <v>0</v>
      </c>
      <c r="R295" s="33">
        <v>0</v>
      </c>
      <c r="S295" s="33">
        <v>0</v>
      </c>
      <c r="T295" s="33">
        <v>0</v>
      </c>
      <c r="U295" s="33">
        <v>5.42</v>
      </c>
      <c r="V295" s="34">
        <v>0.5</v>
      </c>
      <c r="W295" s="44">
        <v>346280</v>
      </c>
    </row>
    <row r="296" spans="1:23" ht="12.75" x14ac:dyDescent="0.2">
      <c r="A296" s="20" t="s">
        <v>573</v>
      </c>
      <c r="B296" s="21" t="s">
        <v>574</v>
      </c>
      <c r="C296" s="32">
        <v>5.26</v>
      </c>
      <c r="D296" s="33">
        <v>0.41</v>
      </c>
      <c r="E296" s="33">
        <v>0</v>
      </c>
      <c r="F296" s="33">
        <v>0</v>
      </c>
      <c r="G296" s="33">
        <v>0</v>
      </c>
      <c r="H296" s="33">
        <v>0</v>
      </c>
      <c r="I296" s="33">
        <v>0</v>
      </c>
      <c r="J296" s="33">
        <v>0</v>
      </c>
      <c r="K296" s="33">
        <v>0</v>
      </c>
      <c r="L296" s="33">
        <v>0.22</v>
      </c>
      <c r="M296" s="33">
        <v>0.25</v>
      </c>
      <c r="N296" s="33">
        <v>0</v>
      </c>
      <c r="O296" s="33">
        <v>0.78</v>
      </c>
      <c r="P296" s="33">
        <v>0</v>
      </c>
      <c r="Q296" s="33">
        <v>0</v>
      </c>
      <c r="R296" s="33">
        <v>0</v>
      </c>
      <c r="S296" s="33">
        <v>0</v>
      </c>
      <c r="T296" s="33">
        <v>0</v>
      </c>
      <c r="U296" s="33">
        <v>2.87</v>
      </c>
      <c r="V296" s="34">
        <v>0.72</v>
      </c>
      <c r="W296" s="44">
        <v>73761</v>
      </c>
    </row>
    <row r="297" spans="1:23" ht="12.75" x14ac:dyDescent="0.2">
      <c r="A297" s="20" t="s">
        <v>575</v>
      </c>
      <c r="B297" s="21" t="s">
        <v>576</v>
      </c>
      <c r="C297" s="32">
        <v>5.29</v>
      </c>
      <c r="D297" s="33">
        <v>0.41</v>
      </c>
      <c r="E297" s="33">
        <v>0</v>
      </c>
      <c r="F297" s="33">
        <v>0</v>
      </c>
      <c r="G297" s="33">
        <v>0</v>
      </c>
      <c r="H297" s="33">
        <v>0</v>
      </c>
      <c r="I297" s="33">
        <v>0</v>
      </c>
      <c r="J297" s="33">
        <v>0</v>
      </c>
      <c r="K297" s="33">
        <v>0</v>
      </c>
      <c r="L297" s="33">
        <v>0.21</v>
      </c>
      <c r="M297" s="33">
        <v>0.27</v>
      </c>
      <c r="N297" s="33">
        <v>0</v>
      </c>
      <c r="O297" s="33">
        <v>0.72</v>
      </c>
      <c r="P297" s="33">
        <v>0</v>
      </c>
      <c r="Q297" s="33">
        <v>0</v>
      </c>
      <c r="R297" s="33">
        <v>0</v>
      </c>
      <c r="S297" s="33">
        <v>0</v>
      </c>
      <c r="T297" s="33">
        <v>0</v>
      </c>
      <c r="U297" s="33">
        <v>3.32</v>
      </c>
      <c r="V297" s="34">
        <v>0.37</v>
      </c>
      <c r="W297" s="44">
        <v>73674</v>
      </c>
    </row>
    <row r="298" spans="1:23" ht="12.75" x14ac:dyDescent="0.2">
      <c r="A298" s="20" t="s">
        <v>577</v>
      </c>
      <c r="B298" s="21" t="s">
        <v>578</v>
      </c>
      <c r="C298" s="32">
        <v>5.74</v>
      </c>
      <c r="D298" s="33">
        <v>0.35</v>
      </c>
      <c r="E298" s="33">
        <v>0</v>
      </c>
      <c r="F298" s="33">
        <v>0</v>
      </c>
      <c r="G298" s="33">
        <v>0</v>
      </c>
      <c r="H298" s="33">
        <v>0</v>
      </c>
      <c r="I298" s="33">
        <v>0</v>
      </c>
      <c r="J298" s="33">
        <v>0</v>
      </c>
      <c r="K298" s="33">
        <v>0</v>
      </c>
      <c r="L298" s="33">
        <v>0.16</v>
      </c>
      <c r="M298" s="33">
        <v>0</v>
      </c>
      <c r="N298" s="33">
        <v>0</v>
      </c>
      <c r="O298" s="33">
        <v>0.01</v>
      </c>
      <c r="P298" s="33">
        <v>0</v>
      </c>
      <c r="Q298" s="33">
        <v>0</v>
      </c>
      <c r="R298" s="33">
        <v>0</v>
      </c>
      <c r="S298" s="33">
        <v>0</v>
      </c>
      <c r="T298" s="33">
        <v>0</v>
      </c>
      <c r="U298" s="33">
        <v>5.13</v>
      </c>
      <c r="V298" s="34">
        <v>0.09</v>
      </c>
      <c r="W298" s="44">
        <v>396323</v>
      </c>
    </row>
    <row r="299" spans="1:23" ht="12.75" x14ac:dyDescent="0.2">
      <c r="A299" s="20" t="s">
        <v>579</v>
      </c>
      <c r="B299" s="21" t="s">
        <v>580</v>
      </c>
      <c r="C299" s="32">
        <v>6.46</v>
      </c>
      <c r="D299" s="33">
        <v>0.9</v>
      </c>
      <c r="E299" s="33">
        <v>0</v>
      </c>
      <c r="F299" s="33">
        <v>0</v>
      </c>
      <c r="G299" s="33">
        <v>0</v>
      </c>
      <c r="H299" s="33">
        <v>0</v>
      </c>
      <c r="I299" s="33">
        <v>0</v>
      </c>
      <c r="J299" s="33">
        <v>0</v>
      </c>
      <c r="K299" s="33">
        <v>0</v>
      </c>
      <c r="L299" s="33">
        <v>0.25</v>
      </c>
      <c r="M299" s="33">
        <v>0</v>
      </c>
      <c r="N299" s="33">
        <v>0</v>
      </c>
      <c r="O299" s="33">
        <v>0.22</v>
      </c>
      <c r="P299" s="33">
        <v>0</v>
      </c>
      <c r="Q299" s="33">
        <v>0</v>
      </c>
      <c r="R299" s="33">
        <v>0</v>
      </c>
      <c r="S299" s="33">
        <v>0</v>
      </c>
      <c r="T299" s="33">
        <v>0</v>
      </c>
      <c r="U299" s="33">
        <v>4.16</v>
      </c>
      <c r="V299" s="34">
        <v>0.94</v>
      </c>
      <c r="W299" s="44">
        <v>303705</v>
      </c>
    </row>
    <row r="300" spans="1:23" ht="12.75" x14ac:dyDescent="0.2">
      <c r="A300" s="20" t="s">
        <v>581</v>
      </c>
      <c r="B300" s="21" t="s">
        <v>582</v>
      </c>
      <c r="C300" s="32">
        <v>7.02</v>
      </c>
      <c r="D300" s="33">
        <v>0</v>
      </c>
      <c r="E300" s="33">
        <v>1.1499999999999999</v>
      </c>
      <c r="F300" s="33">
        <v>0.96</v>
      </c>
      <c r="G300" s="33">
        <v>0</v>
      </c>
      <c r="H300" s="33">
        <v>0</v>
      </c>
      <c r="I300" s="33">
        <v>0.13</v>
      </c>
      <c r="J300" s="33">
        <v>0.01</v>
      </c>
      <c r="K300" s="33">
        <v>0</v>
      </c>
      <c r="L300" s="33">
        <v>0</v>
      </c>
      <c r="M300" s="33">
        <v>0</v>
      </c>
      <c r="N300" s="33">
        <v>0</v>
      </c>
      <c r="O300" s="33">
        <v>0</v>
      </c>
      <c r="P300" s="33">
        <v>0</v>
      </c>
      <c r="Q300" s="33">
        <v>0</v>
      </c>
      <c r="R300" s="33">
        <v>0</v>
      </c>
      <c r="S300" s="33">
        <v>0</v>
      </c>
      <c r="T300" s="33">
        <v>0</v>
      </c>
      <c r="U300" s="33">
        <v>4.4800000000000004</v>
      </c>
      <c r="V300" s="34">
        <v>0.27</v>
      </c>
      <c r="W300" s="44">
        <v>385954</v>
      </c>
    </row>
    <row r="301" spans="1:23" ht="12.75" x14ac:dyDescent="0.2">
      <c r="A301" s="20" t="s">
        <v>583</v>
      </c>
      <c r="B301" s="21" t="s">
        <v>1366</v>
      </c>
      <c r="C301" s="32">
        <v>8.36</v>
      </c>
      <c r="D301" s="33">
        <v>0.65</v>
      </c>
      <c r="E301" s="33">
        <v>0</v>
      </c>
      <c r="F301" s="33">
        <v>0</v>
      </c>
      <c r="G301" s="33">
        <v>0</v>
      </c>
      <c r="H301" s="33">
        <v>0</v>
      </c>
      <c r="I301" s="33">
        <v>0</v>
      </c>
      <c r="J301" s="33">
        <v>0</v>
      </c>
      <c r="K301" s="33">
        <v>0</v>
      </c>
      <c r="L301" s="33">
        <v>0.38</v>
      </c>
      <c r="M301" s="33">
        <v>0</v>
      </c>
      <c r="N301" s="33">
        <v>0</v>
      </c>
      <c r="O301" s="33">
        <v>0</v>
      </c>
      <c r="P301" s="33">
        <v>0</v>
      </c>
      <c r="Q301" s="33">
        <v>0</v>
      </c>
      <c r="R301" s="33">
        <v>0</v>
      </c>
      <c r="S301" s="33">
        <v>0</v>
      </c>
      <c r="T301" s="33">
        <v>0</v>
      </c>
      <c r="U301" s="33">
        <v>7.12</v>
      </c>
      <c r="V301" s="34">
        <v>0.21</v>
      </c>
      <c r="W301" s="44">
        <v>768901</v>
      </c>
    </row>
    <row r="302" spans="1:23" ht="12.75" x14ac:dyDescent="0.2">
      <c r="A302" s="20" t="s">
        <v>585</v>
      </c>
      <c r="B302" s="21" t="s">
        <v>1352</v>
      </c>
      <c r="C302" s="32">
        <v>11.67</v>
      </c>
      <c r="D302" s="33">
        <v>1.47</v>
      </c>
      <c r="E302" s="33">
        <v>2.78</v>
      </c>
      <c r="F302" s="33">
        <v>0</v>
      </c>
      <c r="G302" s="33">
        <v>0</v>
      </c>
      <c r="H302" s="33">
        <v>0</v>
      </c>
      <c r="I302" s="33">
        <v>0</v>
      </c>
      <c r="J302" s="33">
        <v>0</v>
      </c>
      <c r="K302" s="33">
        <v>0</v>
      </c>
      <c r="L302" s="33">
        <v>0.85</v>
      </c>
      <c r="M302" s="33">
        <v>0</v>
      </c>
      <c r="N302" s="33">
        <v>0</v>
      </c>
      <c r="O302" s="33">
        <v>0</v>
      </c>
      <c r="P302" s="33">
        <v>0</v>
      </c>
      <c r="Q302" s="33">
        <v>0</v>
      </c>
      <c r="R302" s="33">
        <v>0</v>
      </c>
      <c r="S302" s="33">
        <v>0</v>
      </c>
      <c r="T302" s="33">
        <v>0</v>
      </c>
      <c r="U302" s="33">
        <v>5.36</v>
      </c>
      <c r="V302" s="34">
        <v>1.21</v>
      </c>
      <c r="W302" s="44">
        <v>494249</v>
      </c>
    </row>
    <row r="303" spans="1:23" ht="12.75" x14ac:dyDescent="0.2">
      <c r="A303" s="20" t="s">
        <v>587</v>
      </c>
      <c r="B303" s="21" t="s">
        <v>588</v>
      </c>
      <c r="C303" s="32">
        <v>9.0500000000000007</v>
      </c>
      <c r="D303" s="33">
        <v>2</v>
      </c>
      <c r="E303" s="33">
        <v>0.44</v>
      </c>
      <c r="F303" s="33">
        <v>0.17</v>
      </c>
      <c r="G303" s="33">
        <v>0.04</v>
      </c>
      <c r="H303" s="33">
        <v>0.03</v>
      </c>
      <c r="I303" s="33">
        <v>0.08</v>
      </c>
      <c r="J303" s="33">
        <v>0.06</v>
      </c>
      <c r="K303" s="33">
        <v>0</v>
      </c>
      <c r="L303" s="33">
        <v>0.84</v>
      </c>
      <c r="M303" s="33">
        <v>0</v>
      </c>
      <c r="N303" s="33">
        <v>0</v>
      </c>
      <c r="O303" s="33">
        <v>0</v>
      </c>
      <c r="P303" s="33">
        <v>0.08</v>
      </c>
      <c r="Q303" s="33">
        <v>0</v>
      </c>
      <c r="R303" s="33">
        <v>0</v>
      </c>
      <c r="S303" s="33">
        <v>0</v>
      </c>
      <c r="T303" s="33">
        <v>0</v>
      </c>
      <c r="U303" s="33">
        <v>4.95</v>
      </c>
      <c r="V303" s="34">
        <v>0.36</v>
      </c>
      <c r="W303" s="44">
        <v>255922</v>
      </c>
    </row>
    <row r="304" spans="1:23" ht="12.75" x14ac:dyDescent="0.2">
      <c r="A304" s="20" t="s">
        <v>589</v>
      </c>
      <c r="B304" s="21" t="s">
        <v>590</v>
      </c>
      <c r="C304" s="32">
        <v>12.94</v>
      </c>
      <c r="D304" s="33">
        <v>1.69</v>
      </c>
      <c r="E304" s="33">
        <v>0.45</v>
      </c>
      <c r="F304" s="33">
        <v>1.1100000000000001</v>
      </c>
      <c r="G304" s="33">
        <v>0.27</v>
      </c>
      <c r="H304" s="33">
        <v>7.0000000000000007E-2</v>
      </c>
      <c r="I304" s="33">
        <v>1.28</v>
      </c>
      <c r="J304" s="33">
        <v>0.1</v>
      </c>
      <c r="K304" s="33">
        <v>0</v>
      </c>
      <c r="L304" s="33">
        <v>0.85</v>
      </c>
      <c r="M304" s="33">
        <v>0</v>
      </c>
      <c r="N304" s="33">
        <v>0</v>
      </c>
      <c r="O304" s="33">
        <v>0</v>
      </c>
      <c r="P304" s="33">
        <v>0</v>
      </c>
      <c r="Q304" s="33">
        <v>0.08</v>
      </c>
      <c r="R304" s="33">
        <v>0</v>
      </c>
      <c r="S304" s="33">
        <v>0</v>
      </c>
      <c r="T304" s="33">
        <v>0</v>
      </c>
      <c r="U304" s="33">
        <v>5.87</v>
      </c>
      <c r="V304" s="34">
        <v>1.1599999999999999</v>
      </c>
      <c r="W304" s="44">
        <v>437889</v>
      </c>
    </row>
    <row r="305" spans="1:23" ht="12.75" x14ac:dyDescent="0.2">
      <c r="A305" s="20" t="s">
        <v>591</v>
      </c>
      <c r="B305" s="21" t="s">
        <v>592</v>
      </c>
      <c r="C305" s="32">
        <v>7.83</v>
      </c>
      <c r="D305" s="33">
        <v>0.63</v>
      </c>
      <c r="E305" s="33">
        <v>0</v>
      </c>
      <c r="F305" s="33">
        <v>0</v>
      </c>
      <c r="G305" s="33">
        <v>0</v>
      </c>
      <c r="H305" s="33">
        <v>0</v>
      </c>
      <c r="I305" s="33">
        <v>0</v>
      </c>
      <c r="J305" s="33">
        <v>0</v>
      </c>
      <c r="K305" s="33">
        <v>0</v>
      </c>
      <c r="L305" s="33">
        <v>0.39</v>
      </c>
      <c r="M305" s="33">
        <v>0</v>
      </c>
      <c r="N305" s="33">
        <v>0.03</v>
      </c>
      <c r="O305" s="33">
        <v>0</v>
      </c>
      <c r="P305" s="33">
        <v>0</v>
      </c>
      <c r="Q305" s="33">
        <v>0</v>
      </c>
      <c r="R305" s="33">
        <v>0</v>
      </c>
      <c r="S305" s="33">
        <v>0</v>
      </c>
      <c r="T305" s="33">
        <v>0</v>
      </c>
      <c r="U305" s="33">
        <v>6.32</v>
      </c>
      <c r="V305" s="34">
        <v>0.46</v>
      </c>
      <c r="W305" s="44">
        <v>750090</v>
      </c>
    </row>
    <row r="306" spans="1:23" x14ac:dyDescent="0.2">
      <c r="A306" s="22" t="s">
        <v>593</v>
      </c>
      <c r="B306" s="21" t="s">
        <v>594</v>
      </c>
      <c r="C306" s="35">
        <v>10.4</v>
      </c>
      <c r="D306" s="36">
        <v>0.89</v>
      </c>
      <c r="E306" s="36">
        <v>0</v>
      </c>
      <c r="F306" s="36">
        <v>0.55000000000000004</v>
      </c>
      <c r="G306" s="36">
        <v>0</v>
      </c>
      <c r="H306" s="36">
        <v>0</v>
      </c>
      <c r="I306" s="36">
        <v>0.08</v>
      </c>
      <c r="J306" s="36">
        <v>0</v>
      </c>
      <c r="K306" s="36">
        <v>0</v>
      </c>
      <c r="L306" s="36">
        <v>0.53</v>
      </c>
      <c r="M306" s="36">
        <v>0</v>
      </c>
      <c r="N306" s="36">
        <v>0</v>
      </c>
      <c r="O306" s="36">
        <v>0</v>
      </c>
      <c r="P306" s="36">
        <v>0</v>
      </c>
      <c r="Q306" s="36">
        <v>0</v>
      </c>
      <c r="R306" s="36">
        <v>0</v>
      </c>
      <c r="S306" s="36">
        <v>0</v>
      </c>
      <c r="T306" s="36">
        <v>0</v>
      </c>
      <c r="U306" s="36">
        <v>8.07</v>
      </c>
      <c r="V306" s="37">
        <v>0.28000000000000003</v>
      </c>
      <c r="W306" s="45">
        <v>409623</v>
      </c>
    </row>
    <row r="307" spans="1:23" ht="12.75" x14ac:dyDescent="0.2">
      <c r="A307" s="20" t="s">
        <v>595</v>
      </c>
      <c r="B307" s="21" t="s">
        <v>596</v>
      </c>
      <c r="C307" s="32">
        <v>9.32</v>
      </c>
      <c r="D307" s="33">
        <v>0.38</v>
      </c>
      <c r="E307" s="33">
        <v>0</v>
      </c>
      <c r="F307" s="33">
        <v>0</v>
      </c>
      <c r="G307" s="33">
        <v>0</v>
      </c>
      <c r="H307" s="33">
        <v>0</v>
      </c>
      <c r="I307" s="33">
        <v>0</v>
      </c>
      <c r="J307" s="33">
        <v>0</v>
      </c>
      <c r="K307" s="33">
        <v>0</v>
      </c>
      <c r="L307" s="33">
        <v>0.44</v>
      </c>
      <c r="M307" s="33">
        <v>0</v>
      </c>
      <c r="N307" s="33">
        <v>0.01</v>
      </c>
      <c r="O307" s="33">
        <v>2.0299999999999998</v>
      </c>
      <c r="P307" s="33">
        <v>0</v>
      </c>
      <c r="Q307" s="33">
        <v>0</v>
      </c>
      <c r="R307" s="33">
        <v>0</v>
      </c>
      <c r="S307" s="33">
        <v>0</v>
      </c>
      <c r="T307" s="33">
        <v>0</v>
      </c>
      <c r="U307" s="33">
        <v>6.08</v>
      </c>
      <c r="V307" s="34">
        <v>0.38</v>
      </c>
      <c r="W307" s="44">
        <v>581427</v>
      </c>
    </row>
    <row r="308" spans="1:23" ht="12.75" x14ac:dyDescent="0.2">
      <c r="A308" s="20" t="s">
        <v>597</v>
      </c>
      <c r="B308" s="21" t="s">
        <v>598</v>
      </c>
      <c r="C308" s="32">
        <v>24.2</v>
      </c>
      <c r="D308" s="33">
        <v>4.5</v>
      </c>
      <c r="E308" s="33">
        <v>0</v>
      </c>
      <c r="F308" s="33">
        <v>0</v>
      </c>
      <c r="G308" s="33">
        <v>0</v>
      </c>
      <c r="H308" s="33">
        <v>0</v>
      </c>
      <c r="I308" s="33">
        <v>0</v>
      </c>
      <c r="J308" s="33">
        <v>0.19</v>
      </c>
      <c r="K308" s="33">
        <v>0</v>
      </c>
      <c r="L308" s="33">
        <v>0.82</v>
      </c>
      <c r="M308" s="33">
        <v>0</v>
      </c>
      <c r="N308" s="33">
        <v>0.03</v>
      </c>
      <c r="O308" s="33">
        <v>8.89</v>
      </c>
      <c r="P308" s="33">
        <v>0</v>
      </c>
      <c r="Q308" s="33">
        <v>0</v>
      </c>
      <c r="R308" s="33">
        <v>0</v>
      </c>
      <c r="S308" s="33">
        <v>0</v>
      </c>
      <c r="T308" s="33">
        <v>0</v>
      </c>
      <c r="U308" s="33">
        <v>5.76</v>
      </c>
      <c r="V308" s="34">
        <v>4.01</v>
      </c>
      <c r="W308" s="44">
        <v>3075753</v>
      </c>
    </row>
    <row r="309" spans="1:23" ht="12.75" x14ac:dyDescent="0.2">
      <c r="A309" s="20" t="s">
        <v>599</v>
      </c>
      <c r="B309" s="21" t="s">
        <v>600</v>
      </c>
      <c r="C309" s="32">
        <v>11.38</v>
      </c>
      <c r="D309" s="33">
        <v>0.28999999999999998</v>
      </c>
      <c r="E309" s="33">
        <v>0.09</v>
      </c>
      <c r="F309" s="33">
        <v>0.55000000000000004</v>
      </c>
      <c r="G309" s="33">
        <v>0</v>
      </c>
      <c r="H309" s="33">
        <v>0</v>
      </c>
      <c r="I309" s="33">
        <v>0.12</v>
      </c>
      <c r="J309" s="33">
        <v>-0.34</v>
      </c>
      <c r="K309" s="33">
        <v>0</v>
      </c>
      <c r="L309" s="33">
        <v>0.76</v>
      </c>
      <c r="M309" s="33">
        <v>0.08</v>
      </c>
      <c r="N309" s="33">
        <v>0</v>
      </c>
      <c r="O309" s="33">
        <v>4.3600000000000003</v>
      </c>
      <c r="P309" s="33">
        <v>0</v>
      </c>
      <c r="Q309" s="33">
        <v>0</v>
      </c>
      <c r="R309" s="33">
        <v>0</v>
      </c>
      <c r="S309" s="33">
        <v>0</v>
      </c>
      <c r="T309" s="33">
        <v>0</v>
      </c>
      <c r="U309" s="33">
        <v>5.32</v>
      </c>
      <c r="V309" s="34">
        <v>0.13</v>
      </c>
      <c r="W309" s="44">
        <v>2292547</v>
      </c>
    </row>
    <row r="310" spans="1:23" ht="12.75" x14ac:dyDescent="0.2">
      <c r="A310" s="20" t="s">
        <v>601</v>
      </c>
      <c r="B310" s="21" t="s">
        <v>602</v>
      </c>
      <c r="C310" s="32">
        <v>10.28</v>
      </c>
      <c r="D310" s="33">
        <v>1.53</v>
      </c>
      <c r="E310" s="33">
        <v>0</v>
      </c>
      <c r="F310" s="33">
        <v>1.93</v>
      </c>
      <c r="G310" s="33">
        <v>0</v>
      </c>
      <c r="H310" s="33">
        <v>0</v>
      </c>
      <c r="I310" s="33">
        <v>0</v>
      </c>
      <c r="J310" s="33">
        <v>0</v>
      </c>
      <c r="K310" s="33">
        <v>0</v>
      </c>
      <c r="L310" s="33">
        <v>0.51</v>
      </c>
      <c r="M310" s="33">
        <v>0</v>
      </c>
      <c r="N310" s="33">
        <v>0.01</v>
      </c>
      <c r="O310" s="33">
        <v>0</v>
      </c>
      <c r="P310" s="33">
        <v>0</v>
      </c>
      <c r="Q310" s="33">
        <v>0</v>
      </c>
      <c r="R310" s="33">
        <v>0</v>
      </c>
      <c r="S310" s="33">
        <v>0</v>
      </c>
      <c r="T310" s="33">
        <v>0</v>
      </c>
      <c r="U310" s="33">
        <v>5.67</v>
      </c>
      <c r="V310" s="34">
        <v>0.64</v>
      </c>
      <c r="W310" s="44">
        <v>869568</v>
      </c>
    </row>
    <row r="311" spans="1:23" ht="12.75" x14ac:dyDescent="0.2">
      <c r="A311" s="20" t="s">
        <v>603</v>
      </c>
      <c r="B311" s="21" t="s">
        <v>604</v>
      </c>
      <c r="C311" s="32">
        <v>10.3</v>
      </c>
      <c r="D311" s="33">
        <v>2.95</v>
      </c>
      <c r="E311" s="33">
        <v>0</v>
      </c>
      <c r="F311" s="33">
        <v>0.79</v>
      </c>
      <c r="G311" s="33">
        <v>0</v>
      </c>
      <c r="H311" s="33">
        <v>0</v>
      </c>
      <c r="I311" s="33">
        <v>0.5</v>
      </c>
      <c r="J311" s="33">
        <v>0</v>
      </c>
      <c r="K311" s="33">
        <v>0</v>
      </c>
      <c r="L311" s="33">
        <v>0.52</v>
      </c>
      <c r="M311" s="33">
        <v>0</v>
      </c>
      <c r="N311" s="33">
        <v>0.45</v>
      </c>
      <c r="O311" s="33">
        <v>0</v>
      </c>
      <c r="P311" s="33">
        <v>0</v>
      </c>
      <c r="Q311" s="33">
        <v>0</v>
      </c>
      <c r="R311" s="33">
        <v>0</v>
      </c>
      <c r="S311" s="33">
        <v>0</v>
      </c>
      <c r="T311" s="33">
        <v>0</v>
      </c>
      <c r="U311" s="33">
        <v>4.08</v>
      </c>
      <c r="V311" s="34">
        <v>1.01</v>
      </c>
      <c r="W311" s="44">
        <v>582217</v>
      </c>
    </row>
    <row r="312" spans="1:23" ht="12.75" x14ac:dyDescent="0.2">
      <c r="A312" s="20" t="s">
        <v>605</v>
      </c>
      <c r="B312" s="21" t="s">
        <v>606</v>
      </c>
      <c r="C312" s="32">
        <v>10.01</v>
      </c>
      <c r="D312" s="33">
        <v>0.78</v>
      </c>
      <c r="E312" s="33">
        <v>0</v>
      </c>
      <c r="F312" s="33">
        <v>0.7</v>
      </c>
      <c r="G312" s="33">
        <v>0</v>
      </c>
      <c r="H312" s="33">
        <v>0</v>
      </c>
      <c r="I312" s="33">
        <v>1.22</v>
      </c>
      <c r="J312" s="33">
        <v>0.14000000000000001</v>
      </c>
      <c r="K312" s="33">
        <v>0</v>
      </c>
      <c r="L312" s="33">
        <v>0.04</v>
      </c>
      <c r="M312" s="33">
        <v>0.22</v>
      </c>
      <c r="N312" s="33">
        <v>0</v>
      </c>
      <c r="O312" s="33">
        <v>0</v>
      </c>
      <c r="P312" s="33">
        <v>0</v>
      </c>
      <c r="Q312" s="33">
        <v>0</v>
      </c>
      <c r="R312" s="33">
        <v>0</v>
      </c>
      <c r="S312" s="33">
        <v>0</v>
      </c>
      <c r="T312" s="33">
        <v>0</v>
      </c>
      <c r="U312" s="33">
        <v>5.86</v>
      </c>
      <c r="V312" s="34">
        <v>1.06</v>
      </c>
      <c r="W312" s="44">
        <v>827628</v>
      </c>
    </row>
    <row r="313" spans="1:23" ht="12.75" x14ac:dyDescent="0.2">
      <c r="A313" s="20" t="s">
        <v>607</v>
      </c>
      <c r="B313" s="21" t="s">
        <v>608</v>
      </c>
      <c r="C313" s="32">
        <v>7.32</v>
      </c>
      <c r="D313" s="33">
        <v>1</v>
      </c>
      <c r="E313" s="33">
        <v>0</v>
      </c>
      <c r="F313" s="33">
        <v>0</v>
      </c>
      <c r="G313" s="33">
        <v>0</v>
      </c>
      <c r="H313" s="33">
        <v>0</v>
      </c>
      <c r="I313" s="33">
        <v>0</v>
      </c>
      <c r="J313" s="33">
        <v>0</v>
      </c>
      <c r="K313" s="33">
        <v>0</v>
      </c>
      <c r="L313" s="33">
        <v>0.38</v>
      </c>
      <c r="M313" s="33">
        <v>0</v>
      </c>
      <c r="N313" s="33">
        <v>0</v>
      </c>
      <c r="O313" s="33">
        <v>0</v>
      </c>
      <c r="P313" s="33">
        <v>0</v>
      </c>
      <c r="Q313" s="33">
        <v>0</v>
      </c>
      <c r="R313" s="33">
        <v>0</v>
      </c>
      <c r="S313" s="33">
        <v>0</v>
      </c>
      <c r="T313" s="33">
        <v>0</v>
      </c>
      <c r="U313" s="33">
        <v>5.42</v>
      </c>
      <c r="V313" s="34">
        <v>0.51</v>
      </c>
      <c r="W313" s="44">
        <v>243693</v>
      </c>
    </row>
    <row r="314" spans="1:23" ht="12.75" x14ac:dyDescent="0.2">
      <c r="A314" s="20" t="s">
        <v>611</v>
      </c>
      <c r="B314" s="21" t="s">
        <v>612</v>
      </c>
      <c r="C314" s="32">
        <v>6.86</v>
      </c>
      <c r="D314" s="33">
        <v>0.7</v>
      </c>
      <c r="E314" s="33">
        <v>0</v>
      </c>
      <c r="F314" s="33">
        <v>0</v>
      </c>
      <c r="G314" s="33">
        <v>0</v>
      </c>
      <c r="H314" s="33">
        <v>0</v>
      </c>
      <c r="I314" s="33">
        <v>0</v>
      </c>
      <c r="J314" s="33">
        <v>0</v>
      </c>
      <c r="K314" s="33">
        <v>0</v>
      </c>
      <c r="L314" s="33">
        <v>0.51</v>
      </c>
      <c r="M314" s="33">
        <v>0</v>
      </c>
      <c r="N314" s="33">
        <v>0</v>
      </c>
      <c r="O314" s="33">
        <v>0</v>
      </c>
      <c r="P314" s="33">
        <v>0</v>
      </c>
      <c r="Q314" s="33">
        <v>0</v>
      </c>
      <c r="R314" s="33">
        <v>0</v>
      </c>
      <c r="S314" s="33">
        <v>0</v>
      </c>
      <c r="T314" s="33">
        <v>0</v>
      </c>
      <c r="U314" s="33">
        <v>5.45</v>
      </c>
      <c r="V314" s="34">
        <v>0.2</v>
      </c>
      <c r="W314" s="44">
        <v>472075</v>
      </c>
    </row>
    <row r="315" spans="1:23" ht="12.75" x14ac:dyDescent="0.2">
      <c r="A315" s="20" t="s">
        <v>613</v>
      </c>
      <c r="B315" s="21" t="s">
        <v>614</v>
      </c>
      <c r="C315" s="32">
        <v>6.98</v>
      </c>
      <c r="D315" s="33">
        <v>0.53</v>
      </c>
      <c r="E315" s="33">
        <v>0</v>
      </c>
      <c r="F315" s="33">
        <v>0</v>
      </c>
      <c r="G315" s="33">
        <v>0</v>
      </c>
      <c r="H315" s="33">
        <v>0</v>
      </c>
      <c r="I315" s="33">
        <v>0</v>
      </c>
      <c r="J315" s="33">
        <v>0</v>
      </c>
      <c r="K315" s="33">
        <v>0</v>
      </c>
      <c r="L315" s="33">
        <v>0.38</v>
      </c>
      <c r="M315" s="33">
        <v>0</v>
      </c>
      <c r="N315" s="33">
        <v>0</v>
      </c>
      <c r="O315" s="33">
        <v>0</v>
      </c>
      <c r="P315" s="33">
        <v>0</v>
      </c>
      <c r="Q315" s="33">
        <v>0</v>
      </c>
      <c r="R315" s="33">
        <v>0</v>
      </c>
      <c r="S315" s="33">
        <v>0</v>
      </c>
      <c r="T315" s="33">
        <v>0</v>
      </c>
      <c r="U315" s="33">
        <v>5.95</v>
      </c>
      <c r="V315" s="34">
        <v>0.12</v>
      </c>
      <c r="W315" s="44">
        <v>398458</v>
      </c>
    </row>
    <row r="316" spans="1:23" ht="12.75" x14ac:dyDescent="0.2">
      <c r="A316" s="20" t="s">
        <v>615</v>
      </c>
      <c r="B316" s="21" t="s">
        <v>616</v>
      </c>
      <c r="C316" s="32">
        <v>10.92</v>
      </c>
      <c r="D316" s="33">
        <v>0.47</v>
      </c>
      <c r="E316" s="33">
        <v>0</v>
      </c>
      <c r="F316" s="33">
        <v>0</v>
      </c>
      <c r="G316" s="33">
        <v>0</v>
      </c>
      <c r="H316" s="33">
        <v>0</v>
      </c>
      <c r="I316" s="33">
        <v>0</v>
      </c>
      <c r="J316" s="33">
        <v>0</v>
      </c>
      <c r="K316" s="33">
        <v>0</v>
      </c>
      <c r="L316" s="33">
        <v>0.47</v>
      </c>
      <c r="M316" s="33">
        <v>0.31</v>
      </c>
      <c r="N316" s="33">
        <v>0</v>
      </c>
      <c r="O316" s="33">
        <v>3.25</v>
      </c>
      <c r="P316" s="33">
        <v>0</v>
      </c>
      <c r="Q316" s="33">
        <v>0</v>
      </c>
      <c r="R316" s="33">
        <v>0</v>
      </c>
      <c r="S316" s="33">
        <v>0</v>
      </c>
      <c r="T316" s="33">
        <v>0</v>
      </c>
      <c r="U316" s="33">
        <v>5.33</v>
      </c>
      <c r="V316" s="34">
        <v>1.1000000000000001</v>
      </c>
      <c r="W316" s="44">
        <v>285923</v>
      </c>
    </row>
    <row r="317" spans="1:23" ht="12.75" x14ac:dyDescent="0.2">
      <c r="A317" s="20" t="s">
        <v>1367</v>
      </c>
      <c r="B317" s="21" t="s">
        <v>1368</v>
      </c>
      <c r="C317" s="32">
        <v>6.48</v>
      </c>
      <c r="D317" s="33">
        <v>0.74</v>
      </c>
      <c r="E317" s="33">
        <v>0</v>
      </c>
      <c r="F317" s="33">
        <v>0</v>
      </c>
      <c r="G317" s="33">
        <v>0</v>
      </c>
      <c r="H317" s="33">
        <v>0</v>
      </c>
      <c r="I317" s="33">
        <v>0</v>
      </c>
      <c r="J317" s="33">
        <v>0</v>
      </c>
      <c r="K317" s="33">
        <v>0</v>
      </c>
      <c r="L317" s="33">
        <v>0.59</v>
      </c>
      <c r="M317" s="33">
        <v>0</v>
      </c>
      <c r="N317" s="33">
        <v>0</v>
      </c>
      <c r="O317" s="33">
        <v>0</v>
      </c>
      <c r="P317" s="33">
        <v>0</v>
      </c>
      <c r="Q317" s="33">
        <v>0</v>
      </c>
      <c r="R317" s="33">
        <v>0</v>
      </c>
      <c r="S317" s="33">
        <v>0</v>
      </c>
      <c r="T317" s="33">
        <v>0</v>
      </c>
      <c r="U317" s="33">
        <v>4.95</v>
      </c>
      <c r="V317" s="34">
        <v>0.2</v>
      </c>
      <c r="W317" s="44">
        <v>627852</v>
      </c>
    </row>
    <row r="318" spans="1:23" ht="12.75" x14ac:dyDescent="0.2">
      <c r="A318" s="20" t="s">
        <v>617</v>
      </c>
      <c r="B318" s="21" t="s">
        <v>618</v>
      </c>
      <c r="C318" s="32">
        <v>17.78</v>
      </c>
      <c r="D318" s="33">
        <v>2.46</v>
      </c>
      <c r="E318" s="33">
        <v>0</v>
      </c>
      <c r="F318" s="33">
        <v>0.36</v>
      </c>
      <c r="G318" s="33">
        <v>0</v>
      </c>
      <c r="H318" s="33">
        <v>0</v>
      </c>
      <c r="I318" s="33">
        <v>0.5</v>
      </c>
      <c r="J318" s="33">
        <v>0</v>
      </c>
      <c r="K318" s="33">
        <v>0.03</v>
      </c>
      <c r="L318" s="33">
        <v>0.21</v>
      </c>
      <c r="M318" s="33">
        <v>0.78</v>
      </c>
      <c r="N318" s="33">
        <v>0.22</v>
      </c>
      <c r="O318" s="33">
        <v>2.68</v>
      </c>
      <c r="P318" s="33">
        <v>0</v>
      </c>
      <c r="Q318" s="33">
        <v>0</v>
      </c>
      <c r="R318" s="33">
        <v>0</v>
      </c>
      <c r="S318" s="33">
        <v>0</v>
      </c>
      <c r="T318" s="33">
        <v>0</v>
      </c>
      <c r="U318" s="33">
        <v>8.11</v>
      </c>
      <c r="V318" s="34">
        <v>2.4300000000000002</v>
      </c>
      <c r="W318" s="44">
        <v>1252236</v>
      </c>
    </row>
    <row r="319" spans="1:23" ht="12.75" x14ac:dyDescent="0.2">
      <c r="A319" s="20" t="s">
        <v>619</v>
      </c>
      <c r="B319" s="21" t="s">
        <v>620</v>
      </c>
      <c r="C319" s="32">
        <v>11.24</v>
      </c>
      <c r="D319" s="33">
        <v>2.5099999999999998</v>
      </c>
      <c r="E319" s="33">
        <v>0</v>
      </c>
      <c r="F319" s="33">
        <v>0</v>
      </c>
      <c r="G319" s="33">
        <v>0</v>
      </c>
      <c r="H319" s="33">
        <v>0</v>
      </c>
      <c r="I319" s="33">
        <v>0</v>
      </c>
      <c r="J319" s="33">
        <v>0</v>
      </c>
      <c r="K319" s="33">
        <v>0</v>
      </c>
      <c r="L319" s="33">
        <v>0.45</v>
      </c>
      <c r="M319" s="33">
        <v>0</v>
      </c>
      <c r="N319" s="33">
        <v>0</v>
      </c>
      <c r="O319" s="33">
        <v>0</v>
      </c>
      <c r="P319" s="33">
        <v>0</v>
      </c>
      <c r="Q319" s="33">
        <v>0</v>
      </c>
      <c r="R319" s="33">
        <v>0</v>
      </c>
      <c r="S319" s="33">
        <v>0</v>
      </c>
      <c r="T319" s="33">
        <v>0</v>
      </c>
      <c r="U319" s="33">
        <v>7.33</v>
      </c>
      <c r="V319" s="34">
        <v>0.94</v>
      </c>
      <c r="W319" s="44">
        <v>761126</v>
      </c>
    </row>
    <row r="320" spans="1:23" ht="12.75" x14ac:dyDescent="0.2">
      <c r="A320" s="20" t="s">
        <v>621</v>
      </c>
      <c r="B320" s="21" t="s">
        <v>622</v>
      </c>
      <c r="C320" s="32">
        <v>7.23</v>
      </c>
      <c r="D320" s="33">
        <v>1.95</v>
      </c>
      <c r="E320" s="33">
        <v>0</v>
      </c>
      <c r="F320" s="33">
        <v>0</v>
      </c>
      <c r="G320" s="33">
        <v>0</v>
      </c>
      <c r="H320" s="33">
        <v>0</v>
      </c>
      <c r="I320" s="33">
        <v>0</v>
      </c>
      <c r="J320" s="33">
        <v>0</v>
      </c>
      <c r="K320" s="33">
        <v>0</v>
      </c>
      <c r="L320" s="33">
        <v>0.44</v>
      </c>
      <c r="M320" s="33">
        <v>0</v>
      </c>
      <c r="N320" s="33">
        <v>0</v>
      </c>
      <c r="O320" s="33">
        <v>0</v>
      </c>
      <c r="P320" s="33">
        <v>0</v>
      </c>
      <c r="Q320" s="33">
        <v>0</v>
      </c>
      <c r="R320" s="33">
        <v>0</v>
      </c>
      <c r="S320" s="33">
        <v>0</v>
      </c>
      <c r="T320" s="33">
        <v>0</v>
      </c>
      <c r="U320" s="33">
        <v>4.26</v>
      </c>
      <c r="V320" s="34">
        <v>0.56999999999999995</v>
      </c>
      <c r="W320" s="44">
        <v>242418</v>
      </c>
    </row>
    <row r="321" spans="1:23" ht="12.75" x14ac:dyDescent="0.2">
      <c r="A321" s="20" t="s">
        <v>623</v>
      </c>
      <c r="B321" s="21" t="s">
        <v>624</v>
      </c>
      <c r="C321" s="32">
        <v>21.65</v>
      </c>
      <c r="D321" s="33">
        <v>1.8</v>
      </c>
      <c r="E321" s="33">
        <v>0.65</v>
      </c>
      <c r="F321" s="33">
        <v>0.69</v>
      </c>
      <c r="G321" s="33">
        <v>0</v>
      </c>
      <c r="H321" s="33">
        <v>0</v>
      </c>
      <c r="I321" s="33">
        <v>0.4</v>
      </c>
      <c r="J321" s="33">
        <v>0</v>
      </c>
      <c r="K321" s="33">
        <v>0</v>
      </c>
      <c r="L321" s="33">
        <v>0.48</v>
      </c>
      <c r="M321" s="33">
        <v>0</v>
      </c>
      <c r="N321" s="33">
        <v>-0.04</v>
      </c>
      <c r="O321" s="33">
        <v>0.86</v>
      </c>
      <c r="P321" s="33">
        <v>0</v>
      </c>
      <c r="Q321" s="33">
        <v>0</v>
      </c>
      <c r="R321" s="33">
        <v>0</v>
      </c>
      <c r="S321" s="33">
        <v>0</v>
      </c>
      <c r="T321" s="33">
        <v>0</v>
      </c>
      <c r="U321" s="33">
        <v>15.59</v>
      </c>
      <c r="V321" s="34">
        <v>1.23</v>
      </c>
      <c r="W321" s="44">
        <v>2798741</v>
      </c>
    </row>
    <row r="322" spans="1:23" ht="12.75" x14ac:dyDescent="0.2">
      <c r="A322" s="20" t="s">
        <v>625</v>
      </c>
      <c r="B322" s="21" t="s">
        <v>626</v>
      </c>
      <c r="C322" s="32">
        <v>25.61</v>
      </c>
      <c r="D322" s="33">
        <v>3.46</v>
      </c>
      <c r="E322" s="33">
        <v>0</v>
      </c>
      <c r="F322" s="33">
        <v>0</v>
      </c>
      <c r="G322" s="33">
        <v>0</v>
      </c>
      <c r="H322" s="33">
        <v>0</v>
      </c>
      <c r="I322" s="33">
        <v>0.47</v>
      </c>
      <c r="J322" s="33">
        <v>0</v>
      </c>
      <c r="K322" s="33">
        <v>0.19</v>
      </c>
      <c r="L322" s="33">
        <v>0.81</v>
      </c>
      <c r="M322" s="33">
        <v>0</v>
      </c>
      <c r="N322" s="33">
        <v>0.02</v>
      </c>
      <c r="O322" s="33">
        <v>4.7699999999999996</v>
      </c>
      <c r="P322" s="33">
        <v>0</v>
      </c>
      <c r="Q322" s="33">
        <v>0</v>
      </c>
      <c r="R322" s="33">
        <v>0</v>
      </c>
      <c r="S322" s="33">
        <v>0</v>
      </c>
      <c r="T322" s="33">
        <v>0</v>
      </c>
      <c r="U322" s="33">
        <v>15.43</v>
      </c>
      <c r="V322" s="34">
        <v>0.46</v>
      </c>
      <c r="W322" s="44">
        <v>2911240</v>
      </c>
    </row>
    <row r="323" spans="1:23" ht="12.75" x14ac:dyDescent="0.2">
      <c r="A323" s="20" t="s">
        <v>627</v>
      </c>
      <c r="B323" s="21" t="s">
        <v>628</v>
      </c>
      <c r="C323" s="32">
        <v>7.31</v>
      </c>
      <c r="D323" s="33">
        <v>0.78</v>
      </c>
      <c r="E323" s="33">
        <v>2.02</v>
      </c>
      <c r="F323" s="33">
        <v>0</v>
      </c>
      <c r="G323" s="33">
        <v>0</v>
      </c>
      <c r="H323" s="33">
        <v>0</v>
      </c>
      <c r="I323" s="33">
        <v>0</v>
      </c>
      <c r="J323" s="33">
        <v>0</v>
      </c>
      <c r="K323" s="33">
        <v>0</v>
      </c>
      <c r="L323" s="33">
        <v>0.4</v>
      </c>
      <c r="M323" s="33">
        <v>0</v>
      </c>
      <c r="N323" s="33">
        <v>0</v>
      </c>
      <c r="O323" s="33">
        <v>0</v>
      </c>
      <c r="P323" s="33">
        <v>0</v>
      </c>
      <c r="Q323" s="33">
        <v>0</v>
      </c>
      <c r="R323" s="33">
        <v>0</v>
      </c>
      <c r="S323" s="33">
        <v>0</v>
      </c>
      <c r="T323" s="33">
        <v>0</v>
      </c>
      <c r="U323" s="33">
        <v>3.85</v>
      </c>
      <c r="V323" s="34">
        <v>0.26</v>
      </c>
      <c r="W323" s="44">
        <v>483704</v>
      </c>
    </row>
    <row r="324" spans="1:23" ht="12.75" x14ac:dyDescent="0.2">
      <c r="A324" s="20" t="s">
        <v>629</v>
      </c>
      <c r="B324" s="21" t="s">
        <v>630</v>
      </c>
      <c r="C324" s="32">
        <v>18.59</v>
      </c>
      <c r="D324" s="33">
        <v>0</v>
      </c>
      <c r="E324" s="33">
        <v>0.72</v>
      </c>
      <c r="F324" s="33">
        <v>2.48</v>
      </c>
      <c r="G324" s="33">
        <v>0.01</v>
      </c>
      <c r="H324" s="33">
        <v>0</v>
      </c>
      <c r="I324" s="33">
        <v>7.0000000000000007E-2</v>
      </c>
      <c r="J324" s="33">
        <v>0.02</v>
      </c>
      <c r="K324" s="33">
        <v>0</v>
      </c>
      <c r="L324" s="33">
        <v>0</v>
      </c>
      <c r="M324" s="33">
        <v>0</v>
      </c>
      <c r="N324" s="33">
        <v>0</v>
      </c>
      <c r="O324" s="33">
        <v>1.37</v>
      </c>
      <c r="P324" s="33">
        <v>0</v>
      </c>
      <c r="Q324" s="33">
        <v>0</v>
      </c>
      <c r="R324" s="33">
        <v>0</v>
      </c>
      <c r="S324" s="33">
        <v>0</v>
      </c>
      <c r="T324" s="33">
        <v>0</v>
      </c>
      <c r="U324" s="33">
        <v>11.01</v>
      </c>
      <c r="V324" s="34">
        <v>2.91</v>
      </c>
      <c r="W324" s="44">
        <v>764560</v>
      </c>
    </row>
    <row r="325" spans="1:23" ht="12.75" x14ac:dyDescent="0.2">
      <c r="A325" s="20" t="s">
        <v>631</v>
      </c>
      <c r="B325" s="21" t="s">
        <v>632</v>
      </c>
      <c r="C325" s="32">
        <v>7.79</v>
      </c>
      <c r="D325" s="33">
        <v>1.08</v>
      </c>
      <c r="E325" s="33">
        <v>0</v>
      </c>
      <c r="F325" s="33">
        <v>0</v>
      </c>
      <c r="G325" s="33">
        <v>0</v>
      </c>
      <c r="H325" s="33">
        <v>0</v>
      </c>
      <c r="I325" s="33">
        <v>0</v>
      </c>
      <c r="J325" s="33">
        <v>0</v>
      </c>
      <c r="K325" s="33">
        <v>0</v>
      </c>
      <c r="L325" s="33">
        <v>0.28999999999999998</v>
      </c>
      <c r="M325" s="33">
        <v>0</v>
      </c>
      <c r="N325" s="33">
        <v>0.01</v>
      </c>
      <c r="O325" s="33">
        <v>0</v>
      </c>
      <c r="P325" s="33">
        <v>0</v>
      </c>
      <c r="Q325" s="33">
        <v>0</v>
      </c>
      <c r="R325" s="33">
        <v>0</v>
      </c>
      <c r="S325" s="33">
        <v>0</v>
      </c>
      <c r="T325" s="33">
        <v>0</v>
      </c>
      <c r="U325" s="33">
        <v>3.31</v>
      </c>
      <c r="V325" s="34">
        <v>3.11</v>
      </c>
      <c r="W325" s="44">
        <v>437784</v>
      </c>
    </row>
    <row r="326" spans="1:23" ht="12.75" x14ac:dyDescent="0.2">
      <c r="A326" s="20" t="s">
        <v>633</v>
      </c>
      <c r="B326" s="21" t="s">
        <v>634</v>
      </c>
      <c r="C326" s="32">
        <v>5.57</v>
      </c>
      <c r="D326" s="33">
        <v>1.47</v>
      </c>
      <c r="E326" s="33">
        <v>0</v>
      </c>
      <c r="F326" s="33">
        <v>0</v>
      </c>
      <c r="G326" s="33">
        <v>0</v>
      </c>
      <c r="H326" s="33">
        <v>0</v>
      </c>
      <c r="I326" s="33">
        <v>0</v>
      </c>
      <c r="J326" s="33">
        <v>0</v>
      </c>
      <c r="K326" s="33">
        <v>0</v>
      </c>
      <c r="L326" s="33">
        <v>0.09</v>
      </c>
      <c r="M326" s="33">
        <v>0</v>
      </c>
      <c r="N326" s="33">
        <v>0</v>
      </c>
      <c r="O326" s="33">
        <v>0</v>
      </c>
      <c r="P326" s="33">
        <v>0</v>
      </c>
      <c r="Q326" s="33">
        <v>0</v>
      </c>
      <c r="R326" s="33">
        <v>0</v>
      </c>
      <c r="S326" s="33">
        <v>0</v>
      </c>
      <c r="T326" s="33">
        <v>0</v>
      </c>
      <c r="U326" s="33">
        <v>3.62</v>
      </c>
      <c r="V326" s="34">
        <v>0.38</v>
      </c>
      <c r="W326" s="44">
        <v>279120</v>
      </c>
    </row>
    <row r="327" spans="1:23" ht="12.75" x14ac:dyDescent="0.2">
      <c r="A327" s="20" t="s">
        <v>635</v>
      </c>
      <c r="B327" s="21" t="s">
        <v>636</v>
      </c>
      <c r="C327" s="32">
        <v>5.51</v>
      </c>
      <c r="D327" s="33">
        <v>0.75</v>
      </c>
      <c r="E327" s="33">
        <v>0</v>
      </c>
      <c r="F327" s="33">
        <v>0</v>
      </c>
      <c r="G327" s="33">
        <v>0</v>
      </c>
      <c r="H327" s="33">
        <v>0</v>
      </c>
      <c r="I327" s="33">
        <v>0</v>
      </c>
      <c r="J327" s="33">
        <v>0</v>
      </c>
      <c r="K327" s="33">
        <v>0.02</v>
      </c>
      <c r="L327" s="33">
        <v>0.28000000000000003</v>
      </c>
      <c r="M327" s="33">
        <v>0</v>
      </c>
      <c r="N327" s="33">
        <v>0</v>
      </c>
      <c r="O327" s="33">
        <v>0</v>
      </c>
      <c r="P327" s="33">
        <v>0</v>
      </c>
      <c r="Q327" s="33">
        <v>0</v>
      </c>
      <c r="R327" s="33">
        <v>0</v>
      </c>
      <c r="S327" s="33">
        <v>0</v>
      </c>
      <c r="T327" s="33">
        <v>0</v>
      </c>
      <c r="U327" s="33">
        <v>4.2300000000000004</v>
      </c>
      <c r="V327" s="34">
        <v>0.23</v>
      </c>
      <c r="W327" s="44">
        <v>517430</v>
      </c>
    </row>
    <row r="328" spans="1:23" ht="12.75" x14ac:dyDescent="0.2">
      <c r="A328" s="20" t="s">
        <v>637</v>
      </c>
      <c r="B328" s="21" t="s">
        <v>638</v>
      </c>
      <c r="C328" s="32">
        <v>7.19</v>
      </c>
      <c r="D328" s="33">
        <v>2.64</v>
      </c>
      <c r="E328" s="33">
        <v>0</v>
      </c>
      <c r="F328" s="33">
        <v>0</v>
      </c>
      <c r="G328" s="33">
        <v>0</v>
      </c>
      <c r="H328" s="33">
        <v>0</v>
      </c>
      <c r="I328" s="33">
        <v>0</v>
      </c>
      <c r="J328" s="33">
        <v>0</v>
      </c>
      <c r="K328" s="33">
        <v>0</v>
      </c>
      <c r="L328" s="33">
        <v>0.41</v>
      </c>
      <c r="M328" s="33">
        <v>0.1</v>
      </c>
      <c r="N328" s="33">
        <v>0</v>
      </c>
      <c r="O328" s="33">
        <v>0.04</v>
      </c>
      <c r="P328" s="33">
        <v>0</v>
      </c>
      <c r="Q328" s="33">
        <v>0</v>
      </c>
      <c r="R328" s="33">
        <v>0</v>
      </c>
      <c r="S328" s="33">
        <v>0</v>
      </c>
      <c r="T328" s="33">
        <v>0</v>
      </c>
      <c r="U328" s="33">
        <v>3.3</v>
      </c>
      <c r="V328" s="34">
        <v>0.7</v>
      </c>
      <c r="W328" s="44">
        <v>532406</v>
      </c>
    </row>
    <row r="329" spans="1:23" ht="12.75" x14ac:dyDescent="0.2">
      <c r="A329" s="20" t="s">
        <v>639</v>
      </c>
      <c r="B329" s="21" t="s">
        <v>640</v>
      </c>
      <c r="C329" s="32">
        <v>7.04</v>
      </c>
      <c r="D329" s="33">
        <v>0.37</v>
      </c>
      <c r="E329" s="33">
        <v>0</v>
      </c>
      <c r="F329" s="33">
        <v>0</v>
      </c>
      <c r="G329" s="33">
        <v>0</v>
      </c>
      <c r="H329" s="33">
        <v>0</v>
      </c>
      <c r="I329" s="33">
        <v>0</v>
      </c>
      <c r="J329" s="33">
        <v>0</v>
      </c>
      <c r="K329" s="33">
        <v>0</v>
      </c>
      <c r="L329" s="33">
        <v>0.47</v>
      </c>
      <c r="M329" s="33">
        <v>0</v>
      </c>
      <c r="N329" s="33">
        <v>0</v>
      </c>
      <c r="O329" s="33">
        <v>0</v>
      </c>
      <c r="P329" s="33">
        <v>0</v>
      </c>
      <c r="Q329" s="33">
        <v>0</v>
      </c>
      <c r="R329" s="33">
        <v>0</v>
      </c>
      <c r="S329" s="33">
        <v>0</v>
      </c>
      <c r="T329" s="33">
        <v>0</v>
      </c>
      <c r="U329" s="33">
        <v>5.99</v>
      </c>
      <c r="V329" s="34">
        <v>0.2</v>
      </c>
      <c r="W329" s="44">
        <v>744772</v>
      </c>
    </row>
    <row r="330" spans="1:23" ht="12.75" x14ac:dyDescent="0.2">
      <c r="A330" s="20" t="s">
        <v>641</v>
      </c>
      <c r="B330" s="21" t="s">
        <v>642</v>
      </c>
      <c r="C330" s="32">
        <v>19.09</v>
      </c>
      <c r="D330" s="33">
        <v>0</v>
      </c>
      <c r="E330" s="33">
        <v>0</v>
      </c>
      <c r="F330" s="33">
        <v>0.71</v>
      </c>
      <c r="G330" s="33">
        <v>0</v>
      </c>
      <c r="H330" s="33">
        <v>0</v>
      </c>
      <c r="I330" s="33">
        <v>0.34</v>
      </c>
      <c r="J330" s="33">
        <v>0.03</v>
      </c>
      <c r="K330" s="33">
        <v>0</v>
      </c>
      <c r="L330" s="33">
        <v>0</v>
      </c>
      <c r="M330" s="33">
        <v>0</v>
      </c>
      <c r="N330" s="33">
        <v>0</v>
      </c>
      <c r="O330" s="33">
        <v>0.47</v>
      </c>
      <c r="P330" s="33">
        <v>0</v>
      </c>
      <c r="Q330" s="33">
        <v>0</v>
      </c>
      <c r="R330" s="33">
        <v>0</v>
      </c>
      <c r="S330" s="33">
        <v>5.23</v>
      </c>
      <c r="T330" s="33">
        <v>0</v>
      </c>
      <c r="U330" s="33">
        <v>11.96</v>
      </c>
      <c r="V330" s="34">
        <v>0.35</v>
      </c>
      <c r="W330" s="44">
        <v>203824</v>
      </c>
    </row>
    <row r="331" spans="1:23" ht="12.75" x14ac:dyDescent="0.2">
      <c r="A331" s="20" t="s">
        <v>643</v>
      </c>
      <c r="B331" s="21" t="s">
        <v>644</v>
      </c>
      <c r="C331" s="32">
        <v>24.74</v>
      </c>
      <c r="D331" s="33">
        <v>2.84</v>
      </c>
      <c r="E331" s="33">
        <v>0</v>
      </c>
      <c r="F331" s="33">
        <v>0.88</v>
      </c>
      <c r="G331" s="33">
        <v>0.64</v>
      </c>
      <c r="H331" s="33">
        <v>0</v>
      </c>
      <c r="I331" s="33">
        <v>0</v>
      </c>
      <c r="J331" s="33">
        <v>0</v>
      </c>
      <c r="K331" s="33">
        <v>0</v>
      </c>
      <c r="L331" s="33">
        <v>0.43</v>
      </c>
      <c r="M331" s="33">
        <v>0</v>
      </c>
      <c r="N331" s="33">
        <v>0</v>
      </c>
      <c r="O331" s="33">
        <v>6.85</v>
      </c>
      <c r="P331" s="33">
        <v>0</v>
      </c>
      <c r="Q331" s="33">
        <v>0</v>
      </c>
      <c r="R331" s="33">
        <v>0</v>
      </c>
      <c r="S331" s="33">
        <v>0</v>
      </c>
      <c r="T331" s="33">
        <v>0</v>
      </c>
      <c r="U331" s="33">
        <v>12.21</v>
      </c>
      <c r="V331" s="34">
        <v>0.9</v>
      </c>
      <c r="W331" s="44">
        <v>2816479</v>
      </c>
    </row>
    <row r="332" spans="1:23" ht="12.75" x14ac:dyDescent="0.2">
      <c r="A332" s="20" t="s">
        <v>1369</v>
      </c>
      <c r="B332" s="21" t="s">
        <v>1370</v>
      </c>
      <c r="C332" s="32">
        <v>7.25</v>
      </c>
      <c r="D332" s="33">
        <v>0.38</v>
      </c>
      <c r="E332" s="33">
        <v>0</v>
      </c>
      <c r="F332" s="33">
        <v>0.51</v>
      </c>
      <c r="G332" s="33">
        <v>0</v>
      </c>
      <c r="H332" s="33">
        <v>0</v>
      </c>
      <c r="I332" s="33">
        <v>0.5</v>
      </c>
      <c r="J332" s="33">
        <v>0</v>
      </c>
      <c r="K332" s="33">
        <v>0</v>
      </c>
      <c r="L332" s="33">
        <v>0.31</v>
      </c>
      <c r="M332" s="33">
        <v>0</v>
      </c>
      <c r="N332" s="33">
        <v>0</v>
      </c>
      <c r="O332" s="33">
        <v>1.36</v>
      </c>
      <c r="P332" s="33">
        <v>0</v>
      </c>
      <c r="Q332" s="33">
        <v>0</v>
      </c>
      <c r="R332" s="33">
        <v>0</v>
      </c>
      <c r="S332" s="33">
        <v>0</v>
      </c>
      <c r="T332" s="33">
        <v>0</v>
      </c>
      <c r="U332" s="33">
        <v>4.05</v>
      </c>
      <c r="V332" s="34">
        <v>0.14000000000000001</v>
      </c>
      <c r="W332" s="44">
        <v>707710</v>
      </c>
    </row>
    <row r="333" spans="1:23" ht="12.75" x14ac:dyDescent="0.2">
      <c r="A333" s="20" t="s">
        <v>645</v>
      </c>
      <c r="B333" s="21" t="s">
        <v>646</v>
      </c>
      <c r="C333" s="32">
        <v>18.510000000000002</v>
      </c>
      <c r="D333" s="33">
        <v>0</v>
      </c>
      <c r="E333" s="33">
        <v>0</v>
      </c>
      <c r="F333" s="33">
        <v>2.2200000000000002</v>
      </c>
      <c r="G333" s="33">
        <v>0.03</v>
      </c>
      <c r="H333" s="33">
        <v>0</v>
      </c>
      <c r="I333" s="33">
        <v>0.48</v>
      </c>
      <c r="J333" s="33">
        <v>2.57</v>
      </c>
      <c r="K333" s="33">
        <v>0</v>
      </c>
      <c r="L333" s="33">
        <v>0</v>
      </c>
      <c r="M333" s="33">
        <v>0</v>
      </c>
      <c r="N333" s="33">
        <v>0</v>
      </c>
      <c r="O333" s="33">
        <v>3.65</v>
      </c>
      <c r="P333" s="33">
        <v>0</v>
      </c>
      <c r="Q333" s="33">
        <v>0</v>
      </c>
      <c r="R333" s="33">
        <v>0.1</v>
      </c>
      <c r="S333" s="33">
        <v>0.01</v>
      </c>
      <c r="T333" s="33">
        <v>0.1</v>
      </c>
      <c r="U333" s="33">
        <v>7.6</v>
      </c>
      <c r="V333" s="34">
        <v>0.59</v>
      </c>
      <c r="W333" s="44">
        <v>497073</v>
      </c>
    </row>
    <row r="334" spans="1:23" ht="12.75" x14ac:dyDescent="0.2">
      <c r="A334" s="20" t="s">
        <v>647</v>
      </c>
      <c r="B334" s="21" t="s">
        <v>648</v>
      </c>
      <c r="C334" s="32">
        <v>18.98</v>
      </c>
      <c r="D334" s="33">
        <v>0</v>
      </c>
      <c r="E334" s="33">
        <v>2.3199999999999998</v>
      </c>
      <c r="F334" s="33">
        <v>0.12</v>
      </c>
      <c r="G334" s="33">
        <v>0</v>
      </c>
      <c r="H334" s="33">
        <v>0</v>
      </c>
      <c r="I334" s="33">
        <v>0.05</v>
      </c>
      <c r="J334" s="33">
        <v>0</v>
      </c>
      <c r="K334" s="33">
        <v>0</v>
      </c>
      <c r="L334" s="33">
        <v>0</v>
      </c>
      <c r="M334" s="33">
        <v>0</v>
      </c>
      <c r="N334" s="33">
        <v>0</v>
      </c>
      <c r="O334" s="33">
        <v>3.89</v>
      </c>
      <c r="P334" s="33">
        <v>0</v>
      </c>
      <c r="Q334" s="33">
        <v>0</v>
      </c>
      <c r="R334" s="33">
        <v>0</v>
      </c>
      <c r="S334" s="33">
        <v>0</v>
      </c>
      <c r="T334" s="33">
        <v>0.19</v>
      </c>
      <c r="U334" s="33">
        <v>12.05</v>
      </c>
      <c r="V334" s="34">
        <v>0.36</v>
      </c>
      <c r="W334" s="44">
        <v>407703</v>
      </c>
    </row>
    <row r="335" spans="1:23" ht="12.75" x14ac:dyDescent="0.2">
      <c r="A335" s="20" t="s">
        <v>649</v>
      </c>
      <c r="B335" s="21" t="s">
        <v>650</v>
      </c>
      <c r="C335" s="32">
        <v>8.7899999999999991</v>
      </c>
      <c r="D335" s="33">
        <v>1.34</v>
      </c>
      <c r="E335" s="33">
        <v>0</v>
      </c>
      <c r="F335" s="33">
        <v>0</v>
      </c>
      <c r="G335" s="33">
        <v>0</v>
      </c>
      <c r="H335" s="33">
        <v>0</v>
      </c>
      <c r="I335" s="33">
        <v>0</v>
      </c>
      <c r="J335" s="33">
        <v>0</v>
      </c>
      <c r="K335" s="33">
        <v>0</v>
      </c>
      <c r="L335" s="33">
        <v>0.66</v>
      </c>
      <c r="M335" s="33">
        <v>0</v>
      </c>
      <c r="N335" s="33">
        <v>0</v>
      </c>
      <c r="O335" s="33">
        <v>0</v>
      </c>
      <c r="P335" s="33">
        <v>0</v>
      </c>
      <c r="Q335" s="33">
        <v>0</v>
      </c>
      <c r="R335" s="33">
        <v>0</v>
      </c>
      <c r="S335" s="33">
        <v>0</v>
      </c>
      <c r="T335" s="33">
        <v>0</v>
      </c>
      <c r="U335" s="33">
        <v>6.6</v>
      </c>
      <c r="V335" s="34">
        <v>0.19</v>
      </c>
      <c r="W335" s="44">
        <v>365326</v>
      </c>
    </row>
    <row r="336" spans="1:23" ht="12.75" x14ac:dyDescent="0.2">
      <c r="A336" s="20" t="s">
        <v>651</v>
      </c>
      <c r="B336" s="21" t="s">
        <v>652</v>
      </c>
      <c r="C336" s="32">
        <v>17.52</v>
      </c>
      <c r="D336" s="33">
        <v>4.8499999999999996</v>
      </c>
      <c r="E336" s="33">
        <v>0</v>
      </c>
      <c r="F336" s="33">
        <v>0.33</v>
      </c>
      <c r="G336" s="33">
        <v>0.02</v>
      </c>
      <c r="H336" s="33">
        <v>0</v>
      </c>
      <c r="I336" s="33">
        <v>0.66</v>
      </c>
      <c r="J336" s="33">
        <v>3.31</v>
      </c>
      <c r="K336" s="33">
        <v>0</v>
      </c>
      <c r="L336" s="33">
        <v>0.93</v>
      </c>
      <c r="M336" s="33">
        <v>0</v>
      </c>
      <c r="N336" s="33">
        <v>0.36</v>
      </c>
      <c r="O336" s="33">
        <v>0</v>
      </c>
      <c r="P336" s="33">
        <v>7.0000000000000007E-2</v>
      </c>
      <c r="Q336" s="33">
        <v>0</v>
      </c>
      <c r="R336" s="33">
        <v>0</v>
      </c>
      <c r="S336" s="33">
        <v>0</v>
      </c>
      <c r="T336" s="33">
        <v>0</v>
      </c>
      <c r="U336" s="33">
        <v>5.81</v>
      </c>
      <c r="V336" s="34">
        <v>1.17</v>
      </c>
      <c r="W336" s="44">
        <v>672891</v>
      </c>
    </row>
    <row r="337" spans="1:23" ht="12.75" x14ac:dyDescent="0.2">
      <c r="A337" s="20" t="s">
        <v>653</v>
      </c>
      <c r="B337" s="21" t="s">
        <v>654</v>
      </c>
      <c r="C337" s="32">
        <v>8.4</v>
      </c>
      <c r="D337" s="33">
        <v>1.01</v>
      </c>
      <c r="E337" s="33">
        <v>0.38</v>
      </c>
      <c r="F337" s="33">
        <v>0.22</v>
      </c>
      <c r="G337" s="33">
        <v>0</v>
      </c>
      <c r="H337" s="33">
        <v>0</v>
      </c>
      <c r="I337" s="33">
        <v>0.08</v>
      </c>
      <c r="J337" s="33">
        <v>0</v>
      </c>
      <c r="K337" s="33">
        <v>0</v>
      </c>
      <c r="L337" s="33">
        <v>0.74</v>
      </c>
      <c r="M337" s="33">
        <v>0</v>
      </c>
      <c r="N337" s="33">
        <v>0</v>
      </c>
      <c r="O337" s="33">
        <v>0.18</v>
      </c>
      <c r="P337" s="33">
        <v>0</v>
      </c>
      <c r="Q337" s="33">
        <v>0</v>
      </c>
      <c r="R337" s="33">
        <v>0</v>
      </c>
      <c r="S337" s="33">
        <v>0</v>
      </c>
      <c r="T337" s="33">
        <v>0</v>
      </c>
      <c r="U337" s="33">
        <v>5.32</v>
      </c>
      <c r="V337" s="34">
        <v>0.46</v>
      </c>
      <c r="W337" s="44">
        <v>252917</v>
      </c>
    </row>
    <row r="338" spans="1:23" ht="12.75" x14ac:dyDescent="0.2">
      <c r="A338" s="20" t="s">
        <v>655</v>
      </c>
      <c r="B338" s="21" t="s">
        <v>656</v>
      </c>
      <c r="C338" s="32">
        <v>8.24</v>
      </c>
      <c r="D338" s="33">
        <v>0.77</v>
      </c>
      <c r="E338" s="33">
        <v>0</v>
      </c>
      <c r="F338" s="33">
        <v>0.45</v>
      </c>
      <c r="G338" s="33">
        <v>0</v>
      </c>
      <c r="H338" s="33">
        <v>0</v>
      </c>
      <c r="I338" s="33">
        <v>0.3</v>
      </c>
      <c r="J338" s="33">
        <v>0</v>
      </c>
      <c r="K338" s="33">
        <v>0</v>
      </c>
      <c r="L338" s="33">
        <v>0.6</v>
      </c>
      <c r="M338" s="33">
        <v>0</v>
      </c>
      <c r="N338" s="33">
        <v>0</v>
      </c>
      <c r="O338" s="33">
        <v>7.0000000000000007E-2</v>
      </c>
      <c r="P338" s="33">
        <v>0</v>
      </c>
      <c r="Q338" s="33">
        <v>0</v>
      </c>
      <c r="R338" s="33">
        <v>0</v>
      </c>
      <c r="S338" s="33">
        <v>0</v>
      </c>
      <c r="T338" s="33">
        <v>0</v>
      </c>
      <c r="U338" s="33">
        <v>5.76</v>
      </c>
      <c r="V338" s="34">
        <v>0.28999999999999998</v>
      </c>
      <c r="W338" s="44">
        <v>677065</v>
      </c>
    </row>
    <row r="339" spans="1:23" ht="12.75" x14ac:dyDescent="0.2">
      <c r="A339" s="20" t="s">
        <v>657</v>
      </c>
      <c r="B339" s="21" t="s">
        <v>658</v>
      </c>
      <c r="C339" s="32">
        <v>10.35</v>
      </c>
      <c r="D339" s="33">
        <v>0.88</v>
      </c>
      <c r="E339" s="33">
        <v>2.23</v>
      </c>
      <c r="F339" s="33">
        <v>0</v>
      </c>
      <c r="G339" s="33">
        <v>0</v>
      </c>
      <c r="H339" s="33">
        <v>0</v>
      </c>
      <c r="I339" s="33">
        <v>0</v>
      </c>
      <c r="J339" s="33">
        <v>0</v>
      </c>
      <c r="K339" s="33">
        <v>0</v>
      </c>
      <c r="L339" s="33">
        <v>0.4</v>
      </c>
      <c r="M339" s="33">
        <v>0</v>
      </c>
      <c r="N339" s="33">
        <v>0</v>
      </c>
      <c r="O339" s="33">
        <v>0</v>
      </c>
      <c r="P339" s="33">
        <v>0</v>
      </c>
      <c r="Q339" s="33">
        <v>0</v>
      </c>
      <c r="R339" s="33">
        <v>0</v>
      </c>
      <c r="S339" s="33">
        <v>0</v>
      </c>
      <c r="T339" s="33">
        <v>0</v>
      </c>
      <c r="U339" s="33">
        <v>6.59</v>
      </c>
      <c r="V339" s="34">
        <v>0.25</v>
      </c>
      <c r="W339" s="44">
        <v>679913</v>
      </c>
    </row>
    <row r="340" spans="1:23" ht="12.75" x14ac:dyDescent="0.2">
      <c r="A340" s="20" t="s">
        <v>659</v>
      </c>
      <c r="B340" s="21" t="s">
        <v>660</v>
      </c>
      <c r="C340" s="32">
        <v>6.59</v>
      </c>
      <c r="D340" s="33">
        <v>0</v>
      </c>
      <c r="E340" s="33">
        <v>0</v>
      </c>
      <c r="F340" s="33">
        <v>0</v>
      </c>
      <c r="G340" s="33">
        <v>0</v>
      </c>
      <c r="H340" s="33">
        <v>0</v>
      </c>
      <c r="I340" s="33">
        <v>0</v>
      </c>
      <c r="J340" s="33">
        <v>0</v>
      </c>
      <c r="K340" s="33">
        <v>0</v>
      </c>
      <c r="L340" s="33">
        <v>0.62</v>
      </c>
      <c r="M340" s="33">
        <v>0</v>
      </c>
      <c r="N340" s="33">
        <v>0</v>
      </c>
      <c r="O340" s="33">
        <v>0.04</v>
      </c>
      <c r="P340" s="33">
        <v>0</v>
      </c>
      <c r="Q340" s="33">
        <v>0</v>
      </c>
      <c r="R340" s="33">
        <v>0</v>
      </c>
      <c r="S340" s="33">
        <v>0</v>
      </c>
      <c r="T340" s="33">
        <v>0</v>
      </c>
      <c r="U340" s="33">
        <v>5.09</v>
      </c>
      <c r="V340" s="34">
        <v>0.85</v>
      </c>
      <c r="W340" s="44">
        <v>576031</v>
      </c>
    </row>
    <row r="341" spans="1:23" ht="12.75" x14ac:dyDescent="0.2">
      <c r="A341" s="20" t="s">
        <v>609</v>
      </c>
      <c r="B341" s="21" t="s">
        <v>610</v>
      </c>
      <c r="C341" s="32">
        <v>7</v>
      </c>
      <c r="D341" s="33">
        <v>0</v>
      </c>
      <c r="E341" s="33">
        <v>1.64</v>
      </c>
      <c r="F341" s="33">
        <v>0.71</v>
      </c>
      <c r="G341" s="33">
        <v>0.02</v>
      </c>
      <c r="H341" s="33">
        <v>0</v>
      </c>
      <c r="I341" s="33">
        <v>0.23</v>
      </c>
      <c r="J341" s="33">
        <v>0</v>
      </c>
      <c r="K341" s="33">
        <v>0</v>
      </c>
      <c r="L341" s="33">
        <v>0</v>
      </c>
      <c r="M341" s="33">
        <v>0</v>
      </c>
      <c r="N341" s="33">
        <v>0</v>
      </c>
      <c r="O341" s="33">
        <v>2.73</v>
      </c>
      <c r="P341" s="33">
        <v>-0.01</v>
      </c>
      <c r="Q341" s="33">
        <v>0</v>
      </c>
      <c r="R341" s="33">
        <v>0</v>
      </c>
      <c r="S341" s="33">
        <v>0</v>
      </c>
      <c r="T341" s="33">
        <v>0.14000000000000001</v>
      </c>
      <c r="U341" s="33">
        <v>0.89</v>
      </c>
      <c r="V341" s="34">
        <v>0.65</v>
      </c>
      <c r="W341" s="44">
        <v>462156</v>
      </c>
    </row>
    <row r="342" spans="1:23" ht="12.75" x14ac:dyDescent="0.2">
      <c r="A342" s="20" t="s">
        <v>661</v>
      </c>
      <c r="B342" s="21" t="s">
        <v>662</v>
      </c>
      <c r="C342" s="32">
        <v>14.86</v>
      </c>
      <c r="D342" s="33">
        <v>0.72</v>
      </c>
      <c r="E342" s="33">
        <v>4.3</v>
      </c>
      <c r="F342" s="33">
        <v>1.07</v>
      </c>
      <c r="G342" s="33">
        <v>0.16</v>
      </c>
      <c r="H342" s="33">
        <v>0</v>
      </c>
      <c r="I342" s="33">
        <v>0.47</v>
      </c>
      <c r="J342" s="33">
        <v>0.92</v>
      </c>
      <c r="K342" s="33">
        <v>0</v>
      </c>
      <c r="L342" s="33">
        <v>0.36</v>
      </c>
      <c r="M342" s="33">
        <v>0</v>
      </c>
      <c r="N342" s="33">
        <v>0</v>
      </c>
      <c r="O342" s="33">
        <v>2.0499999999999998</v>
      </c>
      <c r="P342" s="33">
        <v>0</v>
      </c>
      <c r="Q342" s="33">
        <v>0</v>
      </c>
      <c r="R342" s="33">
        <v>0</v>
      </c>
      <c r="S342" s="33">
        <v>0</v>
      </c>
      <c r="T342" s="33">
        <v>0</v>
      </c>
      <c r="U342" s="33">
        <v>4.8</v>
      </c>
      <c r="V342" s="34">
        <v>0.02</v>
      </c>
      <c r="W342" s="44">
        <v>618457</v>
      </c>
    </row>
    <row r="343" spans="1:23" ht="12.75" x14ac:dyDescent="0.2">
      <c r="A343" s="20" t="s">
        <v>663</v>
      </c>
      <c r="B343" s="21" t="s">
        <v>664</v>
      </c>
      <c r="C343" s="32">
        <v>7</v>
      </c>
      <c r="D343" s="33">
        <v>0.22</v>
      </c>
      <c r="E343" s="33">
        <v>0</v>
      </c>
      <c r="F343" s="33">
        <v>0</v>
      </c>
      <c r="G343" s="33">
        <v>0</v>
      </c>
      <c r="H343" s="33">
        <v>0</v>
      </c>
      <c r="I343" s="33">
        <v>0</v>
      </c>
      <c r="J343" s="33">
        <v>0</v>
      </c>
      <c r="K343" s="33">
        <v>0</v>
      </c>
      <c r="L343" s="33">
        <v>0.27</v>
      </c>
      <c r="M343" s="33">
        <v>0</v>
      </c>
      <c r="N343" s="33">
        <v>0</v>
      </c>
      <c r="O343" s="33">
        <v>0</v>
      </c>
      <c r="P343" s="33">
        <v>0</v>
      </c>
      <c r="Q343" s="33">
        <v>0</v>
      </c>
      <c r="R343" s="33">
        <v>0</v>
      </c>
      <c r="S343" s="33">
        <v>0</v>
      </c>
      <c r="T343" s="33">
        <v>0</v>
      </c>
      <c r="U343" s="33">
        <v>5.63</v>
      </c>
      <c r="V343" s="34">
        <v>0.89</v>
      </c>
      <c r="W343" s="44">
        <v>382399</v>
      </c>
    </row>
    <row r="344" spans="1:23" ht="12.75" x14ac:dyDescent="0.2">
      <c r="A344" s="20" t="s">
        <v>665</v>
      </c>
      <c r="B344" s="21" t="s">
        <v>666</v>
      </c>
      <c r="C344" s="32">
        <v>34.380000000000003</v>
      </c>
      <c r="D344" s="33">
        <v>4.92</v>
      </c>
      <c r="E344" s="33">
        <v>1.83</v>
      </c>
      <c r="F344" s="33">
        <v>1.53</v>
      </c>
      <c r="G344" s="33">
        <v>0.18</v>
      </c>
      <c r="H344" s="33">
        <v>0</v>
      </c>
      <c r="I344" s="33">
        <v>0.65</v>
      </c>
      <c r="J344" s="33">
        <v>4.08</v>
      </c>
      <c r="K344" s="33">
        <v>0</v>
      </c>
      <c r="L344" s="33">
        <v>0</v>
      </c>
      <c r="M344" s="33">
        <v>0</v>
      </c>
      <c r="N344" s="33">
        <v>0.05</v>
      </c>
      <c r="O344" s="33">
        <v>0</v>
      </c>
      <c r="P344" s="33">
        <v>0</v>
      </c>
      <c r="Q344" s="33">
        <v>0</v>
      </c>
      <c r="R344" s="33">
        <v>0</v>
      </c>
      <c r="S344" s="33">
        <v>0</v>
      </c>
      <c r="T344" s="33">
        <v>0.45</v>
      </c>
      <c r="U344" s="33">
        <v>15.13</v>
      </c>
      <c r="V344" s="34">
        <v>1.25</v>
      </c>
      <c r="W344" s="44">
        <v>6872704</v>
      </c>
    </row>
    <row r="345" spans="1:23" ht="12.75" x14ac:dyDescent="0.2">
      <c r="A345" s="20" t="s">
        <v>667</v>
      </c>
      <c r="B345" s="21" t="s">
        <v>668</v>
      </c>
      <c r="C345" s="32">
        <v>6.93</v>
      </c>
      <c r="D345" s="33">
        <v>0.98</v>
      </c>
      <c r="E345" s="33">
        <v>0</v>
      </c>
      <c r="F345" s="33">
        <v>0</v>
      </c>
      <c r="G345" s="33">
        <v>0</v>
      </c>
      <c r="H345" s="33">
        <v>0</v>
      </c>
      <c r="I345" s="33">
        <v>0</v>
      </c>
      <c r="J345" s="33">
        <v>0</v>
      </c>
      <c r="K345" s="33">
        <v>0</v>
      </c>
      <c r="L345" s="33">
        <v>0.74</v>
      </c>
      <c r="M345" s="33">
        <v>0</v>
      </c>
      <c r="N345" s="33">
        <v>0</v>
      </c>
      <c r="O345" s="33">
        <v>0.01</v>
      </c>
      <c r="P345" s="33">
        <v>0</v>
      </c>
      <c r="Q345" s="33">
        <v>0</v>
      </c>
      <c r="R345" s="33">
        <v>0</v>
      </c>
      <c r="S345" s="33">
        <v>0</v>
      </c>
      <c r="T345" s="33">
        <v>0</v>
      </c>
      <c r="U345" s="33">
        <v>4.6500000000000004</v>
      </c>
      <c r="V345" s="34">
        <v>0.55000000000000004</v>
      </c>
      <c r="W345" s="44">
        <v>229049</v>
      </c>
    </row>
    <row r="346" spans="1:23" ht="12.75" x14ac:dyDescent="0.2">
      <c r="A346" s="20" t="s">
        <v>669</v>
      </c>
      <c r="B346" s="21" t="s">
        <v>670</v>
      </c>
      <c r="C346" s="32">
        <v>17.57</v>
      </c>
      <c r="D346" s="33">
        <v>1.81</v>
      </c>
      <c r="E346" s="33">
        <v>0</v>
      </c>
      <c r="F346" s="33">
        <v>0.47</v>
      </c>
      <c r="G346" s="33">
        <v>0.44</v>
      </c>
      <c r="H346" s="33">
        <v>0</v>
      </c>
      <c r="I346" s="33">
        <v>0.17</v>
      </c>
      <c r="J346" s="33">
        <v>0</v>
      </c>
      <c r="K346" s="33">
        <v>0</v>
      </c>
      <c r="L346" s="33">
        <v>1.03</v>
      </c>
      <c r="M346" s="33">
        <v>0</v>
      </c>
      <c r="N346" s="33">
        <v>0</v>
      </c>
      <c r="O346" s="33">
        <v>1.7</v>
      </c>
      <c r="P346" s="33">
        <v>0</v>
      </c>
      <c r="Q346" s="33">
        <v>0</v>
      </c>
      <c r="R346" s="33">
        <v>0</v>
      </c>
      <c r="S346" s="33">
        <v>0</v>
      </c>
      <c r="T346" s="33">
        <v>0</v>
      </c>
      <c r="U346" s="33">
        <v>10.36</v>
      </c>
      <c r="V346" s="34">
        <v>1.58</v>
      </c>
      <c r="W346" s="44">
        <v>2380112</v>
      </c>
    </row>
    <row r="347" spans="1:23" ht="12.75" x14ac:dyDescent="0.2">
      <c r="A347" s="20" t="s">
        <v>671</v>
      </c>
      <c r="B347" s="21" t="s">
        <v>672</v>
      </c>
      <c r="C347" s="32">
        <v>6.67</v>
      </c>
      <c r="D347" s="33">
        <v>0.79</v>
      </c>
      <c r="E347" s="33">
        <v>0</v>
      </c>
      <c r="F347" s="33">
        <v>0</v>
      </c>
      <c r="G347" s="33">
        <v>0</v>
      </c>
      <c r="H347" s="33">
        <v>0</v>
      </c>
      <c r="I347" s="33">
        <v>0</v>
      </c>
      <c r="J347" s="33">
        <v>0</v>
      </c>
      <c r="K347" s="33">
        <v>0</v>
      </c>
      <c r="L347" s="33">
        <v>0.63</v>
      </c>
      <c r="M347" s="33">
        <v>0</v>
      </c>
      <c r="N347" s="33">
        <v>0</v>
      </c>
      <c r="O347" s="33">
        <v>0.45</v>
      </c>
      <c r="P347" s="33">
        <v>0</v>
      </c>
      <c r="Q347" s="33">
        <v>0</v>
      </c>
      <c r="R347" s="33">
        <v>0</v>
      </c>
      <c r="S347" s="33">
        <v>0</v>
      </c>
      <c r="T347" s="33">
        <v>0</v>
      </c>
      <c r="U347" s="33">
        <v>4.04</v>
      </c>
      <c r="V347" s="34">
        <v>0.76</v>
      </c>
      <c r="W347" s="44">
        <v>263874</v>
      </c>
    </row>
    <row r="348" spans="1:23" ht="12.75" x14ac:dyDescent="0.2">
      <c r="A348" s="20" t="s">
        <v>673</v>
      </c>
      <c r="B348" s="21" t="s">
        <v>674</v>
      </c>
      <c r="C348" s="32">
        <v>6.29</v>
      </c>
      <c r="D348" s="33">
        <v>0.36</v>
      </c>
      <c r="E348" s="33">
        <v>0</v>
      </c>
      <c r="F348" s="33">
        <v>0.42</v>
      </c>
      <c r="G348" s="33">
        <v>0</v>
      </c>
      <c r="H348" s="33">
        <v>0</v>
      </c>
      <c r="I348" s="33">
        <v>0.05</v>
      </c>
      <c r="J348" s="33">
        <v>0</v>
      </c>
      <c r="K348" s="33">
        <v>0</v>
      </c>
      <c r="L348" s="33">
        <v>0.39</v>
      </c>
      <c r="M348" s="33">
        <v>0</v>
      </c>
      <c r="N348" s="33">
        <v>0</v>
      </c>
      <c r="O348" s="33">
        <v>0</v>
      </c>
      <c r="P348" s="33">
        <v>0</v>
      </c>
      <c r="Q348" s="33">
        <v>0</v>
      </c>
      <c r="R348" s="33">
        <v>0</v>
      </c>
      <c r="S348" s="33">
        <v>0</v>
      </c>
      <c r="T348" s="33">
        <v>0</v>
      </c>
      <c r="U348" s="33">
        <v>4.88</v>
      </c>
      <c r="V348" s="34">
        <v>0.19</v>
      </c>
      <c r="W348" s="44">
        <v>408426</v>
      </c>
    </row>
    <row r="349" spans="1:23" ht="12.75" x14ac:dyDescent="0.2">
      <c r="A349" s="20" t="s">
        <v>675</v>
      </c>
      <c r="B349" s="21" t="s">
        <v>676</v>
      </c>
      <c r="C349" s="32">
        <v>7.45</v>
      </c>
      <c r="D349" s="33">
        <v>0.74</v>
      </c>
      <c r="E349" s="33">
        <v>0</v>
      </c>
      <c r="F349" s="33">
        <v>0.48</v>
      </c>
      <c r="G349" s="33">
        <v>0</v>
      </c>
      <c r="H349" s="33">
        <v>0</v>
      </c>
      <c r="I349" s="33">
        <v>0</v>
      </c>
      <c r="J349" s="33">
        <v>0.03</v>
      </c>
      <c r="K349" s="33">
        <v>0</v>
      </c>
      <c r="L349" s="33">
        <v>0.19</v>
      </c>
      <c r="M349" s="33">
        <v>0</v>
      </c>
      <c r="N349" s="33">
        <v>0</v>
      </c>
      <c r="O349" s="33">
        <v>0</v>
      </c>
      <c r="P349" s="33">
        <v>0</v>
      </c>
      <c r="Q349" s="33">
        <v>0</v>
      </c>
      <c r="R349" s="33">
        <v>0</v>
      </c>
      <c r="S349" s="33">
        <v>0</v>
      </c>
      <c r="T349" s="33">
        <v>0</v>
      </c>
      <c r="U349" s="33">
        <v>5.74</v>
      </c>
      <c r="V349" s="34">
        <v>0.27</v>
      </c>
      <c r="W349" s="44">
        <v>305927</v>
      </c>
    </row>
    <row r="350" spans="1:23" ht="12.75" x14ac:dyDescent="0.2">
      <c r="A350" s="20" t="s">
        <v>677</v>
      </c>
      <c r="B350" s="21" t="s">
        <v>678</v>
      </c>
      <c r="C350" s="32">
        <v>9.4600000000000009</v>
      </c>
      <c r="D350" s="33">
        <v>0.67</v>
      </c>
      <c r="E350" s="33">
        <v>0.25</v>
      </c>
      <c r="F350" s="33">
        <v>0.1</v>
      </c>
      <c r="G350" s="33">
        <v>0.04</v>
      </c>
      <c r="H350" s="33">
        <v>0</v>
      </c>
      <c r="I350" s="33">
        <v>0.05</v>
      </c>
      <c r="J350" s="33">
        <v>0</v>
      </c>
      <c r="K350" s="33">
        <v>0</v>
      </c>
      <c r="L350" s="33">
        <v>0.87</v>
      </c>
      <c r="M350" s="33">
        <v>0</v>
      </c>
      <c r="N350" s="33">
        <v>0</v>
      </c>
      <c r="O350" s="33">
        <v>0</v>
      </c>
      <c r="P350" s="33">
        <v>0</v>
      </c>
      <c r="Q350" s="33">
        <v>0</v>
      </c>
      <c r="R350" s="33">
        <v>0</v>
      </c>
      <c r="S350" s="33">
        <v>0</v>
      </c>
      <c r="T350" s="33">
        <v>0</v>
      </c>
      <c r="U350" s="33">
        <v>7.27</v>
      </c>
      <c r="V350" s="34">
        <v>0.21</v>
      </c>
      <c r="W350" s="44">
        <v>272391</v>
      </c>
    </row>
    <row r="351" spans="1:23" ht="12.75" x14ac:dyDescent="0.2">
      <c r="A351" s="20" t="s">
        <v>683</v>
      </c>
      <c r="B351" s="21" t="s">
        <v>684</v>
      </c>
      <c r="C351" s="32">
        <v>8.49</v>
      </c>
      <c r="D351" s="33">
        <v>0.92</v>
      </c>
      <c r="E351" s="33">
        <v>0</v>
      </c>
      <c r="F351" s="33">
        <v>0.82</v>
      </c>
      <c r="G351" s="33">
        <v>0</v>
      </c>
      <c r="H351" s="33">
        <v>0</v>
      </c>
      <c r="I351" s="33">
        <v>0.65</v>
      </c>
      <c r="J351" s="33">
        <v>0</v>
      </c>
      <c r="K351" s="33">
        <v>0</v>
      </c>
      <c r="L351" s="33">
        <v>0.65</v>
      </c>
      <c r="M351" s="33">
        <v>0</v>
      </c>
      <c r="N351" s="33">
        <v>0</v>
      </c>
      <c r="O351" s="33">
        <v>0</v>
      </c>
      <c r="P351" s="33">
        <v>0</v>
      </c>
      <c r="Q351" s="33">
        <v>0</v>
      </c>
      <c r="R351" s="33">
        <v>0</v>
      </c>
      <c r="S351" s="33">
        <v>0</v>
      </c>
      <c r="T351" s="33">
        <v>0</v>
      </c>
      <c r="U351" s="33">
        <v>5.19</v>
      </c>
      <c r="V351" s="34">
        <v>0.25</v>
      </c>
      <c r="W351" s="44">
        <v>828759</v>
      </c>
    </row>
    <row r="352" spans="1:23" ht="12.75" x14ac:dyDescent="0.2">
      <c r="A352" s="20" t="s">
        <v>685</v>
      </c>
      <c r="B352" s="21" t="s">
        <v>686</v>
      </c>
      <c r="C352" s="32">
        <v>13.04</v>
      </c>
      <c r="D352" s="33">
        <v>0.64</v>
      </c>
      <c r="E352" s="33">
        <v>0.94</v>
      </c>
      <c r="F352" s="33">
        <v>0.38</v>
      </c>
      <c r="G352" s="33">
        <v>0.01</v>
      </c>
      <c r="H352" s="33">
        <v>0</v>
      </c>
      <c r="I352" s="33">
        <v>0.13</v>
      </c>
      <c r="J352" s="33">
        <v>1.1599999999999999</v>
      </c>
      <c r="K352" s="33">
        <v>0</v>
      </c>
      <c r="L352" s="33">
        <v>0</v>
      </c>
      <c r="M352" s="33">
        <v>0</v>
      </c>
      <c r="N352" s="33">
        <v>0</v>
      </c>
      <c r="O352" s="33">
        <v>3</v>
      </c>
      <c r="P352" s="33">
        <v>0</v>
      </c>
      <c r="Q352" s="33">
        <v>0</v>
      </c>
      <c r="R352" s="33">
        <v>0.01</v>
      </c>
      <c r="S352" s="33">
        <v>0</v>
      </c>
      <c r="T352" s="33">
        <v>0.12</v>
      </c>
      <c r="U352" s="33">
        <v>5.89</v>
      </c>
      <c r="V352" s="34">
        <v>0.76</v>
      </c>
      <c r="W352" s="44">
        <v>255323</v>
      </c>
    </row>
    <row r="353" spans="1:23" ht="12.75" x14ac:dyDescent="0.2">
      <c r="A353" s="20" t="s">
        <v>687</v>
      </c>
      <c r="B353" s="21" t="s">
        <v>688</v>
      </c>
      <c r="C353" s="32">
        <v>13.68</v>
      </c>
      <c r="D353" s="33">
        <v>1.41</v>
      </c>
      <c r="E353" s="33">
        <v>2.95</v>
      </c>
      <c r="F353" s="33">
        <v>0</v>
      </c>
      <c r="G353" s="33">
        <v>0</v>
      </c>
      <c r="H353" s="33">
        <v>0</v>
      </c>
      <c r="I353" s="33">
        <v>0</v>
      </c>
      <c r="J353" s="33">
        <v>0.02</v>
      </c>
      <c r="K353" s="33">
        <v>0</v>
      </c>
      <c r="L353" s="33">
        <v>0.61</v>
      </c>
      <c r="M353" s="33">
        <v>0</v>
      </c>
      <c r="N353" s="33">
        <v>0</v>
      </c>
      <c r="O353" s="33">
        <v>0</v>
      </c>
      <c r="P353" s="33">
        <v>0</v>
      </c>
      <c r="Q353" s="33">
        <v>0</v>
      </c>
      <c r="R353" s="33">
        <v>0</v>
      </c>
      <c r="S353" s="33">
        <v>0</v>
      </c>
      <c r="T353" s="33">
        <v>0</v>
      </c>
      <c r="U353" s="33">
        <v>6.61</v>
      </c>
      <c r="V353" s="34">
        <v>2.08</v>
      </c>
      <c r="W353" s="44">
        <v>1134766</v>
      </c>
    </row>
    <row r="354" spans="1:23" ht="12.75" x14ac:dyDescent="0.2">
      <c r="A354" s="20" t="s">
        <v>689</v>
      </c>
      <c r="B354" s="21" t="s">
        <v>690</v>
      </c>
      <c r="C354" s="32">
        <v>5.16</v>
      </c>
      <c r="D354" s="33">
        <v>0.51</v>
      </c>
      <c r="E354" s="33">
        <v>0</v>
      </c>
      <c r="F354" s="33">
        <v>0</v>
      </c>
      <c r="G354" s="33">
        <v>0</v>
      </c>
      <c r="H354" s="33">
        <v>0</v>
      </c>
      <c r="I354" s="33">
        <v>0</v>
      </c>
      <c r="J354" s="33">
        <v>0</v>
      </c>
      <c r="K354" s="33">
        <v>0</v>
      </c>
      <c r="L354" s="33">
        <v>0.93</v>
      </c>
      <c r="M354" s="33">
        <v>0</v>
      </c>
      <c r="N354" s="33">
        <v>0</v>
      </c>
      <c r="O354" s="33">
        <v>0</v>
      </c>
      <c r="P354" s="33">
        <v>0</v>
      </c>
      <c r="Q354" s="33">
        <v>0</v>
      </c>
      <c r="R354" s="33">
        <v>0</v>
      </c>
      <c r="S354" s="33">
        <v>0</v>
      </c>
      <c r="T354" s="33">
        <v>0</v>
      </c>
      <c r="U354" s="33">
        <v>3.57</v>
      </c>
      <c r="V354" s="34">
        <v>0.15</v>
      </c>
      <c r="W354" s="44">
        <v>256093</v>
      </c>
    </row>
    <row r="355" spans="1:23" ht="12.75" x14ac:dyDescent="0.2">
      <c r="A355" s="20" t="s">
        <v>691</v>
      </c>
      <c r="B355" s="21" t="s">
        <v>692</v>
      </c>
      <c r="C355" s="32">
        <v>7.87</v>
      </c>
      <c r="D355" s="33">
        <v>0.41</v>
      </c>
      <c r="E355" s="33">
        <v>0</v>
      </c>
      <c r="F355" s="33">
        <v>0</v>
      </c>
      <c r="G355" s="33">
        <v>0</v>
      </c>
      <c r="H355" s="33">
        <v>0</v>
      </c>
      <c r="I355" s="33">
        <v>0</v>
      </c>
      <c r="J355" s="33">
        <v>0</v>
      </c>
      <c r="K355" s="33">
        <v>0</v>
      </c>
      <c r="L355" s="33">
        <v>0.54</v>
      </c>
      <c r="M355" s="33">
        <v>0</v>
      </c>
      <c r="N355" s="33">
        <v>0</v>
      </c>
      <c r="O355" s="33">
        <v>0</v>
      </c>
      <c r="P355" s="33">
        <v>0</v>
      </c>
      <c r="Q355" s="33">
        <v>0</v>
      </c>
      <c r="R355" s="33">
        <v>0</v>
      </c>
      <c r="S355" s="33">
        <v>0</v>
      </c>
      <c r="T355" s="33">
        <v>0</v>
      </c>
      <c r="U355" s="33">
        <v>6.8</v>
      </c>
      <c r="V355" s="34">
        <v>0.12</v>
      </c>
      <c r="W355" s="44">
        <v>160520</v>
      </c>
    </row>
    <row r="356" spans="1:23" ht="12.75" x14ac:dyDescent="0.2">
      <c r="A356" s="20" t="s">
        <v>693</v>
      </c>
      <c r="B356" s="21" t="s">
        <v>694</v>
      </c>
      <c r="C356" s="32">
        <v>5.96</v>
      </c>
      <c r="D356" s="33">
        <v>0.4</v>
      </c>
      <c r="E356" s="33">
        <v>0</v>
      </c>
      <c r="F356" s="33">
        <v>0</v>
      </c>
      <c r="G356" s="33">
        <v>0</v>
      </c>
      <c r="H356" s="33">
        <v>0</v>
      </c>
      <c r="I356" s="33">
        <v>0</v>
      </c>
      <c r="J356" s="33">
        <v>0</v>
      </c>
      <c r="K356" s="33">
        <v>0</v>
      </c>
      <c r="L356" s="33">
        <v>0.61</v>
      </c>
      <c r="M356" s="33">
        <v>0</v>
      </c>
      <c r="N356" s="33">
        <v>0</v>
      </c>
      <c r="O356" s="33">
        <v>0</v>
      </c>
      <c r="P356" s="33">
        <v>0</v>
      </c>
      <c r="Q356" s="33">
        <v>0</v>
      </c>
      <c r="R356" s="33">
        <v>0</v>
      </c>
      <c r="S356" s="33">
        <v>0</v>
      </c>
      <c r="T356" s="33">
        <v>0</v>
      </c>
      <c r="U356" s="33">
        <v>4.8099999999999996</v>
      </c>
      <c r="V356" s="34">
        <v>0.15</v>
      </c>
      <c r="W356" s="44">
        <v>127875</v>
      </c>
    </row>
    <row r="357" spans="1:23" ht="12.75" x14ac:dyDescent="0.2">
      <c r="A357" s="20" t="s">
        <v>695</v>
      </c>
      <c r="B357" s="21" t="s">
        <v>696</v>
      </c>
      <c r="C357" s="32">
        <v>29.64</v>
      </c>
      <c r="D357" s="33">
        <v>5.66</v>
      </c>
      <c r="E357" s="33">
        <v>0</v>
      </c>
      <c r="F357" s="33">
        <v>0.01</v>
      </c>
      <c r="G357" s="33">
        <v>0.16</v>
      </c>
      <c r="H357" s="33">
        <v>0</v>
      </c>
      <c r="I357" s="33">
        <v>0.8</v>
      </c>
      <c r="J357" s="33">
        <v>0.71</v>
      </c>
      <c r="K357" s="33">
        <v>0</v>
      </c>
      <c r="L357" s="33">
        <v>0</v>
      </c>
      <c r="M357" s="33">
        <v>0</v>
      </c>
      <c r="N357" s="33">
        <v>0</v>
      </c>
      <c r="O357" s="33">
        <v>0</v>
      </c>
      <c r="P357" s="33">
        <v>0</v>
      </c>
      <c r="Q357" s="33">
        <v>0</v>
      </c>
      <c r="R357" s="33">
        <v>0</v>
      </c>
      <c r="S357" s="33">
        <v>0</v>
      </c>
      <c r="T357" s="33">
        <v>0</v>
      </c>
      <c r="U357" s="33">
        <v>11.9</v>
      </c>
      <c r="V357" s="34">
        <v>10.39</v>
      </c>
      <c r="W357" s="44">
        <v>2206167</v>
      </c>
    </row>
    <row r="358" spans="1:23" ht="12.75" x14ac:dyDescent="0.2">
      <c r="A358" s="20" t="s">
        <v>697</v>
      </c>
      <c r="B358" s="21" t="s">
        <v>698</v>
      </c>
      <c r="C358" s="32">
        <v>5.34</v>
      </c>
      <c r="D358" s="33">
        <v>0.47</v>
      </c>
      <c r="E358" s="33">
        <v>0</v>
      </c>
      <c r="F358" s="33">
        <v>0</v>
      </c>
      <c r="G358" s="33">
        <v>0</v>
      </c>
      <c r="H358" s="33">
        <v>0</v>
      </c>
      <c r="I358" s="33">
        <v>0</v>
      </c>
      <c r="J358" s="33">
        <v>0</v>
      </c>
      <c r="K358" s="33">
        <v>0</v>
      </c>
      <c r="L358" s="33">
        <v>0.08</v>
      </c>
      <c r="M358" s="33">
        <v>0.18</v>
      </c>
      <c r="N358" s="33">
        <v>0</v>
      </c>
      <c r="O358" s="33">
        <v>0</v>
      </c>
      <c r="P358" s="33">
        <v>0</v>
      </c>
      <c r="Q358" s="33">
        <v>0</v>
      </c>
      <c r="R358" s="33">
        <v>0</v>
      </c>
      <c r="S358" s="33">
        <v>0</v>
      </c>
      <c r="T358" s="33">
        <v>0</v>
      </c>
      <c r="U358" s="33">
        <v>4.43</v>
      </c>
      <c r="V358" s="34">
        <v>0.18</v>
      </c>
      <c r="W358" s="44">
        <v>348616</v>
      </c>
    </row>
    <row r="359" spans="1:23" ht="12.75" x14ac:dyDescent="0.2">
      <c r="A359" s="20" t="s">
        <v>699</v>
      </c>
      <c r="B359" s="21" t="s">
        <v>700</v>
      </c>
      <c r="C359" s="32">
        <v>7.95</v>
      </c>
      <c r="D359" s="33">
        <v>0.38</v>
      </c>
      <c r="E359" s="33">
        <v>0</v>
      </c>
      <c r="F359" s="33">
        <v>0</v>
      </c>
      <c r="G359" s="33">
        <v>0</v>
      </c>
      <c r="H359" s="33">
        <v>0</v>
      </c>
      <c r="I359" s="33">
        <v>0</v>
      </c>
      <c r="J359" s="33">
        <v>0</v>
      </c>
      <c r="K359" s="33">
        <v>0</v>
      </c>
      <c r="L359" s="33">
        <v>0.32</v>
      </c>
      <c r="M359" s="33">
        <v>0</v>
      </c>
      <c r="N359" s="33">
        <v>0</v>
      </c>
      <c r="O359" s="33">
        <v>0.02</v>
      </c>
      <c r="P359" s="33">
        <v>0</v>
      </c>
      <c r="Q359" s="33">
        <v>0</v>
      </c>
      <c r="R359" s="33">
        <v>0</v>
      </c>
      <c r="S359" s="33">
        <v>0</v>
      </c>
      <c r="T359" s="33">
        <v>0</v>
      </c>
      <c r="U359" s="33">
        <v>7.03</v>
      </c>
      <c r="V359" s="34">
        <v>0.21</v>
      </c>
      <c r="W359" s="44">
        <v>832960</v>
      </c>
    </row>
    <row r="360" spans="1:23" ht="12.75" x14ac:dyDescent="0.2">
      <c r="A360" s="20" t="s">
        <v>701</v>
      </c>
      <c r="B360" s="21" t="s">
        <v>702</v>
      </c>
      <c r="C360" s="32">
        <v>8.59</v>
      </c>
      <c r="D360" s="33">
        <v>2.06</v>
      </c>
      <c r="E360" s="33">
        <v>0</v>
      </c>
      <c r="F360" s="33">
        <v>0</v>
      </c>
      <c r="G360" s="33">
        <v>0</v>
      </c>
      <c r="H360" s="33">
        <v>0</v>
      </c>
      <c r="I360" s="33">
        <v>0</v>
      </c>
      <c r="J360" s="33">
        <v>0</v>
      </c>
      <c r="K360" s="33">
        <v>0</v>
      </c>
      <c r="L360" s="33">
        <v>0.57999999999999996</v>
      </c>
      <c r="M360" s="33">
        <v>0</v>
      </c>
      <c r="N360" s="33">
        <v>0</v>
      </c>
      <c r="O360" s="33">
        <v>0.03</v>
      </c>
      <c r="P360" s="33">
        <v>0</v>
      </c>
      <c r="Q360" s="33">
        <v>0</v>
      </c>
      <c r="R360" s="33">
        <v>0</v>
      </c>
      <c r="S360" s="33">
        <v>0</v>
      </c>
      <c r="T360" s="33">
        <v>0</v>
      </c>
      <c r="U360" s="33">
        <v>5.55</v>
      </c>
      <c r="V360" s="34">
        <v>0.37</v>
      </c>
      <c r="W360" s="44">
        <v>852988</v>
      </c>
    </row>
    <row r="361" spans="1:23" ht="12.75" x14ac:dyDescent="0.2">
      <c r="A361" s="20" t="s">
        <v>703</v>
      </c>
      <c r="B361" s="21" t="s">
        <v>704</v>
      </c>
      <c r="C361" s="32">
        <v>8.9600000000000009</v>
      </c>
      <c r="D361" s="33">
        <v>1.64</v>
      </c>
      <c r="E361" s="33">
        <v>0</v>
      </c>
      <c r="F361" s="33">
        <v>0.22</v>
      </c>
      <c r="G361" s="33">
        <v>0</v>
      </c>
      <c r="H361" s="33">
        <v>0</v>
      </c>
      <c r="I361" s="33">
        <v>0.33</v>
      </c>
      <c r="J361" s="33">
        <v>0</v>
      </c>
      <c r="K361" s="33">
        <v>0</v>
      </c>
      <c r="L361" s="33">
        <v>0.61</v>
      </c>
      <c r="M361" s="33">
        <v>0</v>
      </c>
      <c r="N361" s="33">
        <v>0</v>
      </c>
      <c r="O361" s="33">
        <v>0</v>
      </c>
      <c r="P361" s="33">
        <v>0</v>
      </c>
      <c r="Q361" s="33">
        <v>0</v>
      </c>
      <c r="R361" s="33">
        <v>0</v>
      </c>
      <c r="S361" s="33">
        <v>0</v>
      </c>
      <c r="T361" s="33">
        <v>0</v>
      </c>
      <c r="U361" s="33">
        <v>5.89</v>
      </c>
      <c r="V361" s="34">
        <v>0.27</v>
      </c>
      <c r="W361" s="44">
        <v>644681</v>
      </c>
    </row>
    <row r="362" spans="1:23" ht="12.75" x14ac:dyDescent="0.2">
      <c r="A362" s="20" t="s">
        <v>705</v>
      </c>
      <c r="B362" s="21" t="s">
        <v>706</v>
      </c>
      <c r="C362" s="32">
        <v>14.42</v>
      </c>
      <c r="D362" s="33">
        <v>0</v>
      </c>
      <c r="E362" s="33">
        <v>0</v>
      </c>
      <c r="F362" s="33">
        <v>0</v>
      </c>
      <c r="G362" s="33">
        <v>0</v>
      </c>
      <c r="H362" s="33">
        <v>0</v>
      </c>
      <c r="I362" s="33">
        <v>0</v>
      </c>
      <c r="J362" s="33">
        <v>0</v>
      </c>
      <c r="K362" s="33">
        <v>0</v>
      </c>
      <c r="L362" s="33">
        <v>0</v>
      </c>
      <c r="M362" s="33">
        <v>0</v>
      </c>
      <c r="N362" s="33">
        <v>0</v>
      </c>
      <c r="O362" s="33">
        <v>0</v>
      </c>
      <c r="P362" s="33">
        <v>0</v>
      </c>
      <c r="Q362" s="33">
        <v>0</v>
      </c>
      <c r="R362" s="33">
        <v>0</v>
      </c>
      <c r="S362" s="33">
        <v>0</v>
      </c>
      <c r="T362" s="33">
        <v>0</v>
      </c>
      <c r="U362" s="33">
        <v>0</v>
      </c>
      <c r="V362" s="34">
        <v>0</v>
      </c>
      <c r="W362" s="44">
        <v>0</v>
      </c>
    </row>
    <row r="363" spans="1:23" ht="12.75" x14ac:dyDescent="0.2">
      <c r="A363" s="20" t="s">
        <v>707</v>
      </c>
      <c r="B363" s="21" t="s">
        <v>708</v>
      </c>
      <c r="C363" s="32">
        <v>8.99</v>
      </c>
      <c r="D363" s="33">
        <v>2.19</v>
      </c>
      <c r="E363" s="33">
        <v>0</v>
      </c>
      <c r="F363" s="33">
        <v>0</v>
      </c>
      <c r="G363" s="33">
        <v>0</v>
      </c>
      <c r="H363" s="33">
        <v>0</v>
      </c>
      <c r="I363" s="33">
        <v>0</v>
      </c>
      <c r="J363" s="33">
        <v>0</v>
      </c>
      <c r="K363" s="33">
        <v>0</v>
      </c>
      <c r="L363" s="33">
        <v>0.49</v>
      </c>
      <c r="M363" s="33">
        <v>0.12</v>
      </c>
      <c r="N363" s="33">
        <v>0</v>
      </c>
      <c r="O363" s="33">
        <v>0</v>
      </c>
      <c r="P363" s="33">
        <v>0</v>
      </c>
      <c r="Q363" s="33">
        <v>0</v>
      </c>
      <c r="R363" s="33">
        <v>0</v>
      </c>
      <c r="S363" s="33">
        <v>0</v>
      </c>
      <c r="T363" s="33">
        <v>0</v>
      </c>
      <c r="U363" s="33">
        <v>4.96</v>
      </c>
      <c r="V363" s="34">
        <v>1.23</v>
      </c>
      <c r="W363" s="44">
        <v>189113</v>
      </c>
    </row>
    <row r="364" spans="1:23" ht="12.75" x14ac:dyDescent="0.2">
      <c r="A364" s="20" t="s">
        <v>709</v>
      </c>
      <c r="B364" s="21" t="s">
        <v>710</v>
      </c>
      <c r="C364" s="32">
        <v>5.84</v>
      </c>
      <c r="D364" s="33">
        <v>1.1599999999999999</v>
      </c>
      <c r="E364" s="33">
        <v>0</v>
      </c>
      <c r="F364" s="33">
        <v>0</v>
      </c>
      <c r="G364" s="33">
        <v>0</v>
      </c>
      <c r="H364" s="33">
        <v>0</v>
      </c>
      <c r="I364" s="33">
        <v>0</v>
      </c>
      <c r="J364" s="33">
        <v>0</v>
      </c>
      <c r="K364" s="33">
        <v>0</v>
      </c>
      <c r="L364" s="33">
        <v>0.16</v>
      </c>
      <c r="M364" s="33">
        <v>0</v>
      </c>
      <c r="N364" s="33">
        <v>0</v>
      </c>
      <c r="O364" s="33">
        <v>0</v>
      </c>
      <c r="P364" s="33">
        <v>0</v>
      </c>
      <c r="Q364" s="33">
        <v>0</v>
      </c>
      <c r="R364" s="33">
        <v>0</v>
      </c>
      <c r="S364" s="33">
        <v>0</v>
      </c>
      <c r="T364" s="33">
        <v>0</v>
      </c>
      <c r="U364" s="33">
        <v>4.3899999999999997</v>
      </c>
      <c r="V364" s="34">
        <v>0.13</v>
      </c>
      <c r="W364" s="44">
        <v>335473</v>
      </c>
    </row>
    <row r="365" spans="1:23" ht="12.75" x14ac:dyDescent="0.2">
      <c r="A365" s="20" t="s">
        <v>711</v>
      </c>
      <c r="B365" s="21" t="s">
        <v>712</v>
      </c>
      <c r="C365" s="32">
        <v>5.92</v>
      </c>
      <c r="D365" s="33">
        <v>0.44</v>
      </c>
      <c r="E365" s="33">
        <v>0</v>
      </c>
      <c r="F365" s="33">
        <v>0.21</v>
      </c>
      <c r="G365" s="33">
        <v>0</v>
      </c>
      <c r="H365" s="33">
        <v>0</v>
      </c>
      <c r="I365" s="33">
        <v>0.15</v>
      </c>
      <c r="J365" s="33">
        <v>0</v>
      </c>
      <c r="K365" s="33">
        <v>0</v>
      </c>
      <c r="L365" s="33">
        <v>0.35</v>
      </c>
      <c r="M365" s="33">
        <v>0</v>
      </c>
      <c r="N365" s="33">
        <v>0</v>
      </c>
      <c r="O365" s="33">
        <v>0</v>
      </c>
      <c r="P365" s="33">
        <v>0</v>
      </c>
      <c r="Q365" s="33">
        <v>0</v>
      </c>
      <c r="R365" s="33">
        <v>0</v>
      </c>
      <c r="S365" s="33">
        <v>0</v>
      </c>
      <c r="T365" s="33">
        <v>0</v>
      </c>
      <c r="U365" s="33">
        <v>4.5</v>
      </c>
      <c r="V365" s="34">
        <v>0.27</v>
      </c>
      <c r="W365" s="44">
        <v>359845</v>
      </c>
    </row>
    <row r="366" spans="1:23" ht="12.75" x14ac:dyDescent="0.2">
      <c r="A366" s="20" t="s">
        <v>713</v>
      </c>
      <c r="B366" s="21" t="s">
        <v>714</v>
      </c>
      <c r="C366" s="32">
        <v>7.42</v>
      </c>
      <c r="D366" s="33">
        <v>1.55</v>
      </c>
      <c r="E366" s="33">
        <v>0</v>
      </c>
      <c r="F366" s="33">
        <v>0</v>
      </c>
      <c r="G366" s="33">
        <v>0</v>
      </c>
      <c r="H366" s="33">
        <v>0</v>
      </c>
      <c r="I366" s="33">
        <v>0</v>
      </c>
      <c r="J366" s="33">
        <v>0</v>
      </c>
      <c r="K366" s="33">
        <v>0</v>
      </c>
      <c r="L366" s="33">
        <v>0.56000000000000005</v>
      </c>
      <c r="M366" s="33">
        <v>0</v>
      </c>
      <c r="N366" s="33">
        <v>0</v>
      </c>
      <c r="O366" s="33">
        <v>0</v>
      </c>
      <c r="P366" s="33">
        <v>0</v>
      </c>
      <c r="Q366" s="33">
        <v>0</v>
      </c>
      <c r="R366" s="33">
        <v>0</v>
      </c>
      <c r="S366" s="33">
        <v>0</v>
      </c>
      <c r="T366" s="33">
        <v>0</v>
      </c>
      <c r="U366" s="33">
        <v>4.99</v>
      </c>
      <c r="V366" s="34">
        <v>0.32</v>
      </c>
      <c r="W366" s="44">
        <v>393522</v>
      </c>
    </row>
    <row r="367" spans="1:23" ht="12.75" x14ac:dyDescent="0.2">
      <c r="A367" s="20" t="s">
        <v>715</v>
      </c>
      <c r="B367" s="21" t="s">
        <v>716</v>
      </c>
      <c r="C367" s="32">
        <v>8.75</v>
      </c>
      <c r="D367" s="33">
        <v>1.1299999999999999</v>
      </c>
      <c r="E367" s="33">
        <v>0</v>
      </c>
      <c r="F367" s="33">
        <v>0.4</v>
      </c>
      <c r="G367" s="33">
        <v>0.04</v>
      </c>
      <c r="H367" s="33">
        <v>0</v>
      </c>
      <c r="I367" s="33">
        <v>0.18</v>
      </c>
      <c r="J367" s="33">
        <v>0.22</v>
      </c>
      <c r="K367" s="33">
        <v>0</v>
      </c>
      <c r="L367" s="33">
        <v>0.39</v>
      </c>
      <c r="M367" s="33">
        <v>0.13</v>
      </c>
      <c r="N367" s="33">
        <v>0</v>
      </c>
      <c r="O367" s="33">
        <v>0.23</v>
      </c>
      <c r="P367" s="33">
        <v>0</v>
      </c>
      <c r="Q367" s="33">
        <v>0</v>
      </c>
      <c r="R367" s="33">
        <v>0</v>
      </c>
      <c r="S367" s="33">
        <v>0</v>
      </c>
      <c r="T367" s="33">
        <v>0</v>
      </c>
      <c r="U367" s="33">
        <v>4.26</v>
      </c>
      <c r="V367" s="34">
        <v>1.79</v>
      </c>
      <c r="W367" s="44">
        <v>633393</v>
      </c>
    </row>
    <row r="368" spans="1:23" ht="12.75" x14ac:dyDescent="0.2">
      <c r="A368" s="20" t="s">
        <v>717</v>
      </c>
      <c r="B368" s="21" t="s">
        <v>718</v>
      </c>
      <c r="C368" s="32">
        <v>22.6</v>
      </c>
      <c r="D368" s="33">
        <v>2.96</v>
      </c>
      <c r="E368" s="33">
        <v>3.75</v>
      </c>
      <c r="F368" s="33">
        <v>1.48</v>
      </c>
      <c r="G368" s="33">
        <v>0.04</v>
      </c>
      <c r="H368" s="33">
        <v>0</v>
      </c>
      <c r="I368" s="33">
        <v>0.85</v>
      </c>
      <c r="J368" s="33">
        <v>1.45</v>
      </c>
      <c r="K368" s="33">
        <v>0</v>
      </c>
      <c r="L368" s="33">
        <v>0.68</v>
      </c>
      <c r="M368" s="33">
        <v>0</v>
      </c>
      <c r="N368" s="33">
        <v>-6.92</v>
      </c>
      <c r="O368" s="33">
        <v>7.86</v>
      </c>
      <c r="P368" s="33">
        <v>0</v>
      </c>
      <c r="Q368" s="33">
        <v>0</v>
      </c>
      <c r="R368" s="33">
        <v>0</v>
      </c>
      <c r="S368" s="33">
        <v>0</v>
      </c>
      <c r="T368" s="33">
        <v>0</v>
      </c>
      <c r="U368" s="33">
        <v>9.2100000000000009</v>
      </c>
      <c r="V368" s="34">
        <v>1.25</v>
      </c>
      <c r="W368" s="44">
        <v>1534411</v>
      </c>
    </row>
    <row r="369" spans="1:23" ht="12.75" x14ac:dyDescent="0.2">
      <c r="A369" s="20" t="s">
        <v>719</v>
      </c>
      <c r="B369" s="21" t="s">
        <v>720</v>
      </c>
      <c r="C369" s="32">
        <v>15.56</v>
      </c>
      <c r="D369" s="33">
        <v>1.94</v>
      </c>
      <c r="E369" s="33">
        <v>0</v>
      </c>
      <c r="F369" s="33">
        <v>0</v>
      </c>
      <c r="G369" s="33">
        <v>0</v>
      </c>
      <c r="H369" s="33">
        <v>0</v>
      </c>
      <c r="I369" s="33">
        <v>0</v>
      </c>
      <c r="J369" s="33">
        <v>0</v>
      </c>
      <c r="K369" s="33">
        <v>0</v>
      </c>
      <c r="L369" s="33">
        <v>0.67</v>
      </c>
      <c r="M369" s="33">
        <v>0</v>
      </c>
      <c r="N369" s="33">
        <v>0</v>
      </c>
      <c r="O369" s="33">
        <v>0</v>
      </c>
      <c r="P369" s="33">
        <v>0</v>
      </c>
      <c r="Q369" s="33">
        <v>0</v>
      </c>
      <c r="R369" s="33">
        <v>0</v>
      </c>
      <c r="S369" s="33">
        <v>0</v>
      </c>
      <c r="T369" s="33">
        <v>0</v>
      </c>
      <c r="U369" s="33">
        <v>8.75</v>
      </c>
      <c r="V369" s="34">
        <v>4.2</v>
      </c>
      <c r="W369" s="44">
        <v>626403</v>
      </c>
    </row>
    <row r="370" spans="1:23" ht="12.75" x14ac:dyDescent="0.2">
      <c r="A370" s="20" t="s">
        <v>721</v>
      </c>
      <c r="B370" s="21" t="s">
        <v>722</v>
      </c>
      <c r="C370" s="32">
        <v>26.64</v>
      </c>
      <c r="D370" s="33">
        <v>1.86</v>
      </c>
      <c r="E370" s="33">
        <v>0</v>
      </c>
      <c r="F370" s="33">
        <v>0</v>
      </c>
      <c r="G370" s="33">
        <v>0</v>
      </c>
      <c r="H370" s="33">
        <v>0</v>
      </c>
      <c r="I370" s="33">
        <v>0</v>
      </c>
      <c r="J370" s="33">
        <v>7.97</v>
      </c>
      <c r="K370" s="33">
        <v>0.21</v>
      </c>
      <c r="L370" s="33">
        <v>0.49</v>
      </c>
      <c r="M370" s="33">
        <v>1.72</v>
      </c>
      <c r="N370" s="33">
        <v>0</v>
      </c>
      <c r="O370" s="33">
        <v>6.34</v>
      </c>
      <c r="P370" s="33">
        <v>0</v>
      </c>
      <c r="Q370" s="33">
        <v>0</v>
      </c>
      <c r="R370" s="33">
        <v>0</v>
      </c>
      <c r="S370" s="33">
        <v>0</v>
      </c>
      <c r="T370" s="33">
        <v>0</v>
      </c>
      <c r="U370" s="33">
        <v>6.92</v>
      </c>
      <c r="V370" s="34">
        <v>1.1399999999999999</v>
      </c>
      <c r="W370" s="44">
        <v>1527228</v>
      </c>
    </row>
    <row r="371" spans="1:23" ht="12.75" x14ac:dyDescent="0.2">
      <c r="A371" s="20" t="s">
        <v>723</v>
      </c>
      <c r="B371" s="21" t="s">
        <v>724</v>
      </c>
      <c r="C371" s="32">
        <v>15.67</v>
      </c>
      <c r="D371" s="33">
        <v>0.73</v>
      </c>
      <c r="E371" s="33">
        <v>0</v>
      </c>
      <c r="F371" s="33">
        <v>0.4</v>
      </c>
      <c r="G371" s="33">
        <v>0.2</v>
      </c>
      <c r="H371" s="33">
        <v>0</v>
      </c>
      <c r="I371" s="33">
        <v>0</v>
      </c>
      <c r="J371" s="33">
        <v>0.65</v>
      </c>
      <c r="K371" s="33">
        <v>0</v>
      </c>
      <c r="L371" s="33">
        <v>0.66</v>
      </c>
      <c r="M371" s="33">
        <v>0</v>
      </c>
      <c r="N371" s="33">
        <v>0.28000000000000003</v>
      </c>
      <c r="O371" s="33">
        <v>0</v>
      </c>
      <c r="P371" s="33">
        <v>0</v>
      </c>
      <c r="Q371" s="33">
        <v>0</v>
      </c>
      <c r="R371" s="33">
        <v>0</v>
      </c>
      <c r="S371" s="33">
        <v>0</v>
      </c>
      <c r="T371" s="33">
        <v>0</v>
      </c>
      <c r="U371" s="33">
        <v>9.73</v>
      </c>
      <c r="V371" s="34">
        <v>3.01</v>
      </c>
      <c r="W371" s="44">
        <v>555847</v>
      </c>
    </row>
    <row r="372" spans="1:23" ht="12.75" x14ac:dyDescent="0.2">
      <c r="A372" s="20" t="s">
        <v>725</v>
      </c>
      <c r="B372" s="21" t="s">
        <v>726</v>
      </c>
      <c r="C372" s="32">
        <v>6.13</v>
      </c>
      <c r="D372" s="33">
        <v>0.52</v>
      </c>
      <c r="E372" s="33">
        <v>0</v>
      </c>
      <c r="F372" s="33">
        <v>0</v>
      </c>
      <c r="G372" s="33">
        <v>0</v>
      </c>
      <c r="H372" s="33">
        <v>0</v>
      </c>
      <c r="I372" s="33">
        <v>0</v>
      </c>
      <c r="J372" s="33">
        <v>0</v>
      </c>
      <c r="K372" s="33">
        <v>0</v>
      </c>
      <c r="L372" s="33">
        <v>0.51</v>
      </c>
      <c r="M372" s="33">
        <v>0</v>
      </c>
      <c r="N372" s="33">
        <v>0</v>
      </c>
      <c r="O372" s="33">
        <v>0.12</v>
      </c>
      <c r="P372" s="33">
        <v>0</v>
      </c>
      <c r="Q372" s="33">
        <v>0</v>
      </c>
      <c r="R372" s="33">
        <v>0</v>
      </c>
      <c r="S372" s="33">
        <v>0</v>
      </c>
      <c r="T372" s="33">
        <v>0</v>
      </c>
      <c r="U372" s="33">
        <v>4.8600000000000003</v>
      </c>
      <c r="V372" s="34">
        <v>0.11</v>
      </c>
      <c r="W372" s="44">
        <v>702098</v>
      </c>
    </row>
    <row r="373" spans="1:23" ht="12.75" x14ac:dyDescent="0.2">
      <c r="A373" s="20" t="s">
        <v>727</v>
      </c>
      <c r="B373" s="21" t="s">
        <v>728</v>
      </c>
      <c r="C373" s="32">
        <v>5.95</v>
      </c>
      <c r="D373" s="33">
        <v>0.59</v>
      </c>
      <c r="E373" s="33">
        <v>0</v>
      </c>
      <c r="F373" s="33">
        <v>0</v>
      </c>
      <c r="G373" s="33">
        <v>0</v>
      </c>
      <c r="H373" s="33">
        <v>0</v>
      </c>
      <c r="I373" s="33">
        <v>0</v>
      </c>
      <c r="J373" s="33">
        <v>0</v>
      </c>
      <c r="K373" s="33">
        <v>0</v>
      </c>
      <c r="L373" s="33">
        <v>0.56000000000000005</v>
      </c>
      <c r="M373" s="33">
        <v>0</v>
      </c>
      <c r="N373" s="33">
        <v>0.01</v>
      </c>
      <c r="O373" s="33">
        <v>0</v>
      </c>
      <c r="P373" s="33">
        <v>0</v>
      </c>
      <c r="Q373" s="33">
        <v>0</v>
      </c>
      <c r="R373" s="33">
        <v>0</v>
      </c>
      <c r="S373" s="33">
        <v>0</v>
      </c>
      <c r="T373" s="33">
        <v>0</v>
      </c>
      <c r="U373" s="33">
        <v>4.8</v>
      </c>
      <c r="V373" s="34">
        <v>0</v>
      </c>
      <c r="W373" s="44">
        <v>412269</v>
      </c>
    </row>
    <row r="374" spans="1:23" ht="12.75" x14ac:dyDescent="0.2">
      <c r="A374" s="20" t="s">
        <v>729</v>
      </c>
      <c r="B374" s="21" t="s">
        <v>730</v>
      </c>
      <c r="C374" s="32">
        <v>9.92</v>
      </c>
      <c r="D374" s="33">
        <v>0</v>
      </c>
      <c r="E374" s="33">
        <v>0</v>
      </c>
      <c r="F374" s="33">
        <v>0.9</v>
      </c>
      <c r="G374" s="33">
        <v>0</v>
      </c>
      <c r="H374" s="33">
        <v>0</v>
      </c>
      <c r="I374" s="33">
        <v>0.9</v>
      </c>
      <c r="J374" s="33">
        <v>0</v>
      </c>
      <c r="K374" s="33">
        <v>0</v>
      </c>
      <c r="L374" s="33">
        <v>0.68</v>
      </c>
      <c r="M374" s="33">
        <v>0</v>
      </c>
      <c r="N374" s="33">
        <v>0</v>
      </c>
      <c r="O374" s="33">
        <v>0</v>
      </c>
      <c r="P374" s="33">
        <v>0</v>
      </c>
      <c r="Q374" s="33">
        <v>0</v>
      </c>
      <c r="R374" s="33">
        <v>0</v>
      </c>
      <c r="S374" s="33">
        <v>0</v>
      </c>
      <c r="T374" s="33">
        <v>0</v>
      </c>
      <c r="U374" s="33">
        <v>6</v>
      </c>
      <c r="V374" s="34">
        <v>1.44</v>
      </c>
      <c r="W374" s="44">
        <v>390927</v>
      </c>
    </row>
    <row r="375" spans="1:23" ht="12.75" x14ac:dyDescent="0.2">
      <c r="A375" s="20" t="s">
        <v>731</v>
      </c>
      <c r="B375" s="21" t="s">
        <v>732</v>
      </c>
      <c r="C375" s="32">
        <v>11.32</v>
      </c>
      <c r="D375" s="33">
        <v>0</v>
      </c>
      <c r="E375" s="33">
        <v>0</v>
      </c>
      <c r="F375" s="33">
        <v>0.76</v>
      </c>
      <c r="G375" s="33">
        <v>0</v>
      </c>
      <c r="H375" s="33">
        <v>0</v>
      </c>
      <c r="I375" s="33">
        <v>0.44</v>
      </c>
      <c r="J375" s="33">
        <v>0</v>
      </c>
      <c r="K375" s="33">
        <v>0</v>
      </c>
      <c r="L375" s="33">
        <v>0.54</v>
      </c>
      <c r="M375" s="33">
        <v>0</v>
      </c>
      <c r="N375" s="33">
        <v>0.01</v>
      </c>
      <c r="O375" s="33">
        <v>0</v>
      </c>
      <c r="P375" s="33">
        <v>0</v>
      </c>
      <c r="Q375" s="33">
        <v>0</v>
      </c>
      <c r="R375" s="33">
        <v>0</v>
      </c>
      <c r="S375" s="33">
        <v>0</v>
      </c>
      <c r="T375" s="33">
        <v>0</v>
      </c>
      <c r="U375" s="33">
        <v>8.18</v>
      </c>
      <c r="V375" s="34">
        <v>1.38</v>
      </c>
      <c r="W375" s="44">
        <v>685647</v>
      </c>
    </row>
    <row r="376" spans="1:23" ht="12.75" x14ac:dyDescent="0.2">
      <c r="A376" s="20" t="s">
        <v>733</v>
      </c>
      <c r="B376" s="21" t="s">
        <v>734</v>
      </c>
      <c r="C376" s="32">
        <v>6.47</v>
      </c>
      <c r="D376" s="33">
        <v>1.82</v>
      </c>
      <c r="E376" s="33">
        <v>0</v>
      </c>
      <c r="F376" s="33">
        <v>0</v>
      </c>
      <c r="G376" s="33">
        <v>0</v>
      </c>
      <c r="H376" s="33">
        <v>0</v>
      </c>
      <c r="I376" s="33">
        <v>0</v>
      </c>
      <c r="J376" s="33">
        <v>0</v>
      </c>
      <c r="K376" s="33">
        <v>0</v>
      </c>
      <c r="L376" s="33">
        <v>0.2</v>
      </c>
      <c r="M376" s="33">
        <v>0</v>
      </c>
      <c r="N376" s="33">
        <v>0.13</v>
      </c>
      <c r="O376" s="33">
        <v>0</v>
      </c>
      <c r="P376" s="33">
        <v>0</v>
      </c>
      <c r="Q376" s="33">
        <v>0</v>
      </c>
      <c r="R376" s="33">
        <v>0</v>
      </c>
      <c r="S376" s="33">
        <v>0</v>
      </c>
      <c r="T376" s="33">
        <v>0</v>
      </c>
      <c r="U376" s="33">
        <v>4.2</v>
      </c>
      <c r="V376" s="34">
        <v>0.13</v>
      </c>
      <c r="W376" s="44">
        <v>84952</v>
      </c>
    </row>
    <row r="377" spans="1:23" ht="12.75" x14ac:dyDescent="0.2">
      <c r="A377" s="20" t="s">
        <v>735</v>
      </c>
      <c r="B377" s="21" t="s">
        <v>736</v>
      </c>
      <c r="C377" s="32">
        <v>17.64</v>
      </c>
      <c r="D377" s="33">
        <v>1.41</v>
      </c>
      <c r="E377" s="33">
        <v>0</v>
      </c>
      <c r="F377" s="33">
        <v>0.59</v>
      </c>
      <c r="G377" s="33">
        <v>0</v>
      </c>
      <c r="H377" s="33">
        <v>0</v>
      </c>
      <c r="I377" s="33">
        <v>0.5</v>
      </c>
      <c r="J377" s="33">
        <v>0</v>
      </c>
      <c r="K377" s="33">
        <v>0</v>
      </c>
      <c r="L377" s="33">
        <v>0.6</v>
      </c>
      <c r="M377" s="33">
        <v>0</v>
      </c>
      <c r="N377" s="33">
        <v>0.01</v>
      </c>
      <c r="O377" s="33">
        <v>0</v>
      </c>
      <c r="P377" s="33">
        <v>0</v>
      </c>
      <c r="Q377" s="33">
        <v>0</v>
      </c>
      <c r="R377" s="33">
        <v>0</v>
      </c>
      <c r="S377" s="33">
        <v>0</v>
      </c>
      <c r="T377" s="33">
        <v>0</v>
      </c>
      <c r="U377" s="33">
        <v>14.24</v>
      </c>
      <c r="V377" s="34">
        <v>0.28999999999999998</v>
      </c>
      <c r="W377" s="44">
        <v>841133</v>
      </c>
    </row>
    <row r="378" spans="1:23" ht="12.75" x14ac:dyDescent="0.2">
      <c r="A378" s="20" t="s">
        <v>737</v>
      </c>
      <c r="B378" s="21" t="s">
        <v>738</v>
      </c>
      <c r="C378" s="32">
        <v>11.12</v>
      </c>
      <c r="D378" s="33">
        <v>0.64</v>
      </c>
      <c r="E378" s="33">
        <v>0.48</v>
      </c>
      <c r="F378" s="33">
        <v>0.8</v>
      </c>
      <c r="G378" s="33">
        <v>0</v>
      </c>
      <c r="H378" s="33">
        <v>0</v>
      </c>
      <c r="I378" s="33">
        <v>0.17</v>
      </c>
      <c r="J378" s="33">
        <v>0</v>
      </c>
      <c r="K378" s="33">
        <v>0</v>
      </c>
      <c r="L378" s="33">
        <v>0.82</v>
      </c>
      <c r="M378" s="33">
        <v>0</v>
      </c>
      <c r="N378" s="33">
        <v>0</v>
      </c>
      <c r="O378" s="33">
        <v>0</v>
      </c>
      <c r="P378" s="33">
        <v>0</v>
      </c>
      <c r="Q378" s="33">
        <v>0</v>
      </c>
      <c r="R378" s="33">
        <v>0</v>
      </c>
      <c r="S378" s="33">
        <v>0</v>
      </c>
      <c r="T378" s="33">
        <v>0</v>
      </c>
      <c r="U378" s="33">
        <v>7.18</v>
      </c>
      <c r="V378" s="34">
        <v>1.03</v>
      </c>
      <c r="W378" s="44">
        <v>314054</v>
      </c>
    </row>
    <row r="379" spans="1:23" ht="12.75" x14ac:dyDescent="0.2">
      <c r="A379" s="20" t="s">
        <v>739</v>
      </c>
      <c r="B379" s="21" t="s">
        <v>740</v>
      </c>
      <c r="C379" s="32">
        <v>13.18</v>
      </c>
      <c r="D379" s="33">
        <v>0.18</v>
      </c>
      <c r="E379" s="33">
        <v>0</v>
      </c>
      <c r="F379" s="33">
        <v>0.78</v>
      </c>
      <c r="G379" s="33">
        <v>0</v>
      </c>
      <c r="H379" s="33">
        <v>0</v>
      </c>
      <c r="I379" s="33">
        <v>0.26</v>
      </c>
      <c r="J379" s="33">
        <v>0.52</v>
      </c>
      <c r="K379" s="33">
        <v>0</v>
      </c>
      <c r="L379" s="33">
        <v>0</v>
      </c>
      <c r="M379" s="33">
        <v>0</v>
      </c>
      <c r="N379" s="33">
        <v>0</v>
      </c>
      <c r="O379" s="33">
        <v>2.99</v>
      </c>
      <c r="P379" s="33">
        <v>0</v>
      </c>
      <c r="Q379" s="33">
        <v>0</v>
      </c>
      <c r="R379" s="33">
        <v>0</v>
      </c>
      <c r="S379" s="33">
        <v>0</v>
      </c>
      <c r="T379" s="33">
        <v>0</v>
      </c>
      <c r="U379" s="33">
        <v>8.26</v>
      </c>
      <c r="V379" s="34">
        <v>0.19</v>
      </c>
      <c r="W379" s="44">
        <v>189538</v>
      </c>
    </row>
    <row r="380" spans="1:23" ht="12.75" x14ac:dyDescent="0.2">
      <c r="A380" s="20" t="s">
        <v>741</v>
      </c>
      <c r="B380" s="21" t="s">
        <v>742</v>
      </c>
      <c r="C380" s="32">
        <v>5.67</v>
      </c>
      <c r="D380" s="33">
        <v>0.5</v>
      </c>
      <c r="E380" s="33">
        <v>0</v>
      </c>
      <c r="F380" s="33">
        <v>0</v>
      </c>
      <c r="G380" s="33">
        <v>0</v>
      </c>
      <c r="H380" s="33">
        <v>0</v>
      </c>
      <c r="I380" s="33">
        <v>0</v>
      </c>
      <c r="J380" s="33">
        <v>0</v>
      </c>
      <c r="K380" s="33">
        <v>0</v>
      </c>
      <c r="L380" s="33">
        <v>0.53</v>
      </c>
      <c r="M380" s="33">
        <v>0</v>
      </c>
      <c r="N380" s="33">
        <v>0</v>
      </c>
      <c r="O380" s="33">
        <v>0</v>
      </c>
      <c r="P380" s="33">
        <v>0</v>
      </c>
      <c r="Q380" s="33">
        <v>0</v>
      </c>
      <c r="R380" s="33">
        <v>0</v>
      </c>
      <c r="S380" s="33">
        <v>0</v>
      </c>
      <c r="T380" s="33">
        <v>0</v>
      </c>
      <c r="U380" s="33">
        <v>4.62</v>
      </c>
      <c r="V380" s="34">
        <v>0.01</v>
      </c>
      <c r="W380" s="44">
        <v>297986</v>
      </c>
    </row>
    <row r="381" spans="1:23" ht="12.75" x14ac:dyDescent="0.2">
      <c r="A381" s="20" t="s">
        <v>679</v>
      </c>
      <c r="B381" s="21" t="s">
        <v>680</v>
      </c>
      <c r="C381" s="32">
        <v>20.81</v>
      </c>
      <c r="D381" s="33">
        <v>2.59</v>
      </c>
      <c r="E381" s="33">
        <v>0</v>
      </c>
      <c r="F381" s="33">
        <v>0</v>
      </c>
      <c r="G381" s="33">
        <v>0</v>
      </c>
      <c r="H381" s="33">
        <v>0</v>
      </c>
      <c r="I381" s="33">
        <v>0</v>
      </c>
      <c r="J381" s="33">
        <v>1.3</v>
      </c>
      <c r="K381" s="33">
        <v>0</v>
      </c>
      <c r="L381" s="33">
        <v>0.39</v>
      </c>
      <c r="M381" s="33">
        <v>0</v>
      </c>
      <c r="N381" s="33">
        <v>7.0000000000000007E-2</v>
      </c>
      <c r="O381" s="33">
        <v>10.88</v>
      </c>
      <c r="P381" s="33">
        <v>0</v>
      </c>
      <c r="Q381" s="33">
        <v>0</v>
      </c>
      <c r="R381" s="33">
        <v>0</v>
      </c>
      <c r="S381" s="33">
        <v>0</v>
      </c>
      <c r="T381" s="33">
        <v>0</v>
      </c>
      <c r="U381" s="33">
        <v>5.27</v>
      </c>
      <c r="V381" s="34">
        <v>0.3</v>
      </c>
      <c r="W381" s="44">
        <v>1823924</v>
      </c>
    </row>
    <row r="382" spans="1:23" ht="12.75" x14ac:dyDescent="0.2">
      <c r="A382" s="20" t="s">
        <v>681</v>
      </c>
      <c r="B382" s="21" t="s">
        <v>682</v>
      </c>
      <c r="C382" s="32">
        <v>20.059999999999999</v>
      </c>
      <c r="D382" s="33">
        <v>0</v>
      </c>
      <c r="E382" s="33">
        <v>0</v>
      </c>
      <c r="F382" s="33">
        <v>0</v>
      </c>
      <c r="G382" s="33">
        <v>0</v>
      </c>
      <c r="H382" s="33">
        <v>0</v>
      </c>
      <c r="I382" s="33">
        <v>0</v>
      </c>
      <c r="J382" s="33">
        <v>0</v>
      </c>
      <c r="K382" s="33">
        <v>0</v>
      </c>
      <c r="L382" s="33">
        <v>0</v>
      </c>
      <c r="M382" s="33">
        <v>0</v>
      </c>
      <c r="N382" s="33">
        <v>0</v>
      </c>
      <c r="O382" s="33">
        <v>0</v>
      </c>
      <c r="P382" s="33">
        <v>0</v>
      </c>
      <c r="Q382" s="33">
        <v>0</v>
      </c>
      <c r="R382" s="33">
        <v>0</v>
      </c>
      <c r="S382" s="33">
        <v>0</v>
      </c>
      <c r="T382" s="33">
        <v>0</v>
      </c>
      <c r="U382" s="33">
        <v>0</v>
      </c>
      <c r="V382" s="34">
        <v>0</v>
      </c>
      <c r="W382" s="44">
        <v>0</v>
      </c>
    </row>
    <row r="383" spans="1:23" ht="12.75" x14ac:dyDescent="0.2">
      <c r="A383" s="20" t="s">
        <v>743</v>
      </c>
      <c r="B383" s="21" t="s">
        <v>744</v>
      </c>
      <c r="C383" s="32">
        <v>6.61</v>
      </c>
      <c r="D383" s="33">
        <v>1.63</v>
      </c>
      <c r="E383" s="33">
        <v>0</v>
      </c>
      <c r="F383" s="33">
        <v>0</v>
      </c>
      <c r="G383" s="33">
        <v>0</v>
      </c>
      <c r="H383" s="33">
        <v>0</v>
      </c>
      <c r="I383" s="33">
        <v>0</v>
      </c>
      <c r="J383" s="33">
        <v>0</v>
      </c>
      <c r="K383" s="33">
        <v>0</v>
      </c>
      <c r="L383" s="33">
        <v>0.97</v>
      </c>
      <c r="M383" s="33">
        <v>0.03</v>
      </c>
      <c r="N383" s="33">
        <v>0</v>
      </c>
      <c r="O383" s="33">
        <v>0</v>
      </c>
      <c r="P383" s="33">
        <v>0</v>
      </c>
      <c r="Q383" s="33">
        <v>0</v>
      </c>
      <c r="R383" s="33">
        <v>0</v>
      </c>
      <c r="S383" s="33">
        <v>0</v>
      </c>
      <c r="T383" s="33">
        <v>0</v>
      </c>
      <c r="U383" s="33">
        <v>3.91</v>
      </c>
      <c r="V383" s="34">
        <v>7.0000000000000007E-2</v>
      </c>
      <c r="W383" s="44">
        <v>139053</v>
      </c>
    </row>
    <row r="384" spans="1:23" ht="12.75" x14ac:dyDescent="0.2">
      <c r="A384" s="20" t="s">
        <v>745</v>
      </c>
      <c r="B384" s="21" t="s">
        <v>746</v>
      </c>
      <c r="C384" s="32">
        <v>7.33</v>
      </c>
      <c r="D384" s="33">
        <v>1.08</v>
      </c>
      <c r="E384" s="33">
        <v>0</v>
      </c>
      <c r="F384" s="33">
        <v>0.31</v>
      </c>
      <c r="G384" s="33">
        <v>0</v>
      </c>
      <c r="H384" s="33">
        <v>0</v>
      </c>
      <c r="I384" s="33">
        <v>0.27</v>
      </c>
      <c r="J384" s="33">
        <v>0</v>
      </c>
      <c r="K384" s="33">
        <v>0</v>
      </c>
      <c r="L384" s="33">
        <v>0.32</v>
      </c>
      <c r="M384" s="33">
        <v>0</v>
      </c>
      <c r="N384" s="33">
        <v>0.18</v>
      </c>
      <c r="O384" s="33">
        <v>0</v>
      </c>
      <c r="P384" s="33">
        <v>0</v>
      </c>
      <c r="Q384" s="33">
        <v>0</v>
      </c>
      <c r="R384" s="33">
        <v>0</v>
      </c>
      <c r="S384" s="33">
        <v>0</v>
      </c>
      <c r="T384" s="33">
        <v>0</v>
      </c>
      <c r="U384" s="33">
        <v>4.93</v>
      </c>
      <c r="V384" s="34">
        <v>0.23</v>
      </c>
      <c r="W384" s="44">
        <v>397357</v>
      </c>
    </row>
    <row r="385" spans="1:23" x14ac:dyDescent="0.2">
      <c r="A385" s="22" t="s">
        <v>747</v>
      </c>
      <c r="B385" s="21" t="s">
        <v>748</v>
      </c>
      <c r="C385" s="35">
        <v>0</v>
      </c>
      <c r="D385" s="36">
        <v>0</v>
      </c>
      <c r="E385" s="36">
        <v>0</v>
      </c>
      <c r="F385" s="36">
        <v>0</v>
      </c>
      <c r="G385" s="36">
        <v>0</v>
      </c>
      <c r="H385" s="36">
        <v>0</v>
      </c>
      <c r="I385" s="36">
        <v>0</v>
      </c>
      <c r="J385" s="36">
        <v>0</v>
      </c>
      <c r="K385" s="36">
        <v>0</v>
      </c>
      <c r="L385" s="36">
        <v>0</v>
      </c>
      <c r="M385" s="36">
        <v>0</v>
      </c>
      <c r="N385" s="36">
        <v>0</v>
      </c>
      <c r="O385" s="36">
        <v>0</v>
      </c>
      <c r="P385" s="36">
        <v>0</v>
      </c>
      <c r="Q385" s="36">
        <v>0</v>
      </c>
      <c r="R385" s="36">
        <v>0</v>
      </c>
      <c r="S385" s="36">
        <v>0</v>
      </c>
      <c r="T385" s="36">
        <v>0</v>
      </c>
      <c r="U385" s="36">
        <v>0</v>
      </c>
      <c r="V385" s="37">
        <v>0</v>
      </c>
      <c r="W385" s="45">
        <v>0</v>
      </c>
    </row>
    <row r="386" spans="1:23" ht="12.75" x14ac:dyDescent="0.2">
      <c r="A386" s="20" t="s">
        <v>85</v>
      </c>
      <c r="B386" s="21" t="s">
        <v>1371</v>
      </c>
      <c r="C386" s="32">
        <v>7.33</v>
      </c>
      <c r="D386" s="33">
        <v>0.79</v>
      </c>
      <c r="E386" s="33">
        <v>0</v>
      </c>
      <c r="F386" s="33">
        <v>0</v>
      </c>
      <c r="G386" s="33">
        <v>0</v>
      </c>
      <c r="H386" s="33">
        <v>0</v>
      </c>
      <c r="I386" s="33">
        <v>0</v>
      </c>
      <c r="J386" s="33">
        <v>0</v>
      </c>
      <c r="K386" s="33">
        <v>0</v>
      </c>
      <c r="L386" s="33">
        <v>0.85</v>
      </c>
      <c r="M386" s="33">
        <v>0</v>
      </c>
      <c r="N386" s="33">
        <v>0</v>
      </c>
      <c r="O386" s="33">
        <v>0</v>
      </c>
      <c r="P386" s="33">
        <v>0</v>
      </c>
      <c r="Q386" s="33">
        <v>0</v>
      </c>
      <c r="R386" s="33">
        <v>0</v>
      </c>
      <c r="S386" s="33">
        <v>0</v>
      </c>
      <c r="T386" s="33">
        <v>0</v>
      </c>
      <c r="U386" s="33">
        <v>5.48</v>
      </c>
      <c r="V386" s="34">
        <v>0.21</v>
      </c>
      <c r="W386" s="44">
        <v>311769</v>
      </c>
    </row>
    <row r="387" spans="1:23" ht="12.75" x14ac:dyDescent="0.2">
      <c r="A387" s="20" t="s">
        <v>749</v>
      </c>
      <c r="B387" s="21" t="s">
        <v>750</v>
      </c>
      <c r="C387" s="32">
        <v>6.05</v>
      </c>
      <c r="D387" s="33">
        <v>0.47</v>
      </c>
      <c r="E387" s="33">
        <v>0</v>
      </c>
      <c r="F387" s="33">
        <v>0.36</v>
      </c>
      <c r="G387" s="33">
        <v>0</v>
      </c>
      <c r="H387" s="33">
        <v>0</v>
      </c>
      <c r="I387" s="33">
        <v>0.39</v>
      </c>
      <c r="J387" s="33">
        <v>0</v>
      </c>
      <c r="K387" s="33">
        <v>0</v>
      </c>
      <c r="L387" s="33">
        <v>0.56999999999999995</v>
      </c>
      <c r="M387" s="33">
        <v>0</v>
      </c>
      <c r="N387" s="33">
        <v>0</v>
      </c>
      <c r="O387" s="33">
        <v>0</v>
      </c>
      <c r="P387" s="33">
        <v>0</v>
      </c>
      <c r="Q387" s="33">
        <v>0</v>
      </c>
      <c r="R387" s="33">
        <v>0</v>
      </c>
      <c r="S387" s="33">
        <v>0</v>
      </c>
      <c r="T387" s="33">
        <v>0</v>
      </c>
      <c r="U387" s="33">
        <v>4.1100000000000003</v>
      </c>
      <c r="V387" s="34">
        <v>0.14000000000000001</v>
      </c>
      <c r="W387" s="44">
        <v>215731</v>
      </c>
    </row>
    <row r="388" spans="1:23" ht="12.75" x14ac:dyDescent="0.2">
      <c r="A388" s="20" t="s">
        <v>751</v>
      </c>
      <c r="B388" s="21" t="s">
        <v>752</v>
      </c>
      <c r="C388" s="32">
        <v>6.09</v>
      </c>
      <c r="D388" s="33">
        <v>0.78</v>
      </c>
      <c r="E388" s="33">
        <v>0</v>
      </c>
      <c r="F388" s="33">
        <v>0.19</v>
      </c>
      <c r="G388" s="33">
        <v>0.01</v>
      </c>
      <c r="H388" s="33">
        <v>0</v>
      </c>
      <c r="I388" s="33">
        <v>0.26</v>
      </c>
      <c r="J388" s="33">
        <v>0</v>
      </c>
      <c r="K388" s="33">
        <v>0</v>
      </c>
      <c r="L388" s="33">
        <v>0.59</v>
      </c>
      <c r="M388" s="33">
        <v>0</v>
      </c>
      <c r="N388" s="33">
        <v>0</v>
      </c>
      <c r="O388" s="33">
        <v>0</v>
      </c>
      <c r="P388" s="33">
        <v>0</v>
      </c>
      <c r="Q388" s="33">
        <v>0</v>
      </c>
      <c r="R388" s="33">
        <v>0</v>
      </c>
      <c r="S388" s="33">
        <v>0</v>
      </c>
      <c r="T388" s="33">
        <v>0</v>
      </c>
      <c r="U388" s="33">
        <v>4.05</v>
      </c>
      <c r="V388" s="34">
        <v>0.21</v>
      </c>
      <c r="W388" s="44">
        <v>216134</v>
      </c>
    </row>
    <row r="389" spans="1:23" ht="12.75" x14ac:dyDescent="0.2">
      <c r="A389" s="20" t="s">
        <v>753</v>
      </c>
      <c r="B389" s="21" t="s">
        <v>754</v>
      </c>
      <c r="C389" s="32">
        <v>10.85</v>
      </c>
      <c r="D389" s="33">
        <v>1.58</v>
      </c>
      <c r="E389" s="33">
        <v>0.51</v>
      </c>
      <c r="F389" s="33">
        <v>0.26</v>
      </c>
      <c r="G389" s="33">
        <v>0</v>
      </c>
      <c r="H389" s="33">
        <v>0</v>
      </c>
      <c r="I389" s="33">
        <v>0.16</v>
      </c>
      <c r="J389" s="33">
        <v>0.05</v>
      </c>
      <c r="K389" s="33">
        <v>0</v>
      </c>
      <c r="L389" s="33">
        <v>0.65</v>
      </c>
      <c r="M389" s="33">
        <v>0</v>
      </c>
      <c r="N389" s="33">
        <v>0</v>
      </c>
      <c r="O389" s="33">
        <v>0.59</v>
      </c>
      <c r="P389" s="33">
        <v>0</v>
      </c>
      <c r="Q389" s="33">
        <v>0</v>
      </c>
      <c r="R389" s="33">
        <v>0</v>
      </c>
      <c r="S389" s="33">
        <v>0</v>
      </c>
      <c r="T389" s="33">
        <v>0</v>
      </c>
      <c r="U389" s="33">
        <v>6.76</v>
      </c>
      <c r="V389" s="34">
        <v>0.28000000000000003</v>
      </c>
      <c r="W389" s="44">
        <v>457108</v>
      </c>
    </row>
    <row r="390" spans="1:23" ht="12.75" x14ac:dyDescent="0.2">
      <c r="A390" s="20" t="s">
        <v>755</v>
      </c>
      <c r="B390" s="21" t="s">
        <v>756</v>
      </c>
      <c r="C390" s="32">
        <v>17.57</v>
      </c>
      <c r="D390" s="33">
        <v>0</v>
      </c>
      <c r="E390" s="33">
        <v>0</v>
      </c>
      <c r="F390" s="33">
        <v>1.1599999999999999</v>
      </c>
      <c r="G390" s="33">
        <v>0.02</v>
      </c>
      <c r="H390" s="33">
        <v>0.01</v>
      </c>
      <c r="I390" s="33">
        <v>0.19</v>
      </c>
      <c r="J390" s="33">
        <v>4.26</v>
      </c>
      <c r="K390" s="33">
        <v>0</v>
      </c>
      <c r="L390" s="33">
        <v>0.53</v>
      </c>
      <c r="M390" s="33">
        <v>0.49</v>
      </c>
      <c r="N390" s="33">
        <v>0</v>
      </c>
      <c r="O390" s="33">
        <v>5.27</v>
      </c>
      <c r="P390" s="33">
        <v>0.04</v>
      </c>
      <c r="Q390" s="33">
        <v>0</v>
      </c>
      <c r="R390" s="33">
        <v>0</v>
      </c>
      <c r="S390" s="33">
        <v>0</v>
      </c>
      <c r="T390" s="33">
        <v>0</v>
      </c>
      <c r="U390" s="33">
        <v>4.57</v>
      </c>
      <c r="V390" s="34">
        <v>1.03</v>
      </c>
      <c r="W390" s="44">
        <v>923364</v>
      </c>
    </row>
    <row r="391" spans="1:23" ht="12.75" x14ac:dyDescent="0.2">
      <c r="A391" s="20" t="s">
        <v>757</v>
      </c>
      <c r="B391" s="21" t="s">
        <v>758</v>
      </c>
      <c r="C391" s="32">
        <v>9.06</v>
      </c>
      <c r="D391" s="33">
        <v>0.8</v>
      </c>
      <c r="E391" s="33">
        <v>0</v>
      </c>
      <c r="F391" s="33">
        <v>0</v>
      </c>
      <c r="G391" s="33">
        <v>0</v>
      </c>
      <c r="H391" s="33">
        <v>0</v>
      </c>
      <c r="I391" s="33">
        <v>0</v>
      </c>
      <c r="J391" s="33">
        <v>0</v>
      </c>
      <c r="K391" s="33">
        <v>0</v>
      </c>
      <c r="L391" s="33">
        <v>0.45</v>
      </c>
      <c r="M391" s="33">
        <v>0</v>
      </c>
      <c r="N391" s="33">
        <v>0</v>
      </c>
      <c r="O391" s="33">
        <v>0.34</v>
      </c>
      <c r="P391" s="33">
        <v>0</v>
      </c>
      <c r="Q391" s="33">
        <v>0</v>
      </c>
      <c r="R391" s="33">
        <v>0</v>
      </c>
      <c r="S391" s="33">
        <v>0</v>
      </c>
      <c r="T391" s="33">
        <v>0</v>
      </c>
      <c r="U391" s="33">
        <v>6.73</v>
      </c>
      <c r="V391" s="34">
        <v>0.74</v>
      </c>
      <c r="W391" s="44">
        <v>314392</v>
      </c>
    </row>
    <row r="392" spans="1:23" ht="12.75" x14ac:dyDescent="0.2">
      <c r="A392" s="20" t="s">
        <v>759</v>
      </c>
      <c r="B392" s="21" t="s">
        <v>760</v>
      </c>
      <c r="C392" s="32">
        <v>8.7799999999999994</v>
      </c>
      <c r="D392" s="33">
        <v>0.32</v>
      </c>
      <c r="E392" s="33">
        <v>0</v>
      </c>
      <c r="F392" s="33">
        <v>0</v>
      </c>
      <c r="G392" s="33">
        <v>0</v>
      </c>
      <c r="H392" s="33">
        <v>0</v>
      </c>
      <c r="I392" s="33">
        <v>0</v>
      </c>
      <c r="J392" s="33">
        <v>0</v>
      </c>
      <c r="K392" s="33">
        <v>0</v>
      </c>
      <c r="L392" s="33">
        <v>0.62</v>
      </c>
      <c r="M392" s="33">
        <v>0</v>
      </c>
      <c r="N392" s="33">
        <v>0</v>
      </c>
      <c r="O392" s="33">
        <v>0</v>
      </c>
      <c r="P392" s="33">
        <v>0</v>
      </c>
      <c r="Q392" s="33">
        <v>0</v>
      </c>
      <c r="R392" s="33">
        <v>0</v>
      </c>
      <c r="S392" s="33">
        <v>0</v>
      </c>
      <c r="T392" s="33">
        <v>0</v>
      </c>
      <c r="U392" s="33">
        <v>7.01</v>
      </c>
      <c r="V392" s="34">
        <v>0.83</v>
      </c>
      <c r="W392" s="44">
        <v>461738</v>
      </c>
    </row>
    <row r="393" spans="1:23" ht="12.75" x14ac:dyDescent="0.2">
      <c r="A393" s="20" t="s">
        <v>761</v>
      </c>
      <c r="B393" s="21" t="s">
        <v>762</v>
      </c>
      <c r="C393" s="32">
        <v>15.92</v>
      </c>
      <c r="D393" s="33">
        <v>4.1900000000000004</v>
      </c>
      <c r="E393" s="33">
        <v>0</v>
      </c>
      <c r="F393" s="33">
        <v>0</v>
      </c>
      <c r="G393" s="33">
        <v>1.48</v>
      </c>
      <c r="H393" s="33">
        <v>0</v>
      </c>
      <c r="I393" s="33">
        <v>1.25</v>
      </c>
      <c r="J393" s="33">
        <v>1.07</v>
      </c>
      <c r="K393" s="33">
        <v>0</v>
      </c>
      <c r="L393" s="33">
        <v>0.45</v>
      </c>
      <c r="M393" s="33">
        <v>0</v>
      </c>
      <c r="N393" s="33">
        <v>0.04</v>
      </c>
      <c r="O393" s="33">
        <v>0</v>
      </c>
      <c r="P393" s="33">
        <v>0</v>
      </c>
      <c r="Q393" s="33">
        <v>0</v>
      </c>
      <c r="R393" s="33">
        <v>0</v>
      </c>
      <c r="S393" s="33">
        <v>0</v>
      </c>
      <c r="T393" s="33">
        <v>0</v>
      </c>
      <c r="U393" s="33">
        <v>6.93</v>
      </c>
      <c r="V393" s="34">
        <v>0.51</v>
      </c>
      <c r="W393" s="44">
        <v>676376</v>
      </c>
    </row>
    <row r="394" spans="1:23" ht="12.75" x14ac:dyDescent="0.2">
      <c r="A394" s="20" t="s">
        <v>763</v>
      </c>
      <c r="B394" s="21" t="s">
        <v>764</v>
      </c>
      <c r="C394" s="32">
        <v>17.02</v>
      </c>
      <c r="D394" s="33">
        <v>0</v>
      </c>
      <c r="E394" s="33">
        <v>1.91</v>
      </c>
      <c r="F394" s="33">
        <v>0.26</v>
      </c>
      <c r="G394" s="33">
        <v>0</v>
      </c>
      <c r="H394" s="33">
        <v>0</v>
      </c>
      <c r="I394" s="33">
        <v>0.08</v>
      </c>
      <c r="J394" s="33">
        <v>0</v>
      </c>
      <c r="K394" s="33">
        <v>0</v>
      </c>
      <c r="L394" s="33">
        <v>0.6</v>
      </c>
      <c r="M394" s="33">
        <v>0</v>
      </c>
      <c r="N394" s="33">
        <v>0</v>
      </c>
      <c r="O394" s="33">
        <v>4.3499999999999996</v>
      </c>
      <c r="P394" s="33">
        <v>0</v>
      </c>
      <c r="Q394" s="33">
        <v>0</v>
      </c>
      <c r="R394" s="33">
        <v>0</v>
      </c>
      <c r="S394" s="33">
        <v>0</v>
      </c>
      <c r="T394" s="33">
        <v>0</v>
      </c>
      <c r="U394" s="33">
        <v>9.74</v>
      </c>
      <c r="V394" s="34">
        <v>0.09</v>
      </c>
      <c r="W394" s="44">
        <v>1067312</v>
      </c>
    </row>
    <row r="395" spans="1:23" ht="12.75" x14ac:dyDescent="0.2">
      <c r="A395" s="20" t="s">
        <v>769</v>
      </c>
      <c r="B395" s="21" t="s">
        <v>770</v>
      </c>
      <c r="C395" s="32">
        <v>11.63</v>
      </c>
      <c r="D395" s="33">
        <v>2.2799999999999998</v>
      </c>
      <c r="E395" s="33">
        <v>0.85</v>
      </c>
      <c r="F395" s="33">
        <v>0</v>
      </c>
      <c r="G395" s="33">
        <v>0</v>
      </c>
      <c r="H395" s="33">
        <v>0</v>
      </c>
      <c r="I395" s="33">
        <v>0</v>
      </c>
      <c r="J395" s="33">
        <v>1.53</v>
      </c>
      <c r="K395" s="33">
        <v>0</v>
      </c>
      <c r="L395" s="33">
        <v>0.42</v>
      </c>
      <c r="M395" s="33">
        <v>0</v>
      </c>
      <c r="N395" s="33">
        <v>0</v>
      </c>
      <c r="O395" s="33">
        <v>0</v>
      </c>
      <c r="P395" s="33">
        <v>0</v>
      </c>
      <c r="Q395" s="33">
        <v>0</v>
      </c>
      <c r="R395" s="33">
        <v>0</v>
      </c>
      <c r="S395" s="33">
        <v>0</v>
      </c>
      <c r="T395" s="33">
        <v>0</v>
      </c>
      <c r="U395" s="33">
        <v>5.76</v>
      </c>
      <c r="V395" s="34">
        <v>0.79</v>
      </c>
      <c r="W395" s="44">
        <v>1866471</v>
      </c>
    </row>
    <row r="396" spans="1:23" ht="12.75" x14ac:dyDescent="0.2">
      <c r="A396" s="20" t="s">
        <v>765</v>
      </c>
      <c r="B396" s="21" t="s">
        <v>766</v>
      </c>
      <c r="C396" s="32">
        <v>12.78</v>
      </c>
      <c r="D396" s="33">
        <v>0.2</v>
      </c>
      <c r="E396" s="33">
        <v>0</v>
      </c>
      <c r="F396" s="33">
        <v>0.3</v>
      </c>
      <c r="G396" s="33">
        <v>0</v>
      </c>
      <c r="H396" s="33">
        <v>0</v>
      </c>
      <c r="I396" s="33">
        <v>0</v>
      </c>
      <c r="J396" s="33">
        <v>0</v>
      </c>
      <c r="K396" s="33">
        <v>0</v>
      </c>
      <c r="L396" s="33">
        <v>0.2</v>
      </c>
      <c r="M396" s="33">
        <v>0.5</v>
      </c>
      <c r="N396" s="33">
        <v>0.46</v>
      </c>
      <c r="O396" s="33">
        <v>0</v>
      </c>
      <c r="P396" s="33">
        <v>0</v>
      </c>
      <c r="Q396" s="33">
        <v>0</v>
      </c>
      <c r="R396" s="33">
        <v>0</v>
      </c>
      <c r="S396" s="33">
        <v>0</v>
      </c>
      <c r="T396" s="33">
        <v>0</v>
      </c>
      <c r="U396" s="33">
        <v>11.04</v>
      </c>
      <c r="V396" s="34">
        <v>0.09</v>
      </c>
      <c r="W396" s="44">
        <v>167335</v>
      </c>
    </row>
    <row r="397" spans="1:23" ht="12.75" x14ac:dyDescent="0.2">
      <c r="A397" s="20" t="s">
        <v>767</v>
      </c>
      <c r="B397" s="21" t="s">
        <v>768</v>
      </c>
      <c r="C397" s="32">
        <v>8.8800000000000008</v>
      </c>
      <c r="D397" s="33">
        <v>0.51</v>
      </c>
      <c r="E397" s="33">
        <v>0</v>
      </c>
      <c r="F397" s="33">
        <v>0</v>
      </c>
      <c r="G397" s="33">
        <v>0</v>
      </c>
      <c r="H397" s="33">
        <v>0</v>
      </c>
      <c r="I397" s="33">
        <v>0</v>
      </c>
      <c r="J397" s="33">
        <v>0</v>
      </c>
      <c r="K397" s="33">
        <v>0</v>
      </c>
      <c r="L397" s="33">
        <v>0.44</v>
      </c>
      <c r="M397" s="33">
        <v>0</v>
      </c>
      <c r="N397" s="33">
        <v>0</v>
      </c>
      <c r="O397" s="33">
        <v>1.84</v>
      </c>
      <c r="P397" s="33">
        <v>0</v>
      </c>
      <c r="Q397" s="33">
        <v>0</v>
      </c>
      <c r="R397" s="33">
        <v>0</v>
      </c>
      <c r="S397" s="33">
        <v>0</v>
      </c>
      <c r="T397" s="33">
        <v>0</v>
      </c>
      <c r="U397" s="33">
        <v>5.63</v>
      </c>
      <c r="V397" s="34">
        <v>0.46</v>
      </c>
      <c r="W397" s="44">
        <v>504523</v>
      </c>
    </row>
    <row r="398" spans="1:23" ht="12.75" x14ac:dyDescent="0.2">
      <c r="A398" s="20" t="s">
        <v>771</v>
      </c>
      <c r="B398" s="21" t="s">
        <v>772</v>
      </c>
      <c r="C398" s="32">
        <v>10.26</v>
      </c>
      <c r="D398" s="33">
        <v>1.31</v>
      </c>
      <c r="E398" s="33">
        <v>0</v>
      </c>
      <c r="F398" s="33">
        <v>1.04</v>
      </c>
      <c r="G398" s="33">
        <v>0</v>
      </c>
      <c r="H398" s="33">
        <v>0</v>
      </c>
      <c r="I398" s="33">
        <v>0</v>
      </c>
      <c r="J398" s="33">
        <v>0.47</v>
      </c>
      <c r="K398" s="33">
        <v>0</v>
      </c>
      <c r="L398" s="33">
        <v>0.28999999999999998</v>
      </c>
      <c r="M398" s="33">
        <v>0.32</v>
      </c>
      <c r="N398" s="33">
        <v>0.02</v>
      </c>
      <c r="O398" s="33">
        <v>0</v>
      </c>
      <c r="P398" s="33">
        <v>0</v>
      </c>
      <c r="Q398" s="33">
        <v>0</v>
      </c>
      <c r="R398" s="33">
        <v>0</v>
      </c>
      <c r="S398" s="33">
        <v>0</v>
      </c>
      <c r="T398" s="33">
        <v>0</v>
      </c>
      <c r="U398" s="33">
        <v>6.41</v>
      </c>
      <c r="V398" s="34">
        <v>0.4</v>
      </c>
      <c r="W398" s="44">
        <v>924324</v>
      </c>
    </row>
    <row r="399" spans="1:23" ht="12.75" x14ac:dyDescent="0.2">
      <c r="A399" s="20" t="s">
        <v>773</v>
      </c>
      <c r="B399" s="21" t="s">
        <v>774</v>
      </c>
      <c r="C399" s="32">
        <v>5.47</v>
      </c>
      <c r="D399" s="33">
        <v>0.5</v>
      </c>
      <c r="E399" s="33">
        <v>0</v>
      </c>
      <c r="F399" s="33">
        <v>0</v>
      </c>
      <c r="G399" s="33">
        <v>0</v>
      </c>
      <c r="H399" s="33">
        <v>0</v>
      </c>
      <c r="I399" s="33">
        <v>0</v>
      </c>
      <c r="J399" s="33">
        <v>0</v>
      </c>
      <c r="K399" s="33">
        <v>0</v>
      </c>
      <c r="L399" s="33">
        <v>0.36</v>
      </c>
      <c r="M399" s="33">
        <v>0</v>
      </c>
      <c r="N399" s="33">
        <v>0</v>
      </c>
      <c r="O399" s="33">
        <v>0</v>
      </c>
      <c r="P399" s="33">
        <v>0</v>
      </c>
      <c r="Q399" s="33">
        <v>0</v>
      </c>
      <c r="R399" s="33">
        <v>0</v>
      </c>
      <c r="S399" s="33">
        <v>0</v>
      </c>
      <c r="T399" s="33">
        <v>0</v>
      </c>
      <c r="U399" s="33">
        <v>3.62</v>
      </c>
      <c r="V399" s="34">
        <v>0.98</v>
      </c>
      <c r="W399" s="44">
        <v>425267</v>
      </c>
    </row>
    <row r="400" spans="1:23" ht="12.75" x14ac:dyDescent="0.2">
      <c r="A400" s="20" t="s">
        <v>775</v>
      </c>
      <c r="B400" s="21" t="s">
        <v>776</v>
      </c>
      <c r="C400" s="32">
        <v>16.239999999999998</v>
      </c>
      <c r="D400" s="33">
        <v>3.35</v>
      </c>
      <c r="E400" s="33">
        <v>0</v>
      </c>
      <c r="F400" s="33">
        <v>0.75</v>
      </c>
      <c r="G400" s="33">
        <v>0</v>
      </c>
      <c r="H400" s="33">
        <v>0</v>
      </c>
      <c r="I400" s="33">
        <v>0.56000000000000005</v>
      </c>
      <c r="J400" s="33">
        <v>0</v>
      </c>
      <c r="K400" s="33">
        <v>0</v>
      </c>
      <c r="L400" s="33">
        <v>0.33</v>
      </c>
      <c r="M400" s="33">
        <v>0</v>
      </c>
      <c r="N400" s="33">
        <v>0</v>
      </c>
      <c r="O400" s="33">
        <v>0</v>
      </c>
      <c r="P400" s="33">
        <v>1.03</v>
      </c>
      <c r="Q400" s="33">
        <v>0</v>
      </c>
      <c r="R400" s="33">
        <v>0</v>
      </c>
      <c r="S400" s="33">
        <v>0</v>
      </c>
      <c r="T400" s="33">
        <v>0</v>
      </c>
      <c r="U400" s="33">
        <v>9.1199999999999992</v>
      </c>
      <c r="V400" s="34">
        <v>1.0900000000000001</v>
      </c>
      <c r="W400" s="44">
        <v>2464126</v>
      </c>
    </row>
    <row r="401" spans="1:23" x14ac:dyDescent="0.2">
      <c r="A401" s="22" t="s">
        <v>777</v>
      </c>
      <c r="B401" s="21" t="s">
        <v>778</v>
      </c>
      <c r="C401" s="35">
        <v>11.2</v>
      </c>
      <c r="D401" s="36">
        <v>0.38</v>
      </c>
      <c r="E401" s="36">
        <v>0</v>
      </c>
      <c r="F401" s="36">
        <v>0.61</v>
      </c>
      <c r="G401" s="36">
        <v>0</v>
      </c>
      <c r="H401" s="36">
        <v>0</v>
      </c>
      <c r="I401" s="36">
        <v>0</v>
      </c>
      <c r="J401" s="36">
        <v>0</v>
      </c>
      <c r="K401" s="36">
        <v>0</v>
      </c>
      <c r="L401" s="36">
        <v>0.77</v>
      </c>
      <c r="M401" s="36">
        <v>0</v>
      </c>
      <c r="N401" s="36">
        <v>0</v>
      </c>
      <c r="O401" s="36">
        <v>0</v>
      </c>
      <c r="P401" s="36">
        <v>0</v>
      </c>
      <c r="Q401" s="36">
        <v>0</v>
      </c>
      <c r="R401" s="36">
        <v>0</v>
      </c>
      <c r="S401" s="36">
        <v>0</v>
      </c>
      <c r="T401" s="36">
        <v>0</v>
      </c>
      <c r="U401" s="36">
        <v>4.5</v>
      </c>
      <c r="V401" s="37">
        <v>4.9400000000000004</v>
      </c>
      <c r="W401" s="45">
        <v>262563</v>
      </c>
    </row>
    <row r="402" spans="1:23" ht="12.75" x14ac:dyDescent="0.2">
      <c r="A402" s="20" t="s">
        <v>779</v>
      </c>
      <c r="B402" s="21" t="s">
        <v>780</v>
      </c>
      <c r="C402" s="32">
        <v>23.66</v>
      </c>
      <c r="D402" s="33">
        <v>1.47</v>
      </c>
      <c r="E402" s="33">
        <v>0</v>
      </c>
      <c r="F402" s="33">
        <v>2.95</v>
      </c>
      <c r="G402" s="33">
        <v>0</v>
      </c>
      <c r="H402" s="33">
        <v>0</v>
      </c>
      <c r="I402" s="33">
        <v>1.08</v>
      </c>
      <c r="J402" s="33">
        <v>0.45</v>
      </c>
      <c r="K402" s="33">
        <v>0</v>
      </c>
      <c r="L402" s="33">
        <v>0.56000000000000005</v>
      </c>
      <c r="M402" s="33">
        <v>0.01</v>
      </c>
      <c r="N402" s="33">
        <v>1.64</v>
      </c>
      <c r="O402" s="33">
        <v>5.46</v>
      </c>
      <c r="P402" s="33">
        <v>0.67</v>
      </c>
      <c r="Q402" s="33">
        <v>0</v>
      </c>
      <c r="R402" s="33">
        <v>0</v>
      </c>
      <c r="S402" s="33">
        <v>0</v>
      </c>
      <c r="T402" s="33">
        <v>0</v>
      </c>
      <c r="U402" s="33">
        <v>8.81</v>
      </c>
      <c r="V402" s="34">
        <v>0.55000000000000004</v>
      </c>
      <c r="W402" s="44">
        <v>2437251</v>
      </c>
    </row>
    <row r="403" spans="1:23" ht="12.75" x14ac:dyDescent="0.2">
      <c r="A403" s="20" t="s">
        <v>781</v>
      </c>
      <c r="B403" s="21" t="s">
        <v>782</v>
      </c>
      <c r="C403" s="32">
        <v>12.24</v>
      </c>
      <c r="D403" s="33">
        <v>-0.2</v>
      </c>
      <c r="E403" s="33">
        <v>0</v>
      </c>
      <c r="F403" s="33">
        <v>0</v>
      </c>
      <c r="G403" s="33">
        <v>0</v>
      </c>
      <c r="H403" s="33">
        <v>0</v>
      </c>
      <c r="I403" s="33">
        <v>0</v>
      </c>
      <c r="J403" s="33">
        <v>5.39</v>
      </c>
      <c r="K403" s="33">
        <v>0</v>
      </c>
      <c r="L403" s="33">
        <v>0.26</v>
      </c>
      <c r="M403" s="33">
        <v>0</v>
      </c>
      <c r="N403" s="33">
        <v>0</v>
      </c>
      <c r="O403" s="33">
        <v>0</v>
      </c>
      <c r="P403" s="33">
        <v>0</v>
      </c>
      <c r="Q403" s="33">
        <v>0</v>
      </c>
      <c r="R403" s="33">
        <v>0</v>
      </c>
      <c r="S403" s="33">
        <v>0</v>
      </c>
      <c r="T403" s="33">
        <v>0</v>
      </c>
      <c r="U403" s="33">
        <v>6.37</v>
      </c>
      <c r="V403" s="34">
        <v>0.43</v>
      </c>
      <c r="W403" s="44">
        <v>955016</v>
      </c>
    </row>
    <row r="404" spans="1:23" ht="12.75" x14ac:dyDescent="0.2">
      <c r="A404" s="20" t="s">
        <v>783</v>
      </c>
      <c r="B404" s="21" t="s">
        <v>784</v>
      </c>
      <c r="C404" s="32">
        <v>8.43</v>
      </c>
      <c r="D404" s="33">
        <v>1.3</v>
      </c>
      <c r="E404" s="33">
        <v>0</v>
      </c>
      <c r="F404" s="33">
        <v>0.65</v>
      </c>
      <c r="G404" s="33">
        <v>0</v>
      </c>
      <c r="H404" s="33">
        <v>0</v>
      </c>
      <c r="I404" s="33">
        <v>0.34</v>
      </c>
      <c r="J404" s="33">
        <v>0.1</v>
      </c>
      <c r="K404" s="33">
        <v>0</v>
      </c>
      <c r="L404" s="33">
        <v>0.54</v>
      </c>
      <c r="M404" s="33">
        <v>0</v>
      </c>
      <c r="N404" s="33">
        <v>0</v>
      </c>
      <c r="O404" s="33">
        <v>0</v>
      </c>
      <c r="P404" s="33">
        <v>0</v>
      </c>
      <c r="Q404" s="33">
        <v>0</v>
      </c>
      <c r="R404" s="33">
        <v>0</v>
      </c>
      <c r="S404" s="33">
        <v>0</v>
      </c>
      <c r="T404" s="33">
        <v>0</v>
      </c>
      <c r="U404" s="33">
        <v>5.66</v>
      </c>
      <c r="V404" s="34">
        <v>-0.15</v>
      </c>
      <c r="W404" s="44">
        <v>723010</v>
      </c>
    </row>
    <row r="405" spans="1:23" ht="12.75" x14ac:dyDescent="0.2">
      <c r="A405" s="20" t="s">
        <v>785</v>
      </c>
      <c r="B405" s="21" t="s">
        <v>786</v>
      </c>
      <c r="C405" s="32">
        <v>8.1999999999999993</v>
      </c>
      <c r="D405" s="33">
        <v>0.75</v>
      </c>
      <c r="E405" s="33">
        <v>1.1499999999999999</v>
      </c>
      <c r="F405" s="33">
        <v>0.2</v>
      </c>
      <c r="G405" s="33">
        <v>0</v>
      </c>
      <c r="H405" s="33">
        <v>0</v>
      </c>
      <c r="I405" s="33">
        <v>0</v>
      </c>
      <c r="J405" s="33">
        <v>0</v>
      </c>
      <c r="K405" s="33">
        <v>0</v>
      </c>
      <c r="L405" s="33">
        <v>0.55000000000000004</v>
      </c>
      <c r="M405" s="33">
        <v>0</v>
      </c>
      <c r="N405" s="33">
        <v>0</v>
      </c>
      <c r="O405" s="33">
        <v>0</v>
      </c>
      <c r="P405" s="33">
        <v>0</v>
      </c>
      <c r="Q405" s="33">
        <v>0</v>
      </c>
      <c r="R405" s="33">
        <v>0</v>
      </c>
      <c r="S405" s="33">
        <v>0</v>
      </c>
      <c r="T405" s="33">
        <v>0</v>
      </c>
      <c r="U405" s="33">
        <v>5.49</v>
      </c>
      <c r="V405" s="34">
        <v>7.0000000000000007E-2</v>
      </c>
      <c r="W405" s="44">
        <v>592819</v>
      </c>
    </row>
    <row r="406" spans="1:23" ht="12.75" x14ac:dyDescent="0.2">
      <c r="A406" s="20" t="s">
        <v>787</v>
      </c>
      <c r="B406" s="21" t="s">
        <v>788</v>
      </c>
      <c r="C406" s="32">
        <v>6.68</v>
      </c>
      <c r="D406" s="33">
        <v>0.36</v>
      </c>
      <c r="E406" s="33">
        <v>0</v>
      </c>
      <c r="F406" s="33">
        <v>0</v>
      </c>
      <c r="G406" s="33">
        <v>0</v>
      </c>
      <c r="H406" s="33">
        <v>0</v>
      </c>
      <c r="I406" s="33">
        <v>0</v>
      </c>
      <c r="J406" s="33">
        <v>0</v>
      </c>
      <c r="K406" s="33">
        <v>0</v>
      </c>
      <c r="L406" s="33">
        <v>0.48</v>
      </c>
      <c r="M406" s="33">
        <v>0</v>
      </c>
      <c r="N406" s="33">
        <v>0</v>
      </c>
      <c r="O406" s="33">
        <v>0</v>
      </c>
      <c r="P406" s="33">
        <v>0</v>
      </c>
      <c r="Q406" s="33">
        <v>0</v>
      </c>
      <c r="R406" s="33">
        <v>0</v>
      </c>
      <c r="S406" s="33">
        <v>0</v>
      </c>
      <c r="T406" s="33">
        <v>0</v>
      </c>
      <c r="U406" s="33">
        <v>5.73</v>
      </c>
      <c r="V406" s="34">
        <v>0.1</v>
      </c>
      <c r="W406" s="44">
        <v>443476</v>
      </c>
    </row>
    <row r="407" spans="1:23" ht="12.75" x14ac:dyDescent="0.2">
      <c r="A407" s="20" t="s">
        <v>789</v>
      </c>
      <c r="B407" s="21" t="s">
        <v>790</v>
      </c>
      <c r="C407" s="32">
        <v>21.68</v>
      </c>
      <c r="D407" s="33">
        <v>1.57</v>
      </c>
      <c r="E407" s="33">
        <v>0</v>
      </c>
      <c r="F407" s="33">
        <v>9.01</v>
      </c>
      <c r="G407" s="33">
        <v>0</v>
      </c>
      <c r="H407" s="33">
        <v>0</v>
      </c>
      <c r="I407" s="33">
        <v>0</v>
      </c>
      <c r="J407" s="33">
        <v>0</v>
      </c>
      <c r="K407" s="33">
        <v>0</v>
      </c>
      <c r="L407" s="33">
        <v>0.23</v>
      </c>
      <c r="M407" s="33">
        <v>0</v>
      </c>
      <c r="N407" s="33">
        <v>0</v>
      </c>
      <c r="O407" s="33">
        <v>5.97</v>
      </c>
      <c r="P407" s="33">
        <v>0</v>
      </c>
      <c r="Q407" s="33">
        <v>0</v>
      </c>
      <c r="R407" s="33">
        <v>0</v>
      </c>
      <c r="S407" s="33">
        <v>0</v>
      </c>
      <c r="T407" s="33">
        <v>0</v>
      </c>
      <c r="U407" s="33">
        <v>4.1500000000000004</v>
      </c>
      <c r="V407" s="34">
        <v>0.76</v>
      </c>
      <c r="W407" s="44">
        <v>918498</v>
      </c>
    </row>
    <row r="408" spans="1:23" ht="12.75" x14ac:dyDescent="0.2">
      <c r="A408" s="20" t="s">
        <v>791</v>
      </c>
      <c r="B408" s="21" t="s">
        <v>792</v>
      </c>
      <c r="C408" s="32">
        <v>9.07</v>
      </c>
      <c r="D408" s="33">
        <v>0.38</v>
      </c>
      <c r="E408" s="33">
        <v>0</v>
      </c>
      <c r="F408" s="33">
        <v>0.1</v>
      </c>
      <c r="G408" s="33">
        <v>0</v>
      </c>
      <c r="H408" s="33">
        <v>0</v>
      </c>
      <c r="I408" s="33">
        <v>0.2</v>
      </c>
      <c r="J408" s="33">
        <v>1.42</v>
      </c>
      <c r="K408" s="33">
        <v>0</v>
      </c>
      <c r="L408" s="33">
        <v>0.38</v>
      </c>
      <c r="M408" s="33">
        <v>0.32</v>
      </c>
      <c r="N408" s="33">
        <v>0.03</v>
      </c>
      <c r="O408" s="33">
        <v>1.32</v>
      </c>
      <c r="P408" s="33">
        <v>0</v>
      </c>
      <c r="Q408" s="33">
        <v>0</v>
      </c>
      <c r="R408" s="33">
        <v>0</v>
      </c>
      <c r="S408" s="33">
        <v>0</v>
      </c>
      <c r="T408" s="33">
        <v>0</v>
      </c>
      <c r="U408" s="33">
        <v>4.76</v>
      </c>
      <c r="V408" s="34">
        <v>0.16</v>
      </c>
      <c r="W408" s="44">
        <v>589452</v>
      </c>
    </row>
    <row r="409" spans="1:23" ht="12.75" x14ac:dyDescent="0.2">
      <c r="A409" s="20" t="s">
        <v>793</v>
      </c>
      <c r="B409" s="21" t="s">
        <v>794</v>
      </c>
      <c r="C409" s="32">
        <v>33.200000000000003</v>
      </c>
      <c r="D409" s="33">
        <v>0.73</v>
      </c>
      <c r="E409" s="33">
        <v>0</v>
      </c>
      <c r="F409" s="33">
        <v>2.7</v>
      </c>
      <c r="G409" s="33">
        <v>0</v>
      </c>
      <c r="H409" s="33">
        <v>0</v>
      </c>
      <c r="I409" s="33">
        <v>0.7</v>
      </c>
      <c r="J409" s="33">
        <v>0.06</v>
      </c>
      <c r="K409" s="33">
        <v>0.42</v>
      </c>
      <c r="L409" s="33">
        <v>1.1100000000000001</v>
      </c>
      <c r="M409" s="33">
        <v>0.08</v>
      </c>
      <c r="N409" s="33">
        <v>0.04</v>
      </c>
      <c r="O409" s="33">
        <v>13.25</v>
      </c>
      <c r="P409" s="33">
        <v>0.31</v>
      </c>
      <c r="Q409" s="33">
        <v>0.17</v>
      </c>
      <c r="R409" s="33">
        <v>0</v>
      </c>
      <c r="S409" s="33">
        <v>0</v>
      </c>
      <c r="T409" s="33">
        <v>0</v>
      </c>
      <c r="U409" s="33">
        <v>10.88</v>
      </c>
      <c r="V409" s="34">
        <v>2.61</v>
      </c>
      <c r="W409" s="44">
        <v>6273781</v>
      </c>
    </row>
    <row r="410" spans="1:23" ht="12.75" x14ac:dyDescent="0.2">
      <c r="A410" s="20" t="s">
        <v>795</v>
      </c>
      <c r="B410" s="21" t="s">
        <v>796</v>
      </c>
      <c r="C410" s="32">
        <v>5.41</v>
      </c>
      <c r="D410" s="33">
        <v>0.56999999999999995</v>
      </c>
      <c r="E410" s="33">
        <v>0</v>
      </c>
      <c r="F410" s="33">
        <v>0</v>
      </c>
      <c r="G410" s="33">
        <v>0</v>
      </c>
      <c r="H410" s="33">
        <v>0</v>
      </c>
      <c r="I410" s="33">
        <v>0</v>
      </c>
      <c r="J410" s="33">
        <v>0</v>
      </c>
      <c r="K410" s="33">
        <v>0</v>
      </c>
      <c r="L410" s="33">
        <v>0.49</v>
      </c>
      <c r="M410" s="33">
        <v>0</v>
      </c>
      <c r="N410" s="33">
        <v>0</v>
      </c>
      <c r="O410" s="33">
        <v>0</v>
      </c>
      <c r="P410" s="33">
        <v>0</v>
      </c>
      <c r="Q410" s="33">
        <v>0</v>
      </c>
      <c r="R410" s="33">
        <v>0</v>
      </c>
      <c r="S410" s="33">
        <v>0</v>
      </c>
      <c r="T410" s="33">
        <v>0</v>
      </c>
      <c r="U410" s="33">
        <v>3.93</v>
      </c>
      <c r="V410" s="34">
        <v>0.41</v>
      </c>
      <c r="W410" s="44">
        <v>320638</v>
      </c>
    </row>
    <row r="411" spans="1:23" ht="12.75" x14ac:dyDescent="0.2">
      <c r="A411" s="20" t="s">
        <v>797</v>
      </c>
      <c r="B411" s="21" t="s">
        <v>798</v>
      </c>
      <c r="C411" s="32">
        <v>28.92</v>
      </c>
      <c r="D411" s="33">
        <v>1.45</v>
      </c>
      <c r="E411" s="33">
        <v>6.78</v>
      </c>
      <c r="F411" s="33">
        <v>0.16</v>
      </c>
      <c r="G411" s="33">
        <v>0</v>
      </c>
      <c r="H411" s="33">
        <v>0</v>
      </c>
      <c r="I411" s="33">
        <v>0.59</v>
      </c>
      <c r="J411" s="33">
        <v>0</v>
      </c>
      <c r="K411" s="33">
        <v>0</v>
      </c>
      <c r="L411" s="33">
        <v>1.07</v>
      </c>
      <c r="M411" s="33">
        <v>2.0099999999999998</v>
      </c>
      <c r="N411" s="33">
        <v>0.02</v>
      </c>
      <c r="O411" s="33">
        <v>7.81</v>
      </c>
      <c r="P411" s="33">
        <v>0</v>
      </c>
      <c r="Q411" s="33">
        <v>0</v>
      </c>
      <c r="R411" s="33">
        <v>0</v>
      </c>
      <c r="S411" s="33">
        <v>0</v>
      </c>
      <c r="T411" s="33">
        <v>0</v>
      </c>
      <c r="U411" s="33">
        <v>7.96</v>
      </c>
      <c r="V411" s="34">
        <v>1.07</v>
      </c>
      <c r="W411" s="44">
        <v>380016</v>
      </c>
    </row>
    <row r="412" spans="1:23" ht="12.75" x14ac:dyDescent="0.2">
      <c r="A412" s="20" t="s">
        <v>799</v>
      </c>
      <c r="B412" s="21" t="s">
        <v>800</v>
      </c>
      <c r="C412" s="32">
        <v>29.17</v>
      </c>
      <c r="D412" s="33">
        <v>0</v>
      </c>
      <c r="E412" s="33">
        <v>6.54</v>
      </c>
      <c r="F412" s="33">
        <v>5.51</v>
      </c>
      <c r="G412" s="33">
        <v>0.05</v>
      </c>
      <c r="H412" s="33">
        <v>0</v>
      </c>
      <c r="I412" s="33">
        <v>3.53</v>
      </c>
      <c r="J412" s="33">
        <v>0.01</v>
      </c>
      <c r="K412" s="33">
        <v>0</v>
      </c>
      <c r="L412" s="33">
        <v>0</v>
      </c>
      <c r="M412" s="33">
        <v>0</v>
      </c>
      <c r="N412" s="33">
        <v>0</v>
      </c>
      <c r="O412" s="33">
        <v>0</v>
      </c>
      <c r="P412" s="33">
        <v>0</v>
      </c>
      <c r="Q412" s="33">
        <v>0</v>
      </c>
      <c r="R412" s="33">
        <v>0</v>
      </c>
      <c r="S412" s="33">
        <v>0</v>
      </c>
      <c r="T412" s="33">
        <v>0</v>
      </c>
      <c r="U412" s="33">
        <v>12.37</v>
      </c>
      <c r="V412" s="34">
        <v>1.04</v>
      </c>
      <c r="W412" s="44">
        <v>574954</v>
      </c>
    </row>
    <row r="413" spans="1:23" ht="12.75" x14ac:dyDescent="0.2">
      <c r="A413" s="20" t="s">
        <v>801</v>
      </c>
      <c r="B413" s="21" t="s">
        <v>802</v>
      </c>
      <c r="C413" s="32">
        <v>12.16</v>
      </c>
      <c r="D413" s="33">
        <v>1.59</v>
      </c>
      <c r="E413" s="33">
        <v>0</v>
      </c>
      <c r="F413" s="33">
        <v>0</v>
      </c>
      <c r="G413" s="33">
        <v>0</v>
      </c>
      <c r="H413" s="33">
        <v>0</v>
      </c>
      <c r="I413" s="33">
        <v>0</v>
      </c>
      <c r="J413" s="33">
        <v>0</v>
      </c>
      <c r="K413" s="33">
        <v>0</v>
      </c>
      <c r="L413" s="33">
        <v>1.01</v>
      </c>
      <c r="M413" s="33">
        <v>0</v>
      </c>
      <c r="N413" s="33">
        <v>0</v>
      </c>
      <c r="O413" s="33">
        <v>0</v>
      </c>
      <c r="P413" s="33">
        <v>0</v>
      </c>
      <c r="Q413" s="33">
        <v>0</v>
      </c>
      <c r="R413" s="33">
        <v>0</v>
      </c>
      <c r="S413" s="33">
        <v>0</v>
      </c>
      <c r="T413" s="33">
        <v>0</v>
      </c>
      <c r="U413" s="33">
        <v>8.6199999999999992</v>
      </c>
      <c r="V413" s="34">
        <v>0.93</v>
      </c>
      <c r="W413" s="44">
        <v>186108</v>
      </c>
    </row>
    <row r="414" spans="1:23" ht="12.75" x14ac:dyDescent="0.2">
      <c r="A414" s="20" t="s">
        <v>803</v>
      </c>
      <c r="B414" s="21" t="s">
        <v>804</v>
      </c>
      <c r="C414" s="32">
        <v>5.44</v>
      </c>
      <c r="D414" s="33">
        <v>0.35</v>
      </c>
      <c r="E414" s="33">
        <v>0</v>
      </c>
      <c r="F414" s="33">
        <v>0</v>
      </c>
      <c r="G414" s="33">
        <v>0</v>
      </c>
      <c r="H414" s="33">
        <v>0</v>
      </c>
      <c r="I414" s="33">
        <v>0</v>
      </c>
      <c r="J414" s="33">
        <v>0.01</v>
      </c>
      <c r="K414" s="33">
        <v>0</v>
      </c>
      <c r="L414" s="33">
        <v>0.51</v>
      </c>
      <c r="M414" s="33">
        <v>0</v>
      </c>
      <c r="N414" s="33">
        <v>0</v>
      </c>
      <c r="O414" s="33">
        <v>0</v>
      </c>
      <c r="P414" s="33">
        <v>0</v>
      </c>
      <c r="Q414" s="33">
        <v>0</v>
      </c>
      <c r="R414" s="33">
        <v>0</v>
      </c>
      <c r="S414" s="33">
        <v>0</v>
      </c>
      <c r="T414" s="33">
        <v>0</v>
      </c>
      <c r="U414" s="33">
        <v>4.34</v>
      </c>
      <c r="V414" s="34">
        <v>0.22</v>
      </c>
      <c r="W414" s="44">
        <v>383448</v>
      </c>
    </row>
    <row r="415" spans="1:23" ht="12.75" x14ac:dyDescent="0.2">
      <c r="A415" s="20" t="s">
        <v>805</v>
      </c>
      <c r="B415" s="21" t="s">
        <v>806</v>
      </c>
      <c r="C415" s="32">
        <v>7.02</v>
      </c>
      <c r="D415" s="33">
        <v>1.7</v>
      </c>
      <c r="E415" s="33">
        <v>0</v>
      </c>
      <c r="F415" s="33">
        <v>0</v>
      </c>
      <c r="G415" s="33">
        <v>0</v>
      </c>
      <c r="H415" s="33">
        <v>0</v>
      </c>
      <c r="I415" s="33">
        <v>0</v>
      </c>
      <c r="J415" s="33">
        <v>0</v>
      </c>
      <c r="K415" s="33">
        <v>0.01</v>
      </c>
      <c r="L415" s="33">
        <v>0.44</v>
      </c>
      <c r="M415" s="33">
        <v>0.44</v>
      </c>
      <c r="N415" s="33">
        <v>0</v>
      </c>
      <c r="O415" s="33">
        <v>0</v>
      </c>
      <c r="P415" s="33">
        <v>0</v>
      </c>
      <c r="Q415" s="33">
        <v>0</v>
      </c>
      <c r="R415" s="33">
        <v>0</v>
      </c>
      <c r="S415" s="33">
        <v>0</v>
      </c>
      <c r="T415" s="33">
        <v>0</v>
      </c>
      <c r="U415" s="33">
        <v>3.16</v>
      </c>
      <c r="V415" s="34">
        <v>1.26</v>
      </c>
      <c r="W415" s="44">
        <v>115971</v>
      </c>
    </row>
    <row r="416" spans="1:23" ht="12.75" x14ac:dyDescent="0.2">
      <c r="A416" s="20" t="s">
        <v>807</v>
      </c>
      <c r="B416" s="21" t="s">
        <v>808</v>
      </c>
      <c r="C416" s="32">
        <v>17.940000000000001</v>
      </c>
      <c r="D416" s="33">
        <v>4.08</v>
      </c>
      <c r="E416" s="33">
        <v>0</v>
      </c>
      <c r="F416" s="33">
        <v>1.8</v>
      </c>
      <c r="G416" s="33">
        <v>0.02</v>
      </c>
      <c r="H416" s="33">
        <v>0</v>
      </c>
      <c r="I416" s="33">
        <v>1.67</v>
      </c>
      <c r="J416" s="33">
        <v>0</v>
      </c>
      <c r="K416" s="33">
        <v>0</v>
      </c>
      <c r="L416" s="33">
        <v>0</v>
      </c>
      <c r="M416" s="33">
        <v>0</v>
      </c>
      <c r="N416" s="33">
        <v>0.95</v>
      </c>
      <c r="O416" s="33">
        <v>0</v>
      </c>
      <c r="P416" s="33">
        <v>0.01</v>
      </c>
      <c r="Q416" s="33">
        <v>0</v>
      </c>
      <c r="R416" s="33">
        <v>0</v>
      </c>
      <c r="S416" s="33">
        <v>0</v>
      </c>
      <c r="T416" s="33">
        <v>0</v>
      </c>
      <c r="U416" s="33">
        <v>8.8800000000000008</v>
      </c>
      <c r="V416" s="34">
        <v>0.54</v>
      </c>
      <c r="W416" s="44">
        <v>1178539</v>
      </c>
    </row>
    <row r="417" spans="1:23" ht="12.75" x14ac:dyDescent="0.2">
      <c r="A417" s="20" t="s">
        <v>809</v>
      </c>
      <c r="B417" s="21" t="s">
        <v>810</v>
      </c>
      <c r="C417" s="32">
        <v>4.42</v>
      </c>
      <c r="D417" s="33">
        <v>0.39</v>
      </c>
      <c r="E417" s="33">
        <v>0</v>
      </c>
      <c r="F417" s="33">
        <v>0.49</v>
      </c>
      <c r="G417" s="33">
        <v>0</v>
      </c>
      <c r="H417" s="33">
        <v>0</v>
      </c>
      <c r="I417" s="33">
        <v>0.01</v>
      </c>
      <c r="J417" s="33">
        <v>0</v>
      </c>
      <c r="K417" s="33">
        <v>0</v>
      </c>
      <c r="L417" s="33">
        <v>0.3</v>
      </c>
      <c r="M417" s="33">
        <v>0</v>
      </c>
      <c r="N417" s="33">
        <v>0</v>
      </c>
      <c r="O417" s="33">
        <v>0</v>
      </c>
      <c r="P417" s="33">
        <v>0</v>
      </c>
      <c r="Q417" s="33">
        <v>0</v>
      </c>
      <c r="R417" s="33">
        <v>0</v>
      </c>
      <c r="S417" s="33">
        <v>0</v>
      </c>
      <c r="T417" s="33">
        <v>0</v>
      </c>
      <c r="U417" s="33">
        <v>2.64</v>
      </c>
      <c r="V417" s="34">
        <v>0.57999999999999996</v>
      </c>
      <c r="W417" s="44">
        <v>72686</v>
      </c>
    </row>
    <row r="418" spans="1:23" ht="12.75" x14ac:dyDescent="0.2">
      <c r="A418" s="20" t="s">
        <v>914</v>
      </c>
      <c r="B418" s="21" t="s">
        <v>1354</v>
      </c>
      <c r="C418" s="32">
        <v>7.57</v>
      </c>
      <c r="D418" s="33">
        <v>0.43</v>
      </c>
      <c r="E418" s="33">
        <v>0</v>
      </c>
      <c r="F418" s="33">
        <v>0</v>
      </c>
      <c r="G418" s="33">
        <v>0</v>
      </c>
      <c r="H418" s="33">
        <v>0</v>
      </c>
      <c r="I418" s="33">
        <v>0</v>
      </c>
      <c r="J418" s="33">
        <v>0</v>
      </c>
      <c r="K418" s="33">
        <v>0</v>
      </c>
      <c r="L418" s="33">
        <v>0.35</v>
      </c>
      <c r="M418" s="33">
        <v>0</v>
      </c>
      <c r="N418" s="33">
        <v>0</v>
      </c>
      <c r="O418" s="33">
        <v>0</v>
      </c>
      <c r="P418" s="33">
        <v>0</v>
      </c>
      <c r="Q418" s="33">
        <v>0</v>
      </c>
      <c r="R418" s="33">
        <v>0</v>
      </c>
      <c r="S418" s="33">
        <v>0</v>
      </c>
      <c r="T418" s="33">
        <v>0</v>
      </c>
      <c r="U418" s="33">
        <v>5.46</v>
      </c>
      <c r="V418" s="34">
        <v>1.34</v>
      </c>
      <c r="W418" s="44">
        <v>471692</v>
      </c>
    </row>
    <row r="419" spans="1:23" ht="12.75" x14ac:dyDescent="0.2">
      <c r="A419" s="20" t="s">
        <v>811</v>
      </c>
      <c r="B419" s="21" t="s">
        <v>812</v>
      </c>
      <c r="C419" s="32">
        <v>9.7899999999999991</v>
      </c>
      <c r="D419" s="33">
        <v>2.4700000000000002</v>
      </c>
      <c r="E419" s="33">
        <v>0</v>
      </c>
      <c r="F419" s="33">
        <v>0.12</v>
      </c>
      <c r="G419" s="33">
        <v>0</v>
      </c>
      <c r="H419" s="33">
        <v>0</v>
      </c>
      <c r="I419" s="33">
        <v>0.23</v>
      </c>
      <c r="J419" s="33">
        <v>0</v>
      </c>
      <c r="K419" s="33">
        <v>0.04</v>
      </c>
      <c r="L419" s="33">
        <v>0.69</v>
      </c>
      <c r="M419" s="33">
        <v>0.09</v>
      </c>
      <c r="N419" s="33">
        <v>0</v>
      </c>
      <c r="O419" s="33">
        <v>0</v>
      </c>
      <c r="P419" s="33">
        <v>0</v>
      </c>
      <c r="Q419" s="33">
        <v>0</v>
      </c>
      <c r="R419" s="33">
        <v>0</v>
      </c>
      <c r="S419" s="33">
        <v>0</v>
      </c>
      <c r="T419" s="33">
        <v>0</v>
      </c>
      <c r="U419" s="33">
        <v>5.6</v>
      </c>
      <c r="V419" s="34">
        <v>0.56000000000000005</v>
      </c>
      <c r="W419" s="44">
        <v>386050</v>
      </c>
    </row>
    <row r="420" spans="1:23" ht="12.75" x14ac:dyDescent="0.2">
      <c r="A420" s="20" t="s">
        <v>813</v>
      </c>
      <c r="B420" s="21" t="s">
        <v>814</v>
      </c>
      <c r="C420" s="32">
        <v>6.46</v>
      </c>
      <c r="D420" s="33">
        <v>1.22</v>
      </c>
      <c r="E420" s="33">
        <v>0</v>
      </c>
      <c r="F420" s="33">
        <v>0</v>
      </c>
      <c r="G420" s="33">
        <v>0</v>
      </c>
      <c r="H420" s="33">
        <v>0</v>
      </c>
      <c r="I420" s="33">
        <v>0</v>
      </c>
      <c r="J420" s="33">
        <v>0.01</v>
      </c>
      <c r="K420" s="33">
        <v>0</v>
      </c>
      <c r="L420" s="33">
        <v>0.99</v>
      </c>
      <c r="M420" s="33">
        <v>0</v>
      </c>
      <c r="N420" s="33">
        <v>0</v>
      </c>
      <c r="O420" s="33">
        <v>0</v>
      </c>
      <c r="P420" s="33">
        <v>0</v>
      </c>
      <c r="Q420" s="33">
        <v>0</v>
      </c>
      <c r="R420" s="33">
        <v>0</v>
      </c>
      <c r="S420" s="33">
        <v>0</v>
      </c>
      <c r="T420" s="33">
        <v>0</v>
      </c>
      <c r="U420" s="33">
        <v>4.1500000000000004</v>
      </c>
      <c r="V420" s="34">
        <v>0.09</v>
      </c>
      <c r="W420" s="44">
        <v>424134</v>
      </c>
    </row>
    <row r="421" spans="1:23" ht="12.75" x14ac:dyDescent="0.2">
      <c r="A421" s="20" t="s">
        <v>1372</v>
      </c>
      <c r="B421" s="21" t="s">
        <v>1356</v>
      </c>
      <c r="C421" s="32">
        <v>8.27</v>
      </c>
      <c r="D421" s="33">
        <v>0.76</v>
      </c>
      <c r="E421" s="33">
        <v>0</v>
      </c>
      <c r="F421" s="33">
        <v>0</v>
      </c>
      <c r="G421" s="33">
        <v>0</v>
      </c>
      <c r="H421" s="33">
        <v>0</v>
      </c>
      <c r="I421" s="33">
        <v>0</v>
      </c>
      <c r="J421" s="33">
        <v>0</v>
      </c>
      <c r="K421" s="33">
        <v>0</v>
      </c>
      <c r="L421" s="33">
        <v>0.54</v>
      </c>
      <c r="M421" s="33">
        <v>0</v>
      </c>
      <c r="N421" s="33">
        <v>0.44</v>
      </c>
      <c r="O421" s="33">
        <v>0</v>
      </c>
      <c r="P421" s="33">
        <v>0</v>
      </c>
      <c r="Q421" s="33">
        <v>0</v>
      </c>
      <c r="R421" s="33">
        <v>0</v>
      </c>
      <c r="S421" s="33">
        <v>0</v>
      </c>
      <c r="T421" s="33">
        <v>0</v>
      </c>
      <c r="U421" s="33">
        <v>6.47</v>
      </c>
      <c r="V421" s="34">
        <v>0.06</v>
      </c>
      <c r="W421" s="44">
        <v>358562</v>
      </c>
    </row>
    <row r="422" spans="1:23" ht="12.75" x14ac:dyDescent="0.2">
      <c r="A422" s="20" t="s">
        <v>815</v>
      </c>
      <c r="B422" s="21" t="s">
        <v>816</v>
      </c>
      <c r="C422" s="32">
        <v>5.71</v>
      </c>
      <c r="D422" s="33">
        <v>0.71</v>
      </c>
      <c r="E422" s="33">
        <v>0</v>
      </c>
      <c r="F422" s="33">
        <v>0</v>
      </c>
      <c r="G422" s="33">
        <v>0</v>
      </c>
      <c r="H422" s="33">
        <v>0</v>
      </c>
      <c r="I422" s="33">
        <v>0</v>
      </c>
      <c r="J422" s="33">
        <v>0</v>
      </c>
      <c r="K422" s="33">
        <v>0</v>
      </c>
      <c r="L422" s="33">
        <v>0.71</v>
      </c>
      <c r="M422" s="33">
        <v>0</v>
      </c>
      <c r="N422" s="33">
        <v>0</v>
      </c>
      <c r="O422" s="33">
        <v>0</v>
      </c>
      <c r="P422" s="33">
        <v>0</v>
      </c>
      <c r="Q422" s="33">
        <v>0</v>
      </c>
      <c r="R422" s="33">
        <v>0</v>
      </c>
      <c r="S422" s="33">
        <v>0</v>
      </c>
      <c r="T422" s="33">
        <v>0</v>
      </c>
      <c r="U422" s="33">
        <v>4.0999999999999996</v>
      </c>
      <c r="V422" s="34">
        <v>0.19</v>
      </c>
      <c r="W422" s="44">
        <v>161316</v>
      </c>
    </row>
    <row r="423" spans="1:23" ht="12.75" x14ac:dyDescent="0.2">
      <c r="A423" s="20" t="s">
        <v>817</v>
      </c>
      <c r="B423" s="21" t="s">
        <v>818</v>
      </c>
      <c r="C423" s="32">
        <v>6.36</v>
      </c>
      <c r="D423" s="33">
        <v>0.82</v>
      </c>
      <c r="E423" s="33">
        <v>0</v>
      </c>
      <c r="F423" s="33">
        <v>0</v>
      </c>
      <c r="G423" s="33">
        <v>0</v>
      </c>
      <c r="H423" s="33">
        <v>0</v>
      </c>
      <c r="I423" s="33">
        <v>0</v>
      </c>
      <c r="J423" s="33">
        <v>0.02</v>
      </c>
      <c r="K423" s="33">
        <v>0</v>
      </c>
      <c r="L423" s="33">
        <v>0.43</v>
      </c>
      <c r="M423" s="33">
        <v>0.05</v>
      </c>
      <c r="N423" s="33">
        <v>0</v>
      </c>
      <c r="O423" s="33">
        <v>0</v>
      </c>
      <c r="P423" s="33">
        <v>0</v>
      </c>
      <c r="Q423" s="33">
        <v>0</v>
      </c>
      <c r="R423" s="33">
        <v>0</v>
      </c>
      <c r="S423" s="33">
        <v>0</v>
      </c>
      <c r="T423" s="33">
        <v>0</v>
      </c>
      <c r="U423" s="33">
        <v>4.67</v>
      </c>
      <c r="V423" s="34">
        <v>0.36</v>
      </c>
      <c r="W423" s="44">
        <v>344617</v>
      </c>
    </row>
    <row r="424" spans="1:23" ht="12.75" x14ac:dyDescent="0.2">
      <c r="A424" s="20" t="s">
        <v>819</v>
      </c>
      <c r="B424" s="21" t="s">
        <v>820</v>
      </c>
      <c r="C424" s="32">
        <v>8.6999999999999993</v>
      </c>
      <c r="D424" s="33">
        <v>0.85</v>
      </c>
      <c r="E424" s="33">
        <v>0</v>
      </c>
      <c r="F424" s="33">
        <v>0</v>
      </c>
      <c r="G424" s="33">
        <v>0</v>
      </c>
      <c r="H424" s="33">
        <v>0</v>
      </c>
      <c r="I424" s="33">
        <v>0</v>
      </c>
      <c r="J424" s="33">
        <v>0</v>
      </c>
      <c r="K424" s="33">
        <v>0</v>
      </c>
      <c r="L424" s="33">
        <v>0.65</v>
      </c>
      <c r="M424" s="33">
        <v>0</v>
      </c>
      <c r="N424" s="33">
        <v>0</v>
      </c>
      <c r="O424" s="33">
        <v>0</v>
      </c>
      <c r="P424" s="33">
        <v>0</v>
      </c>
      <c r="Q424" s="33">
        <v>0</v>
      </c>
      <c r="R424" s="33">
        <v>0</v>
      </c>
      <c r="S424" s="33">
        <v>0</v>
      </c>
      <c r="T424" s="33">
        <v>0</v>
      </c>
      <c r="U424" s="33">
        <v>6.48</v>
      </c>
      <c r="V424" s="34">
        <v>0.73</v>
      </c>
      <c r="W424" s="44">
        <v>744833</v>
      </c>
    </row>
    <row r="425" spans="1:23" ht="12.75" x14ac:dyDescent="0.2">
      <c r="A425" s="20" t="s">
        <v>821</v>
      </c>
      <c r="B425" s="21" t="s">
        <v>822</v>
      </c>
      <c r="C425" s="32">
        <v>5.49</v>
      </c>
      <c r="D425" s="33">
        <v>0.59</v>
      </c>
      <c r="E425" s="33">
        <v>0</v>
      </c>
      <c r="F425" s="33">
        <v>0</v>
      </c>
      <c r="G425" s="33">
        <v>0</v>
      </c>
      <c r="H425" s="33">
        <v>0</v>
      </c>
      <c r="I425" s="33">
        <v>0</v>
      </c>
      <c r="J425" s="33">
        <v>0</v>
      </c>
      <c r="K425" s="33">
        <v>0</v>
      </c>
      <c r="L425" s="33">
        <v>0.43</v>
      </c>
      <c r="M425" s="33">
        <v>0</v>
      </c>
      <c r="N425" s="33">
        <v>0</v>
      </c>
      <c r="O425" s="33">
        <v>0.01</v>
      </c>
      <c r="P425" s="33">
        <v>0</v>
      </c>
      <c r="Q425" s="33">
        <v>0</v>
      </c>
      <c r="R425" s="33">
        <v>0</v>
      </c>
      <c r="S425" s="33">
        <v>0</v>
      </c>
      <c r="T425" s="33">
        <v>0</v>
      </c>
      <c r="U425" s="33">
        <v>4.28</v>
      </c>
      <c r="V425" s="34">
        <v>0.18</v>
      </c>
      <c r="W425" s="44">
        <v>441856</v>
      </c>
    </row>
    <row r="426" spans="1:23" ht="12.75" x14ac:dyDescent="0.2">
      <c r="A426" s="20" t="s">
        <v>823</v>
      </c>
      <c r="B426" s="21" t="s">
        <v>824</v>
      </c>
      <c r="C426" s="32">
        <v>9.5299999999999994</v>
      </c>
      <c r="D426" s="33">
        <v>1.92</v>
      </c>
      <c r="E426" s="33">
        <v>0</v>
      </c>
      <c r="F426" s="33">
        <v>0</v>
      </c>
      <c r="G426" s="33">
        <v>0</v>
      </c>
      <c r="H426" s="33">
        <v>0</v>
      </c>
      <c r="I426" s="33">
        <v>0</v>
      </c>
      <c r="J426" s="33">
        <v>0.14000000000000001</v>
      </c>
      <c r="K426" s="33">
        <v>0</v>
      </c>
      <c r="L426" s="33">
        <v>0.44</v>
      </c>
      <c r="M426" s="33">
        <v>0</v>
      </c>
      <c r="N426" s="33">
        <v>0.05</v>
      </c>
      <c r="O426" s="33">
        <v>0</v>
      </c>
      <c r="P426" s="33">
        <v>0.03</v>
      </c>
      <c r="Q426" s="33">
        <v>0</v>
      </c>
      <c r="R426" s="33">
        <v>0</v>
      </c>
      <c r="S426" s="33">
        <v>0</v>
      </c>
      <c r="T426" s="33">
        <v>0</v>
      </c>
      <c r="U426" s="33">
        <v>6.38</v>
      </c>
      <c r="V426" s="34">
        <v>0.56999999999999995</v>
      </c>
      <c r="W426" s="44">
        <v>679617</v>
      </c>
    </row>
    <row r="427" spans="1:23" ht="12.75" x14ac:dyDescent="0.2">
      <c r="A427" s="20" t="s">
        <v>825</v>
      </c>
      <c r="B427" s="21" t="s">
        <v>826</v>
      </c>
      <c r="C427" s="32">
        <v>4.88</v>
      </c>
      <c r="D427" s="33">
        <v>0.46</v>
      </c>
      <c r="E427" s="33">
        <v>0</v>
      </c>
      <c r="F427" s="33">
        <v>0</v>
      </c>
      <c r="G427" s="33">
        <v>0</v>
      </c>
      <c r="H427" s="33">
        <v>0</v>
      </c>
      <c r="I427" s="33">
        <v>0</v>
      </c>
      <c r="J427" s="33">
        <v>0</v>
      </c>
      <c r="K427" s="33">
        <v>0</v>
      </c>
      <c r="L427" s="33">
        <v>0.5</v>
      </c>
      <c r="M427" s="33">
        <v>0</v>
      </c>
      <c r="N427" s="33">
        <v>0</v>
      </c>
      <c r="O427" s="33">
        <v>0</v>
      </c>
      <c r="P427" s="33">
        <v>0</v>
      </c>
      <c r="Q427" s="33">
        <v>0</v>
      </c>
      <c r="R427" s="33">
        <v>0</v>
      </c>
      <c r="S427" s="33">
        <v>0</v>
      </c>
      <c r="T427" s="33">
        <v>0</v>
      </c>
      <c r="U427" s="33">
        <v>3.64</v>
      </c>
      <c r="V427" s="34">
        <v>0.28000000000000003</v>
      </c>
      <c r="W427" s="44">
        <v>256543</v>
      </c>
    </row>
    <row r="428" spans="1:23" ht="12.75" x14ac:dyDescent="0.2">
      <c r="A428" s="20" t="s">
        <v>827</v>
      </c>
      <c r="B428" s="21" t="s">
        <v>828</v>
      </c>
      <c r="C428" s="32">
        <v>11.55</v>
      </c>
      <c r="D428" s="33">
        <v>0.8</v>
      </c>
      <c r="E428" s="33">
        <v>0</v>
      </c>
      <c r="F428" s="33">
        <v>0.43</v>
      </c>
      <c r="G428" s="33">
        <v>0</v>
      </c>
      <c r="H428" s="33">
        <v>0</v>
      </c>
      <c r="I428" s="33">
        <v>0.26</v>
      </c>
      <c r="J428" s="33">
        <v>0</v>
      </c>
      <c r="K428" s="33">
        <v>0</v>
      </c>
      <c r="L428" s="33">
        <v>0.67</v>
      </c>
      <c r="M428" s="33">
        <v>0</v>
      </c>
      <c r="N428" s="33">
        <v>0</v>
      </c>
      <c r="O428" s="33">
        <v>0</v>
      </c>
      <c r="P428" s="33">
        <v>0.2</v>
      </c>
      <c r="Q428" s="33">
        <v>0</v>
      </c>
      <c r="R428" s="33">
        <v>0</v>
      </c>
      <c r="S428" s="33">
        <v>0</v>
      </c>
      <c r="T428" s="33">
        <v>0</v>
      </c>
      <c r="U428" s="33">
        <v>8.76</v>
      </c>
      <c r="V428" s="34">
        <v>0.42</v>
      </c>
      <c r="W428" s="44">
        <v>653409</v>
      </c>
    </row>
    <row r="429" spans="1:23" ht="12.75" x14ac:dyDescent="0.2">
      <c r="A429" s="20" t="s">
        <v>829</v>
      </c>
      <c r="B429" s="21" t="s">
        <v>830</v>
      </c>
      <c r="C429" s="32">
        <v>9.4600000000000009</v>
      </c>
      <c r="D429" s="33">
        <v>0.94</v>
      </c>
      <c r="E429" s="33">
        <v>0</v>
      </c>
      <c r="F429" s="33">
        <v>0.21</v>
      </c>
      <c r="G429" s="33">
        <v>0</v>
      </c>
      <c r="H429" s="33">
        <v>0</v>
      </c>
      <c r="I429" s="33">
        <v>0.1</v>
      </c>
      <c r="J429" s="33">
        <v>0</v>
      </c>
      <c r="K429" s="33">
        <v>0</v>
      </c>
      <c r="L429" s="33">
        <v>0.56000000000000005</v>
      </c>
      <c r="M429" s="33">
        <v>0</v>
      </c>
      <c r="N429" s="33">
        <v>0</v>
      </c>
      <c r="O429" s="33">
        <v>0</v>
      </c>
      <c r="P429" s="33">
        <v>0</v>
      </c>
      <c r="Q429" s="33">
        <v>0</v>
      </c>
      <c r="R429" s="33">
        <v>0</v>
      </c>
      <c r="S429" s="33">
        <v>0</v>
      </c>
      <c r="T429" s="33">
        <v>0</v>
      </c>
      <c r="U429" s="33">
        <v>4.0599999999999996</v>
      </c>
      <c r="V429" s="34">
        <v>3.59</v>
      </c>
      <c r="W429" s="44">
        <v>372998</v>
      </c>
    </row>
    <row r="430" spans="1:23" ht="12.75" x14ac:dyDescent="0.2">
      <c r="A430" s="20" t="s">
        <v>831</v>
      </c>
      <c r="B430" s="21" t="s">
        <v>832</v>
      </c>
      <c r="C430" s="32">
        <v>15.6</v>
      </c>
      <c r="D430" s="33">
        <v>0.27</v>
      </c>
      <c r="E430" s="33">
        <v>0</v>
      </c>
      <c r="F430" s="33">
        <v>0.16</v>
      </c>
      <c r="G430" s="33">
        <v>0</v>
      </c>
      <c r="H430" s="33">
        <v>0</v>
      </c>
      <c r="I430" s="33">
        <v>0.04</v>
      </c>
      <c r="J430" s="33">
        <v>0</v>
      </c>
      <c r="K430" s="33">
        <v>0</v>
      </c>
      <c r="L430" s="33">
        <v>0.53</v>
      </c>
      <c r="M430" s="33">
        <v>0</v>
      </c>
      <c r="N430" s="33">
        <v>0.02</v>
      </c>
      <c r="O430" s="33">
        <v>0</v>
      </c>
      <c r="P430" s="33">
        <v>0.3</v>
      </c>
      <c r="Q430" s="33">
        <v>0</v>
      </c>
      <c r="R430" s="33">
        <v>0</v>
      </c>
      <c r="S430" s="33">
        <v>0</v>
      </c>
      <c r="T430" s="33">
        <v>0</v>
      </c>
      <c r="U430" s="33">
        <v>13.75</v>
      </c>
      <c r="V430" s="34">
        <v>0.53</v>
      </c>
      <c r="W430" s="44">
        <v>291158</v>
      </c>
    </row>
    <row r="431" spans="1:23" x14ac:dyDescent="0.2">
      <c r="A431" s="22" t="s">
        <v>833</v>
      </c>
      <c r="B431" s="21" t="s">
        <v>834</v>
      </c>
      <c r="C431" s="35">
        <v>10.35</v>
      </c>
      <c r="D431" s="36">
        <v>1.26</v>
      </c>
      <c r="E431" s="36">
        <v>0</v>
      </c>
      <c r="F431" s="36">
        <v>0.86</v>
      </c>
      <c r="G431" s="36">
        <v>0</v>
      </c>
      <c r="H431" s="36">
        <v>0</v>
      </c>
      <c r="I431" s="36">
        <v>1</v>
      </c>
      <c r="J431" s="36">
        <v>0</v>
      </c>
      <c r="K431" s="36">
        <v>0</v>
      </c>
      <c r="L431" s="36">
        <v>0.36</v>
      </c>
      <c r="M431" s="36">
        <v>0</v>
      </c>
      <c r="N431" s="36">
        <v>0.06</v>
      </c>
      <c r="O431" s="36">
        <v>0</v>
      </c>
      <c r="P431" s="36">
        <v>0</v>
      </c>
      <c r="Q431" s="36">
        <v>0</v>
      </c>
      <c r="R431" s="36">
        <v>0</v>
      </c>
      <c r="S431" s="36">
        <v>0</v>
      </c>
      <c r="T431" s="36">
        <v>0</v>
      </c>
      <c r="U431" s="36">
        <v>6.3</v>
      </c>
      <c r="V431" s="37">
        <v>0.51</v>
      </c>
      <c r="W431" s="45">
        <v>1024112</v>
      </c>
    </row>
    <row r="432" spans="1:23" ht="12.75" x14ac:dyDescent="0.2">
      <c r="A432" s="20" t="s">
        <v>835</v>
      </c>
      <c r="B432" s="21" t="s">
        <v>836</v>
      </c>
      <c r="C432" s="32">
        <v>8.56</v>
      </c>
      <c r="D432" s="33">
        <v>2.4</v>
      </c>
      <c r="E432" s="33">
        <v>0</v>
      </c>
      <c r="F432" s="33">
        <v>0</v>
      </c>
      <c r="G432" s="33">
        <v>0</v>
      </c>
      <c r="H432" s="33">
        <v>0</v>
      </c>
      <c r="I432" s="33">
        <v>0</v>
      </c>
      <c r="J432" s="33">
        <v>0</v>
      </c>
      <c r="K432" s="33">
        <v>0</v>
      </c>
      <c r="L432" s="33">
        <v>0.47</v>
      </c>
      <c r="M432" s="33">
        <v>0</v>
      </c>
      <c r="N432" s="33">
        <v>0.03</v>
      </c>
      <c r="O432" s="33">
        <v>0</v>
      </c>
      <c r="P432" s="33">
        <v>0</v>
      </c>
      <c r="Q432" s="33">
        <v>0</v>
      </c>
      <c r="R432" s="33">
        <v>0</v>
      </c>
      <c r="S432" s="33">
        <v>0</v>
      </c>
      <c r="T432" s="33">
        <v>0</v>
      </c>
      <c r="U432" s="33">
        <v>5.27</v>
      </c>
      <c r="V432" s="34">
        <v>0.4</v>
      </c>
      <c r="W432" s="44">
        <v>536000</v>
      </c>
    </row>
    <row r="433" spans="1:23" ht="12.75" x14ac:dyDescent="0.2">
      <c r="A433" s="20" t="s">
        <v>837</v>
      </c>
      <c r="B433" s="21" t="s">
        <v>838</v>
      </c>
      <c r="C433" s="32">
        <v>5.2</v>
      </c>
      <c r="D433" s="33">
        <v>0.59</v>
      </c>
      <c r="E433" s="33">
        <v>0</v>
      </c>
      <c r="F433" s="33">
        <v>0</v>
      </c>
      <c r="G433" s="33">
        <v>0</v>
      </c>
      <c r="H433" s="33">
        <v>0</v>
      </c>
      <c r="I433" s="33">
        <v>0</v>
      </c>
      <c r="J433" s="33">
        <v>0</v>
      </c>
      <c r="K433" s="33">
        <v>0</v>
      </c>
      <c r="L433" s="33">
        <v>0.34</v>
      </c>
      <c r="M433" s="33">
        <v>0</v>
      </c>
      <c r="N433" s="33">
        <v>0.1</v>
      </c>
      <c r="O433" s="33">
        <v>0</v>
      </c>
      <c r="P433" s="33">
        <v>0</v>
      </c>
      <c r="Q433" s="33">
        <v>0</v>
      </c>
      <c r="R433" s="33">
        <v>0</v>
      </c>
      <c r="S433" s="33">
        <v>0</v>
      </c>
      <c r="T433" s="33">
        <v>0</v>
      </c>
      <c r="U433" s="33">
        <v>4.25</v>
      </c>
      <c r="V433" s="34">
        <v>-0.09</v>
      </c>
      <c r="W433" s="44">
        <v>332439</v>
      </c>
    </row>
    <row r="434" spans="1:23" ht="12.75" x14ac:dyDescent="0.2">
      <c r="A434" s="20" t="s">
        <v>839</v>
      </c>
      <c r="B434" s="21" t="s">
        <v>840</v>
      </c>
      <c r="C434" s="32">
        <v>8.24</v>
      </c>
      <c r="D434" s="33">
        <v>0.43</v>
      </c>
      <c r="E434" s="33">
        <v>0</v>
      </c>
      <c r="F434" s="33">
        <v>1.1100000000000001</v>
      </c>
      <c r="G434" s="33">
        <v>0</v>
      </c>
      <c r="H434" s="33">
        <v>0</v>
      </c>
      <c r="I434" s="33">
        <v>0.83</v>
      </c>
      <c r="J434" s="33">
        <v>0</v>
      </c>
      <c r="K434" s="33">
        <v>0</v>
      </c>
      <c r="L434" s="33">
        <v>0.42</v>
      </c>
      <c r="M434" s="33">
        <v>0</v>
      </c>
      <c r="N434" s="33">
        <v>0</v>
      </c>
      <c r="O434" s="33">
        <v>0</v>
      </c>
      <c r="P434" s="33">
        <v>0</v>
      </c>
      <c r="Q434" s="33">
        <v>0</v>
      </c>
      <c r="R434" s="33">
        <v>0</v>
      </c>
      <c r="S434" s="33">
        <v>0</v>
      </c>
      <c r="T434" s="33">
        <v>0</v>
      </c>
      <c r="U434" s="33">
        <v>4.8600000000000003</v>
      </c>
      <c r="V434" s="34">
        <v>0.59</v>
      </c>
      <c r="W434" s="44">
        <v>549355</v>
      </c>
    </row>
    <row r="435" spans="1:23" ht="12.75" x14ac:dyDescent="0.2">
      <c r="A435" s="20" t="s">
        <v>841</v>
      </c>
      <c r="B435" s="21" t="s">
        <v>842</v>
      </c>
      <c r="C435" s="32">
        <v>16.690000000000001</v>
      </c>
      <c r="D435" s="33">
        <v>4.4800000000000004</v>
      </c>
      <c r="E435" s="33">
        <v>0</v>
      </c>
      <c r="F435" s="33">
        <v>0</v>
      </c>
      <c r="G435" s="33">
        <v>0</v>
      </c>
      <c r="H435" s="33">
        <v>0</v>
      </c>
      <c r="I435" s="33">
        <v>0</v>
      </c>
      <c r="J435" s="33">
        <v>0</v>
      </c>
      <c r="K435" s="33">
        <v>0</v>
      </c>
      <c r="L435" s="33">
        <v>0.46</v>
      </c>
      <c r="M435" s="33">
        <v>0</v>
      </c>
      <c r="N435" s="33">
        <v>0</v>
      </c>
      <c r="O435" s="33">
        <v>0</v>
      </c>
      <c r="P435" s="33">
        <v>0</v>
      </c>
      <c r="Q435" s="33">
        <v>0</v>
      </c>
      <c r="R435" s="33">
        <v>0</v>
      </c>
      <c r="S435" s="33">
        <v>0</v>
      </c>
      <c r="T435" s="33">
        <v>0</v>
      </c>
      <c r="U435" s="33">
        <v>11.01</v>
      </c>
      <c r="V435" s="34">
        <v>0.74</v>
      </c>
      <c r="W435" s="44">
        <v>1255939</v>
      </c>
    </row>
    <row r="436" spans="1:23" ht="12.75" x14ac:dyDescent="0.2">
      <c r="A436" s="20" t="s">
        <v>843</v>
      </c>
      <c r="B436" s="21" t="s">
        <v>844</v>
      </c>
      <c r="C436" s="32">
        <v>9.6199999999999992</v>
      </c>
      <c r="D436" s="33">
        <v>0.63</v>
      </c>
      <c r="E436" s="33">
        <v>0</v>
      </c>
      <c r="F436" s="33">
        <v>0.8</v>
      </c>
      <c r="G436" s="33">
        <v>0</v>
      </c>
      <c r="H436" s="33">
        <v>0</v>
      </c>
      <c r="I436" s="33">
        <v>0.83</v>
      </c>
      <c r="J436" s="33">
        <v>0</v>
      </c>
      <c r="K436" s="33">
        <v>0</v>
      </c>
      <c r="L436" s="33">
        <v>0.49</v>
      </c>
      <c r="M436" s="33">
        <v>0</v>
      </c>
      <c r="N436" s="33">
        <v>0</v>
      </c>
      <c r="O436" s="33">
        <v>0</v>
      </c>
      <c r="P436" s="33">
        <v>0</v>
      </c>
      <c r="Q436" s="33">
        <v>0</v>
      </c>
      <c r="R436" s="33">
        <v>0</v>
      </c>
      <c r="S436" s="33">
        <v>0</v>
      </c>
      <c r="T436" s="33">
        <v>0</v>
      </c>
      <c r="U436" s="33">
        <v>6.62</v>
      </c>
      <c r="V436" s="34">
        <v>0.25</v>
      </c>
      <c r="W436" s="44">
        <v>896039</v>
      </c>
    </row>
    <row r="437" spans="1:23" ht="12.75" x14ac:dyDescent="0.2">
      <c r="A437" s="20" t="s">
        <v>845</v>
      </c>
      <c r="B437" s="21" t="s">
        <v>846</v>
      </c>
      <c r="C437" s="32">
        <v>9.86</v>
      </c>
      <c r="D437" s="33">
        <v>0.38</v>
      </c>
      <c r="E437" s="33">
        <v>0</v>
      </c>
      <c r="F437" s="33">
        <v>0</v>
      </c>
      <c r="G437" s="33">
        <v>0</v>
      </c>
      <c r="H437" s="33">
        <v>0</v>
      </c>
      <c r="I437" s="33">
        <v>0</v>
      </c>
      <c r="J437" s="33">
        <v>0</v>
      </c>
      <c r="K437" s="33">
        <v>0</v>
      </c>
      <c r="L437" s="33">
        <v>0.31</v>
      </c>
      <c r="M437" s="33">
        <v>0</v>
      </c>
      <c r="N437" s="33">
        <v>0.03</v>
      </c>
      <c r="O437" s="33">
        <v>2.72</v>
      </c>
      <c r="P437" s="33">
        <v>0</v>
      </c>
      <c r="Q437" s="33">
        <v>0</v>
      </c>
      <c r="R437" s="33">
        <v>0</v>
      </c>
      <c r="S437" s="33">
        <v>0</v>
      </c>
      <c r="T437" s="33">
        <v>0</v>
      </c>
      <c r="U437" s="33">
        <v>6.26</v>
      </c>
      <c r="V437" s="34">
        <v>0.16</v>
      </c>
      <c r="W437" s="44">
        <v>794468</v>
      </c>
    </row>
    <row r="438" spans="1:23" ht="12.75" x14ac:dyDescent="0.2">
      <c r="A438" s="20" t="s">
        <v>847</v>
      </c>
      <c r="B438" s="21" t="s">
        <v>848</v>
      </c>
      <c r="C438" s="32">
        <v>7.82</v>
      </c>
      <c r="D438" s="33">
        <v>0.72</v>
      </c>
      <c r="E438" s="33">
        <v>0</v>
      </c>
      <c r="F438" s="33">
        <v>0</v>
      </c>
      <c r="G438" s="33">
        <v>0</v>
      </c>
      <c r="H438" s="33">
        <v>0</v>
      </c>
      <c r="I438" s="33">
        <v>0.16</v>
      </c>
      <c r="J438" s="33">
        <v>0</v>
      </c>
      <c r="K438" s="33">
        <v>0</v>
      </c>
      <c r="L438" s="33">
        <v>0.5</v>
      </c>
      <c r="M438" s="33">
        <v>0</v>
      </c>
      <c r="N438" s="33">
        <v>0.56999999999999995</v>
      </c>
      <c r="O438" s="33">
        <v>0</v>
      </c>
      <c r="P438" s="33">
        <v>0</v>
      </c>
      <c r="Q438" s="33">
        <v>0</v>
      </c>
      <c r="R438" s="33">
        <v>0</v>
      </c>
      <c r="S438" s="33">
        <v>0</v>
      </c>
      <c r="T438" s="33">
        <v>0</v>
      </c>
      <c r="U438" s="33">
        <v>5.62</v>
      </c>
      <c r="V438" s="34">
        <v>0.25</v>
      </c>
      <c r="W438" s="44">
        <v>877113</v>
      </c>
    </row>
    <row r="439" spans="1:23" ht="12.75" x14ac:dyDescent="0.2">
      <c r="A439" s="20" t="s">
        <v>849</v>
      </c>
      <c r="B439" s="21" t="s">
        <v>850</v>
      </c>
      <c r="C439" s="32">
        <v>7.06</v>
      </c>
      <c r="D439" s="33">
        <v>0.56999999999999995</v>
      </c>
      <c r="E439" s="33">
        <v>0</v>
      </c>
      <c r="F439" s="33">
        <v>0.22</v>
      </c>
      <c r="G439" s="33">
        <v>0</v>
      </c>
      <c r="H439" s="33">
        <v>0</v>
      </c>
      <c r="I439" s="33">
        <v>0.27</v>
      </c>
      <c r="J439" s="33">
        <v>0</v>
      </c>
      <c r="K439" s="33">
        <v>0</v>
      </c>
      <c r="L439" s="33">
        <v>0.18</v>
      </c>
      <c r="M439" s="33">
        <v>0</v>
      </c>
      <c r="N439" s="33">
        <v>0</v>
      </c>
      <c r="O439" s="33">
        <v>0</v>
      </c>
      <c r="P439" s="33">
        <v>0</v>
      </c>
      <c r="Q439" s="33">
        <v>0</v>
      </c>
      <c r="R439" s="33">
        <v>0</v>
      </c>
      <c r="S439" s="33">
        <v>0</v>
      </c>
      <c r="T439" s="33">
        <v>0</v>
      </c>
      <c r="U439" s="33">
        <v>5.51</v>
      </c>
      <c r="V439" s="34">
        <v>0.31</v>
      </c>
      <c r="W439" s="44">
        <v>494771</v>
      </c>
    </row>
    <row r="440" spans="1:23" ht="12.75" x14ac:dyDescent="0.2">
      <c r="A440" s="20" t="s">
        <v>851</v>
      </c>
      <c r="B440" s="21" t="s">
        <v>852</v>
      </c>
      <c r="C440" s="32">
        <v>6.87</v>
      </c>
      <c r="D440" s="33">
        <v>0.37</v>
      </c>
      <c r="E440" s="33">
        <v>0</v>
      </c>
      <c r="F440" s="33">
        <v>0.38</v>
      </c>
      <c r="G440" s="33">
        <v>0</v>
      </c>
      <c r="H440" s="33">
        <v>0</v>
      </c>
      <c r="I440" s="33">
        <v>0</v>
      </c>
      <c r="J440" s="33">
        <v>0</v>
      </c>
      <c r="K440" s="33">
        <v>0</v>
      </c>
      <c r="L440" s="33">
        <v>0.63</v>
      </c>
      <c r="M440" s="33">
        <v>0</v>
      </c>
      <c r="N440" s="33">
        <v>0</v>
      </c>
      <c r="O440" s="33">
        <v>0</v>
      </c>
      <c r="P440" s="33">
        <v>0</v>
      </c>
      <c r="Q440" s="33">
        <v>0</v>
      </c>
      <c r="R440" s="33">
        <v>0</v>
      </c>
      <c r="S440" s="33">
        <v>0</v>
      </c>
      <c r="T440" s="33">
        <v>0</v>
      </c>
      <c r="U440" s="33">
        <v>5.32</v>
      </c>
      <c r="V440" s="34">
        <v>0.18</v>
      </c>
      <c r="W440" s="44">
        <v>270704</v>
      </c>
    </row>
    <row r="441" spans="1:23" ht="12.75" x14ac:dyDescent="0.2">
      <c r="A441" s="20" t="s">
        <v>853</v>
      </c>
      <c r="B441" s="21" t="s">
        <v>854</v>
      </c>
      <c r="C441" s="32">
        <v>6.63</v>
      </c>
      <c r="D441" s="33">
        <v>0.67</v>
      </c>
      <c r="E441" s="33">
        <v>0</v>
      </c>
      <c r="F441" s="33">
        <v>0</v>
      </c>
      <c r="G441" s="33">
        <v>0</v>
      </c>
      <c r="H441" s="33">
        <v>0</v>
      </c>
      <c r="I441" s="33">
        <v>0</v>
      </c>
      <c r="J441" s="33">
        <v>0</v>
      </c>
      <c r="K441" s="33">
        <v>0</v>
      </c>
      <c r="L441" s="33">
        <v>0.4</v>
      </c>
      <c r="M441" s="33">
        <v>0</v>
      </c>
      <c r="N441" s="33">
        <v>0</v>
      </c>
      <c r="O441" s="33">
        <v>0</v>
      </c>
      <c r="P441" s="33">
        <v>0</v>
      </c>
      <c r="Q441" s="33">
        <v>0</v>
      </c>
      <c r="R441" s="33">
        <v>0</v>
      </c>
      <c r="S441" s="33">
        <v>0</v>
      </c>
      <c r="T441" s="33">
        <v>0</v>
      </c>
      <c r="U441" s="33">
        <v>4.8099999999999996</v>
      </c>
      <c r="V441" s="34">
        <v>0.76</v>
      </c>
      <c r="W441" s="44">
        <v>603481</v>
      </c>
    </row>
    <row r="442" spans="1:23" ht="12.75" x14ac:dyDescent="0.2">
      <c r="A442" s="20" t="s">
        <v>855</v>
      </c>
      <c r="B442" s="21" t="s">
        <v>856</v>
      </c>
      <c r="C442" s="32">
        <v>22.43</v>
      </c>
      <c r="D442" s="33">
        <v>0</v>
      </c>
      <c r="E442" s="33">
        <v>0</v>
      </c>
      <c r="F442" s="33">
        <v>2.8</v>
      </c>
      <c r="G442" s="33">
        <v>0</v>
      </c>
      <c r="H442" s="33">
        <v>0</v>
      </c>
      <c r="I442" s="33">
        <v>1.1299999999999999</v>
      </c>
      <c r="J442" s="33">
        <v>0.01</v>
      </c>
      <c r="K442" s="33">
        <v>0</v>
      </c>
      <c r="L442" s="33">
        <v>0.64</v>
      </c>
      <c r="M442" s="33">
        <v>0</v>
      </c>
      <c r="N442" s="33">
        <v>0.02</v>
      </c>
      <c r="O442" s="33">
        <v>10.76</v>
      </c>
      <c r="P442" s="33">
        <v>0</v>
      </c>
      <c r="Q442" s="33">
        <v>0</v>
      </c>
      <c r="R442" s="33">
        <v>0</v>
      </c>
      <c r="S442" s="33">
        <v>0</v>
      </c>
      <c r="T442" s="33">
        <v>0</v>
      </c>
      <c r="U442" s="33">
        <v>6.24</v>
      </c>
      <c r="V442" s="34">
        <v>0.84</v>
      </c>
      <c r="W442" s="44">
        <v>947828</v>
      </c>
    </row>
    <row r="443" spans="1:23" ht="12.75" x14ac:dyDescent="0.2">
      <c r="A443" s="20" t="s">
        <v>857</v>
      </c>
      <c r="B443" s="21" t="s">
        <v>858</v>
      </c>
      <c r="C443" s="32">
        <v>8.48</v>
      </c>
      <c r="D443" s="33">
        <v>0.52</v>
      </c>
      <c r="E443" s="33">
        <v>0</v>
      </c>
      <c r="F443" s="33">
        <v>1.98</v>
      </c>
      <c r="G443" s="33">
        <v>0</v>
      </c>
      <c r="H443" s="33">
        <v>0</v>
      </c>
      <c r="I443" s="33">
        <v>0.64</v>
      </c>
      <c r="J443" s="33">
        <v>0</v>
      </c>
      <c r="K443" s="33">
        <v>0</v>
      </c>
      <c r="L443" s="33">
        <v>0.37</v>
      </c>
      <c r="M443" s="33">
        <v>0</v>
      </c>
      <c r="N443" s="33">
        <v>0.11</v>
      </c>
      <c r="O443" s="33">
        <v>0</v>
      </c>
      <c r="P443" s="33">
        <v>0</v>
      </c>
      <c r="Q443" s="33">
        <v>0</v>
      </c>
      <c r="R443" s="33">
        <v>0</v>
      </c>
      <c r="S443" s="33">
        <v>0</v>
      </c>
      <c r="T443" s="33">
        <v>0</v>
      </c>
      <c r="U443" s="33">
        <v>3.52</v>
      </c>
      <c r="V443" s="34">
        <v>1.33</v>
      </c>
      <c r="W443" s="44">
        <v>350476</v>
      </c>
    </row>
    <row r="444" spans="1:23" ht="12.75" x14ac:dyDescent="0.2">
      <c r="A444" s="20" t="s">
        <v>56</v>
      </c>
      <c r="B444" s="21" t="s">
        <v>1344</v>
      </c>
      <c r="C444" s="32">
        <v>6.84</v>
      </c>
      <c r="D444" s="33">
        <v>0.09</v>
      </c>
      <c r="E444" s="33">
        <v>0</v>
      </c>
      <c r="F444" s="33">
        <v>0</v>
      </c>
      <c r="G444" s="33">
        <v>0</v>
      </c>
      <c r="H444" s="33">
        <v>0</v>
      </c>
      <c r="I444" s="33">
        <v>0</v>
      </c>
      <c r="J444" s="33">
        <v>0.99</v>
      </c>
      <c r="K444" s="33">
        <v>0</v>
      </c>
      <c r="L444" s="33">
        <v>0.55000000000000004</v>
      </c>
      <c r="M444" s="33">
        <v>0</v>
      </c>
      <c r="N444" s="33">
        <v>0</v>
      </c>
      <c r="O444" s="33">
        <v>0</v>
      </c>
      <c r="P444" s="33">
        <v>0</v>
      </c>
      <c r="Q444" s="33">
        <v>0</v>
      </c>
      <c r="R444" s="33">
        <v>0</v>
      </c>
      <c r="S444" s="33">
        <v>0</v>
      </c>
      <c r="T444" s="33">
        <v>0</v>
      </c>
      <c r="U444" s="33">
        <v>5.09</v>
      </c>
      <c r="V444" s="34">
        <v>0.12</v>
      </c>
      <c r="W444" s="44">
        <v>854118</v>
      </c>
    </row>
    <row r="445" spans="1:23" x14ac:dyDescent="0.2">
      <c r="A445" s="22" t="s">
        <v>859</v>
      </c>
      <c r="B445" s="21" t="s">
        <v>860</v>
      </c>
      <c r="C445" s="35">
        <v>8.93</v>
      </c>
      <c r="D445" s="36">
        <v>1.26</v>
      </c>
      <c r="E445" s="36">
        <v>0.36</v>
      </c>
      <c r="F445" s="36">
        <v>0</v>
      </c>
      <c r="G445" s="36">
        <v>0</v>
      </c>
      <c r="H445" s="36">
        <v>0</v>
      </c>
      <c r="I445" s="36">
        <v>0</v>
      </c>
      <c r="J445" s="36">
        <v>0</v>
      </c>
      <c r="K445" s="36">
        <v>0</v>
      </c>
      <c r="L445" s="36">
        <v>0.57999999999999996</v>
      </c>
      <c r="M445" s="36">
        <v>0</v>
      </c>
      <c r="N445" s="36">
        <v>0</v>
      </c>
      <c r="O445" s="36">
        <v>0</v>
      </c>
      <c r="P445" s="36">
        <v>0</v>
      </c>
      <c r="Q445" s="36">
        <v>0</v>
      </c>
      <c r="R445" s="36">
        <v>0</v>
      </c>
      <c r="S445" s="36">
        <v>0</v>
      </c>
      <c r="T445" s="36">
        <v>0</v>
      </c>
      <c r="U445" s="36">
        <v>6.52</v>
      </c>
      <c r="V445" s="37">
        <v>0.21</v>
      </c>
      <c r="W445" s="45">
        <v>354993</v>
      </c>
    </row>
    <row r="446" spans="1:23" ht="12.75" x14ac:dyDescent="0.2">
      <c r="A446" s="20" t="s">
        <v>1373</v>
      </c>
      <c r="B446" s="21" t="s">
        <v>1374</v>
      </c>
      <c r="C446" s="32">
        <v>8.92</v>
      </c>
      <c r="D446" s="33">
        <v>1.26</v>
      </c>
      <c r="E446" s="33">
        <v>0.36</v>
      </c>
      <c r="F446" s="33">
        <v>0</v>
      </c>
      <c r="G446" s="33">
        <v>0</v>
      </c>
      <c r="H446" s="33">
        <v>0</v>
      </c>
      <c r="I446" s="33">
        <v>0</v>
      </c>
      <c r="J446" s="33">
        <v>0</v>
      </c>
      <c r="K446" s="33">
        <v>0</v>
      </c>
      <c r="L446" s="33">
        <v>0.57999999999999996</v>
      </c>
      <c r="M446" s="33">
        <v>0</v>
      </c>
      <c r="N446" s="33">
        <v>0</v>
      </c>
      <c r="O446" s="33">
        <v>0</v>
      </c>
      <c r="P446" s="33">
        <v>0</v>
      </c>
      <c r="Q446" s="33">
        <v>0</v>
      </c>
      <c r="R446" s="33">
        <v>0</v>
      </c>
      <c r="S446" s="33">
        <v>0</v>
      </c>
      <c r="T446" s="33">
        <v>0</v>
      </c>
      <c r="U446" s="33">
        <v>6.52</v>
      </c>
      <c r="V446" s="34">
        <v>0.21</v>
      </c>
      <c r="W446" s="44">
        <v>354993</v>
      </c>
    </row>
    <row r="447" spans="1:23" ht="12.75" x14ac:dyDescent="0.2">
      <c r="A447" s="20" t="s">
        <v>861</v>
      </c>
      <c r="B447" s="21" t="s">
        <v>862</v>
      </c>
      <c r="C447" s="32">
        <v>7.26</v>
      </c>
      <c r="D447" s="33">
        <v>0.74</v>
      </c>
      <c r="E447" s="33">
        <v>1.7</v>
      </c>
      <c r="F447" s="33">
        <v>0</v>
      </c>
      <c r="G447" s="33">
        <v>0</v>
      </c>
      <c r="H447" s="33">
        <v>0</v>
      </c>
      <c r="I447" s="33">
        <v>0</v>
      </c>
      <c r="J447" s="33">
        <v>0</v>
      </c>
      <c r="K447" s="33">
        <v>0</v>
      </c>
      <c r="L447" s="33">
        <v>0.46</v>
      </c>
      <c r="M447" s="33">
        <v>0</v>
      </c>
      <c r="N447" s="33">
        <v>0</v>
      </c>
      <c r="O447" s="33">
        <v>0</v>
      </c>
      <c r="P447" s="33">
        <v>0</v>
      </c>
      <c r="Q447" s="33">
        <v>0</v>
      </c>
      <c r="R447" s="33">
        <v>0</v>
      </c>
      <c r="S447" s="33">
        <v>0</v>
      </c>
      <c r="T447" s="33">
        <v>0</v>
      </c>
      <c r="U447" s="33">
        <v>4.2</v>
      </c>
      <c r="V447" s="34">
        <v>0.16</v>
      </c>
      <c r="W447" s="44">
        <v>381752</v>
      </c>
    </row>
    <row r="448" spans="1:23" ht="12.75" x14ac:dyDescent="0.2">
      <c r="A448" s="20" t="s">
        <v>863</v>
      </c>
      <c r="B448" s="21" t="s">
        <v>864</v>
      </c>
      <c r="C448" s="32">
        <v>8.94</v>
      </c>
      <c r="D448" s="33">
        <v>0.34</v>
      </c>
      <c r="E448" s="33">
        <v>0</v>
      </c>
      <c r="F448" s="33">
        <v>0</v>
      </c>
      <c r="G448" s="33">
        <v>0</v>
      </c>
      <c r="H448" s="33">
        <v>0</v>
      </c>
      <c r="I448" s="33">
        <v>0</v>
      </c>
      <c r="J448" s="33">
        <v>0</v>
      </c>
      <c r="K448" s="33">
        <v>0</v>
      </c>
      <c r="L448" s="33">
        <v>0.56999999999999995</v>
      </c>
      <c r="M448" s="33">
        <v>0</v>
      </c>
      <c r="N448" s="33">
        <v>0</v>
      </c>
      <c r="O448" s="33">
        <v>0</v>
      </c>
      <c r="P448" s="33">
        <v>0</v>
      </c>
      <c r="Q448" s="33">
        <v>0</v>
      </c>
      <c r="R448" s="33">
        <v>0</v>
      </c>
      <c r="S448" s="33">
        <v>0</v>
      </c>
      <c r="T448" s="33">
        <v>0</v>
      </c>
      <c r="U448" s="33">
        <v>7.84</v>
      </c>
      <c r="V448" s="34">
        <v>0.19</v>
      </c>
      <c r="W448" s="44">
        <v>428574</v>
      </c>
    </row>
    <row r="449" spans="1:23" ht="12.75" x14ac:dyDescent="0.2">
      <c r="A449" s="20" t="s">
        <v>865</v>
      </c>
      <c r="B449" s="21" t="s">
        <v>866</v>
      </c>
      <c r="C449" s="32">
        <v>5.52</v>
      </c>
      <c r="D449" s="33">
        <v>0.44</v>
      </c>
      <c r="E449" s="33">
        <v>0</v>
      </c>
      <c r="F449" s="33">
        <v>0</v>
      </c>
      <c r="G449" s="33">
        <v>0</v>
      </c>
      <c r="H449" s="33">
        <v>0</v>
      </c>
      <c r="I449" s="33">
        <v>0</v>
      </c>
      <c r="J449" s="33">
        <v>0</v>
      </c>
      <c r="K449" s="33">
        <v>0</v>
      </c>
      <c r="L449" s="33">
        <v>0.5</v>
      </c>
      <c r="M449" s="33">
        <v>0</v>
      </c>
      <c r="N449" s="33">
        <v>0</v>
      </c>
      <c r="O449" s="33">
        <v>0</v>
      </c>
      <c r="P449" s="33">
        <v>0</v>
      </c>
      <c r="Q449" s="33">
        <v>0</v>
      </c>
      <c r="R449" s="33">
        <v>0</v>
      </c>
      <c r="S449" s="33">
        <v>0</v>
      </c>
      <c r="T449" s="33">
        <v>0</v>
      </c>
      <c r="U449" s="33">
        <v>3.83</v>
      </c>
      <c r="V449" s="34">
        <v>0.75</v>
      </c>
      <c r="W449" s="44">
        <v>327961</v>
      </c>
    </row>
    <row r="450" spans="1:23" ht="12.75" x14ac:dyDescent="0.2">
      <c r="A450" s="20" t="s">
        <v>867</v>
      </c>
      <c r="B450" s="21" t="s">
        <v>868</v>
      </c>
      <c r="C450" s="32">
        <v>11.06</v>
      </c>
      <c r="D450" s="33">
        <v>0.64</v>
      </c>
      <c r="E450" s="33">
        <v>0</v>
      </c>
      <c r="F450" s="33">
        <v>0</v>
      </c>
      <c r="G450" s="33">
        <v>0</v>
      </c>
      <c r="H450" s="33">
        <v>0</v>
      </c>
      <c r="I450" s="33">
        <v>0</v>
      </c>
      <c r="J450" s="33">
        <v>0</v>
      </c>
      <c r="K450" s="33">
        <v>0</v>
      </c>
      <c r="L450" s="33">
        <v>0.46</v>
      </c>
      <c r="M450" s="33">
        <v>0.06</v>
      </c>
      <c r="N450" s="33">
        <v>0</v>
      </c>
      <c r="O450" s="33">
        <v>0</v>
      </c>
      <c r="P450" s="33">
        <v>0</v>
      </c>
      <c r="Q450" s="33">
        <v>0</v>
      </c>
      <c r="R450" s="33">
        <v>0</v>
      </c>
      <c r="S450" s="33">
        <v>0</v>
      </c>
      <c r="T450" s="33">
        <v>0</v>
      </c>
      <c r="U450" s="33">
        <v>9.6999999999999993</v>
      </c>
      <c r="V450" s="34">
        <v>0.21</v>
      </c>
      <c r="W450" s="44">
        <v>383140</v>
      </c>
    </row>
    <row r="451" spans="1:23" ht="12.75" x14ac:dyDescent="0.2">
      <c r="A451" s="20" t="s">
        <v>869</v>
      </c>
      <c r="B451" s="21" t="s">
        <v>870</v>
      </c>
      <c r="C451" s="32">
        <v>11.76</v>
      </c>
      <c r="D451" s="33">
        <v>1.04</v>
      </c>
      <c r="E451" s="33">
        <v>2.36</v>
      </c>
      <c r="F451" s="33">
        <v>0.16</v>
      </c>
      <c r="G451" s="33">
        <v>0</v>
      </c>
      <c r="H451" s="33">
        <v>0</v>
      </c>
      <c r="I451" s="33">
        <v>0.08</v>
      </c>
      <c r="J451" s="33">
        <v>0</v>
      </c>
      <c r="K451" s="33">
        <v>0</v>
      </c>
      <c r="L451" s="33">
        <v>0.76</v>
      </c>
      <c r="M451" s="33">
        <v>0.75</v>
      </c>
      <c r="N451" s="33">
        <v>0</v>
      </c>
      <c r="O451" s="33">
        <v>0</v>
      </c>
      <c r="P451" s="33">
        <v>0</v>
      </c>
      <c r="Q451" s="33">
        <v>0</v>
      </c>
      <c r="R451" s="33">
        <v>0</v>
      </c>
      <c r="S451" s="33">
        <v>0</v>
      </c>
      <c r="T451" s="33">
        <v>0</v>
      </c>
      <c r="U451" s="33">
        <v>5.55</v>
      </c>
      <c r="V451" s="34">
        <v>1.06</v>
      </c>
      <c r="W451" s="44">
        <v>331535</v>
      </c>
    </row>
    <row r="452" spans="1:23" ht="12.75" x14ac:dyDescent="0.2">
      <c r="A452" s="20" t="s">
        <v>871</v>
      </c>
      <c r="B452" s="21" t="s">
        <v>872</v>
      </c>
      <c r="C452" s="32">
        <v>4.67</v>
      </c>
      <c r="D452" s="33">
        <v>0.37</v>
      </c>
      <c r="E452" s="33">
        <v>0</v>
      </c>
      <c r="F452" s="33">
        <v>0</v>
      </c>
      <c r="G452" s="33">
        <v>0</v>
      </c>
      <c r="H452" s="33">
        <v>0</v>
      </c>
      <c r="I452" s="33">
        <v>0</v>
      </c>
      <c r="J452" s="33">
        <v>0</v>
      </c>
      <c r="K452" s="33">
        <v>0.03</v>
      </c>
      <c r="L452" s="33">
        <v>1.0900000000000001</v>
      </c>
      <c r="M452" s="33">
        <v>0</v>
      </c>
      <c r="N452" s="33">
        <v>0</v>
      </c>
      <c r="O452" s="33">
        <v>0</v>
      </c>
      <c r="P452" s="33">
        <v>0</v>
      </c>
      <c r="Q452" s="33">
        <v>0</v>
      </c>
      <c r="R452" s="33">
        <v>0</v>
      </c>
      <c r="S452" s="33">
        <v>0</v>
      </c>
      <c r="T452" s="33">
        <v>0</v>
      </c>
      <c r="U452" s="33">
        <v>2.82</v>
      </c>
      <c r="V452" s="34">
        <v>0.36</v>
      </c>
      <c r="W452" s="44">
        <v>124523</v>
      </c>
    </row>
    <row r="453" spans="1:23" ht="12.75" x14ac:dyDescent="0.2">
      <c r="A453" s="20" t="s">
        <v>873</v>
      </c>
      <c r="B453" s="21" t="s">
        <v>874</v>
      </c>
      <c r="C453" s="32">
        <v>14.61</v>
      </c>
      <c r="D453" s="33">
        <v>0</v>
      </c>
      <c r="E453" s="33">
        <v>0</v>
      </c>
      <c r="F453" s="33">
        <v>0</v>
      </c>
      <c r="G453" s="33">
        <v>0</v>
      </c>
      <c r="H453" s="33">
        <v>0</v>
      </c>
      <c r="I453" s="33">
        <v>0</v>
      </c>
      <c r="J453" s="33">
        <v>0</v>
      </c>
      <c r="K453" s="33">
        <v>0</v>
      </c>
      <c r="L453" s="33">
        <v>0</v>
      </c>
      <c r="M453" s="33">
        <v>0</v>
      </c>
      <c r="N453" s="33">
        <v>0</v>
      </c>
      <c r="O453" s="33">
        <v>0</v>
      </c>
      <c r="P453" s="33">
        <v>0</v>
      </c>
      <c r="Q453" s="33">
        <v>0</v>
      </c>
      <c r="R453" s="33">
        <v>0</v>
      </c>
      <c r="S453" s="33">
        <v>0</v>
      </c>
      <c r="T453" s="33">
        <v>0</v>
      </c>
      <c r="U453" s="33">
        <v>0</v>
      </c>
      <c r="V453" s="34">
        <v>0</v>
      </c>
      <c r="W453" s="44">
        <v>0</v>
      </c>
    </row>
    <row r="454" spans="1:23" ht="12.75" x14ac:dyDescent="0.2">
      <c r="A454" s="20" t="s">
        <v>875</v>
      </c>
      <c r="B454" s="21" t="s">
        <v>876</v>
      </c>
      <c r="C454" s="32">
        <v>8.34</v>
      </c>
      <c r="D454" s="33">
        <v>-0.12</v>
      </c>
      <c r="E454" s="33">
        <v>0.19</v>
      </c>
      <c r="F454" s="33">
        <v>0</v>
      </c>
      <c r="G454" s="33">
        <v>0</v>
      </c>
      <c r="H454" s="33">
        <v>0</v>
      </c>
      <c r="I454" s="33">
        <v>0</v>
      </c>
      <c r="J454" s="33">
        <v>0</v>
      </c>
      <c r="K454" s="33">
        <v>0</v>
      </c>
      <c r="L454" s="33">
        <v>0.5</v>
      </c>
      <c r="M454" s="33">
        <v>0</v>
      </c>
      <c r="N454" s="33">
        <v>0</v>
      </c>
      <c r="O454" s="33">
        <v>0</v>
      </c>
      <c r="P454" s="33">
        <v>0</v>
      </c>
      <c r="Q454" s="33">
        <v>0</v>
      </c>
      <c r="R454" s="33">
        <v>0</v>
      </c>
      <c r="S454" s="33">
        <v>0</v>
      </c>
      <c r="T454" s="33">
        <v>0</v>
      </c>
      <c r="U454" s="33">
        <v>7.73</v>
      </c>
      <c r="V454" s="34">
        <v>0.04</v>
      </c>
      <c r="W454" s="44">
        <v>354937</v>
      </c>
    </row>
    <row r="455" spans="1:23" ht="12.75" x14ac:dyDescent="0.2">
      <c r="A455" s="20" t="s">
        <v>877</v>
      </c>
      <c r="B455" s="21" t="s">
        <v>878</v>
      </c>
      <c r="C455" s="32">
        <v>2.36</v>
      </c>
      <c r="D455" s="33">
        <v>0.41</v>
      </c>
      <c r="E455" s="33">
        <v>0</v>
      </c>
      <c r="F455" s="33">
        <v>0</v>
      </c>
      <c r="G455" s="33">
        <v>0</v>
      </c>
      <c r="H455" s="33">
        <v>0</v>
      </c>
      <c r="I455" s="33">
        <v>0</v>
      </c>
      <c r="J455" s="33">
        <v>0</v>
      </c>
      <c r="K455" s="33">
        <v>0</v>
      </c>
      <c r="L455" s="33">
        <v>0.47</v>
      </c>
      <c r="M455" s="33">
        <v>0</v>
      </c>
      <c r="N455" s="33">
        <v>0</v>
      </c>
      <c r="O455" s="33">
        <v>0</v>
      </c>
      <c r="P455" s="33">
        <v>0</v>
      </c>
      <c r="Q455" s="33">
        <v>0</v>
      </c>
      <c r="R455" s="33">
        <v>0</v>
      </c>
      <c r="S455" s="33">
        <v>0</v>
      </c>
      <c r="T455" s="33">
        <v>0</v>
      </c>
      <c r="U455" s="33">
        <v>1.38</v>
      </c>
      <c r="V455" s="34">
        <v>0.09</v>
      </c>
      <c r="W455" s="44">
        <v>161478</v>
      </c>
    </row>
    <row r="456" spans="1:23" ht="12.75" x14ac:dyDescent="0.2">
      <c r="A456" s="20" t="s">
        <v>879</v>
      </c>
      <c r="B456" s="21" t="s">
        <v>880</v>
      </c>
      <c r="C456" s="32">
        <v>6.91</v>
      </c>
      <c r="D456" s="33">
        <v>0.4</v>
      </c>
      <c r="E456" s="33">
        <v>0</v>
      </c>
      <c r="F456" s="33">
        <v>0</v>
      </c>
      <c r="G456" s="33">
        <v>0</v>
      </c>
      <c r="H456" s="33">
        <v>0</v>
      </c>
      <c r="I456" s="33">
        <v>0</v>
      </c>
      <c r="J456" s="33">
        <v>0</v>
      </c>
      <c r="K456" s="33">
        <v>0</v>
      </c>
      <c r="L456" s="33">
        <v>0.46</v>
      </c>
      <c r="M456" s="33">
        <v>0</v>
      </c>
      <c r="N456" s="33">
        <v>0</v>
      </c>
      <c r="O456" s="33">
        <v>0.15</v>
      </c>
      <c r="P456" s="33">
        <v>0</v>
      </c>
      <c r="Q456" s="33">
        <v>0</v>
      </c>
      <c r="R456" s="33">
        <v>0</v>
      </c>
      <c r="S456" s="33">
        <v>0</v>
      </c>
      <c r="T456" s="33">
        <v>0</v>
      </c>
      <c r="U456" s="33">
        <v>5.56</v>
      </c>
      <c r="V456" s="34">
        <v>0.34</v>
      </c>
      <c r="W456" s="44">
        <v>156508</v>
      </c>
    </row>
    <row r="457" spans="1:23" ht="12.75" x14ac:dyDescent="0.2">
      <c r="A457" s="20" t="s">
        <v>881</v>
      </c>
      <c r="B457" s="21" t="s">
        <v>882</v>
      </c>
      <c r="C457" s="32">
        <v>8.3000000000000007</v>
      </c>
      <c r="D457" s="33">
        <v>1.1599999999999999</v>
      </c>
      <c r="E457" s="33">
        <v>1.31</v>
      </c>
      <c r="F457" s="33">
        <v>0.28000000000000003</v>
      </c>
      <c r="G457" s="33">
        <v>0</v>
      </c>
      <c r="H457" s="33">
        <v>0</v>
      </c>
      <c r="I457" s="33">
        <v>0</v>
      </c>
      <c r="J457" s="33">
        <v>0</v>
      </c>
      <c r="K457" s="33">
        <v>0</v>
      </c>
      <c r="L457" s="33">
        <v>0.34</v>
      </c>
      <c r="M457" s="33">
        <v>0</v>
      </c>
      <c r="N457" s="33">
        <v>0.01</v>
      </c>
      <c r="O457" s="33">
        <v>0</v>
      </c>
      <c r="P457" s="33">
        <v>0</v>
      </c>
      <c r="Q457" s="33">
        <v>0</v>
      </c>
      <c r="R457" s="33">
        <v>0</v>
      </c>
      <c r="S457" s="33">
        <v>0</v>
      </c>
      <c r="T457" s="33">
        <v>0</v>
      </c>
      <c r="U457" s="33">
        <v>4.71</v>
      </c>
      <c r="V457" s="34">
        <v>0.49</v>
      </c>
      <c r="W457" s="44">
        <v>459357</v>
      </c>
    </row>
    <row r="458" spans="1:23" ht="12.75" x14ac:dyDescent="0.2">
      <c r="A458" s="20" t="s">
        <v>883</v>
      </c>
      <c r="B458" s="21" t="s">
        <v>884</v>
      </c>
      <c r="C458" s="32">
        <v>15.78</v>
      </c>
      <c r="D458" s="33">
        <v>0</v>
      </c>
      <c r="E458" s="33">
        <v>2.5299999999999998</v>
      </c>
      <c r="F458" s="33">
        <v>1.22</v>
      </c>
      <c r="G458" s="33">
        <v>0.04</v>
      </c>
      <c r="H458" s="33">
        <v>0</v>
      </c>
      <c r="I458" s="33">
        <v>0.92</v>
      </c>
      <c r="J458" s="33">
        <v>0.03</v>
      </c>
      <c r="K458" s="33">
        <v>0</v>
      </c>
      <c r="L458" s="33">
        <v>0</v>
      </c>
      <c r="M458" s="33">
        <v>0</v>
      </c>
      <c r="N458" s="33">
        <v>0</v>
      </c>
      <c r="O458" s="33">
        <v>0.44</v>
      </c>
      <c r="P458" s="33">
        <v>0</v>
      </c>
      <c r="Q458" s="33">
        <v>0</v>
      </c>
      <c r="R458" s="33">
        <v>0.04</v>
      </c>
      <c r="S458" s="33">
        <v>0</v>
      </c>
      <c r="T458" s="33">
        <v>0</v>
      </c>
      <c r="U458" s="33">
        <v>9.08</v>
      </c>
      <c r="V458" s="34">
        <v>1.48</v>
      </c>
      <c r="W458" s="44">
        <v>424986</v>
      </c>
    </row>
    <row r="459" spans="1:23" ht="12.75" x14ac:dyDescent="0.2">
      <c r="A459" s="20" t="s">
        <v>885</v>
      </c>
      <c r="B459" s="21" t="s">
        <v>886</v>
      </c>
      <c r="C459" s="32">
        <v>10.69</v>
      </c>
      <c r="D459" s="33">
        <v>1.52</v>
      </c>
      <c r="E459" s="33">
        <v>0</v>
      </c>
      <c r="F459" s="33">
        <v>0.62</v>
      </c>
      <c r="G459" s="33">
        <v>0</v>
      </c>
      <c r="H459" s="33">
        <v>0</v>
      </c>
      <c r="I459" s="33">
        <v>0.31</v>
      </c>
      <c r="J459" s="33">
        <v>0</v>
      </c>
      <c r="K459" s="33">
        <v>0</v>
      </c>
      <c r="L459" s="33">
        <v>0.54</v>
      </c>
      <c r="M459" s="33">
        <v>0</v>
      </c>
      <c r="N459" s="33">
        <v>0</v>
      </c>
      <c r="O459" s="33">
        <v>0</v>
      </c>
      <c r="P459" s="33">
        <v>0</v>
      </c>
      <c r="Q459" s="33">
        <v>0</v>
      </c>
      <c r="R459" s="33">
        <v>0</v>
      </c>
      <c r="S459" s="33">
        <v>0</v>
      </c>
      <c r="T459" s="33">
        <v>0</v>
      </c>
      <c r="U459" s="33">
        <v>6.95</v>
      </c>
      <c r="V459" s="34">
        <v>0.75</v>
      </c>
      <c r="W459" s="44">
        <v>670362</v>
      </c>
    </row>
    <row r="460" spans="1:23" ht="12.75" x14ac:dyDescent="0.2">
      <c r="A460" s="20" t="s">
        <v>887</v>
      </c>
      <c r="B460" s="21" t="s">
        <v>888</v>
      </c>
      <c r="C460" s="32">
        <v>12.31</v>
      </c>
      <c r="D460" s="33">
        <v>2.1</v>
      </c>
      <c r="E460" s="33">
        <v>0</v>
      </c>
      <c r="F460" s="33">
        <v>0</v>
      </c>
      <c r="G460" s="33">
        <v>0</v>
      </c>
      <c r="H460" s="33">
        <v>0</v>
      </c>
      <c r="I460" s="33">
        <v>0</v>
      </c>
      <c r="J460" s="33">
        <v>0</v>
      </c>
      <c r="K460" s="33">
        <v>0</v>
      </c>
      <c r="L460" s="33">
        <v>0.91</v>
      </c>
      <c r="M460" s="33">
        <v>0</v>
      </c>
      <c r="N460" s="33">
        <v>0</v>
      </c>
      <c r="O460" s="33">
        <v>0</v>
      </c>
      <c r="P460" s="33">
        <v>0</v>
      </c>
      <c r="Q460" s="33">
        <v>0</v>
      </c>
      <c r="R460" s="33">
        <v>0</v>
      </c>
      <c r="S460" s="33">
        <v>0</v>
      </c>
      <c r="T460" s="33">
        <v>0</v>
      </c>
      <c r="U460" s="33">
        <v>9.0399999999999991</v>
      </c>
      <c r="V460" s="34">
        <v>0.25</v>
      </c>
      <c r="W460" s="44">
        <v>379522</v>
      </c>
    </row>
    <row r="461" spans="1:23" ht="12.75" x14ac:dyDescent="0.2">
      <c r="A461" s="20" t="s">
        <v>889</v>
      </c>
      <c r="B461" s="21" t="s">
        <v>890</v>
      </c>
      <c r="C461" s="32">
        <v>9.2799999999999994</v>
      </c>
      <c r="D461" s="33">
        <v>0.45</v>
      </c>
      <c r="E461" s="33">
        <v>0</v>
      </c>
      <c r="F461" s="33">
        <v>0</v>
      </c>
      <c r="G461" s="33">
        <v>0</v>
      </c>
      <c r="H461" s="33">
        <v>0</v>
      </c>
      <c r="I461" s="33">
        <v>0</v>
      </c>
      <c r="J461" s="33">
        <v>0</v>
      </c>
      <c r="K461" s="33">
        <v>0</v>
      </c>
      <c r="L461" s="33">
        <v>0.51</v>
      </c>
      <c r="M461" s="33">
        <v>0</v>
      </c>
      <c r="N461" s="33">
        <v>0</v>
      </c>
      <c r="O461" s="33">
        <v>2.2000000000000002</v>
      </c>
      <c r="P461" s="33">
        <v>0</v>
      </c>
      <c r="Q461" s="33">
        <v>0</v>
      </c>
      <c r="R461" s="33">
        <v>0</v>
      </c>
      <c r="S461" s="33">
        <v>0</v>
      </c>
      <c r="T461" s="33">
        <v>0</v>
      </c>
      <c r="U461" s="33">
        <v>5.7</v>
      </c>
      <c r="V461" s="34">
        <v>0.42</v>
      </c>
      <c r="W461" s="44">
        <v>796678</v>
      </c>
    </row>
    <row r="462" spans="1:23" ht="12.75" x14ac:dyDescent="0.2">
      <c r="A462" s="20" t="s">
        <v>891</v>
      </c>
      <c r="B462" s="21" t="s">
        <v>892</v>
      </c>
      <c r="C462" s="32">
        <v>12.33</v>
      </c>
      <c r="D462" s="33">
        <v>0.71</v>
      </c>
      <c r="E462" s="33">
        <v>0.91</v>
      </c>
      <c r="F462" s="33">
        <v>0.16</v>
      </c>
      <c r="G462" s="33">
        <v>0</v>
      </c>
      <c r="H462" s="33">
        <v>0</v>
      </c>
      <c r="I462" s="33">
        <v>0.23</v>
      </c>
      <c r="J462" s="33">
        <v>0.59</v>
      </c>
      <c r="K462" s="33">
        <v>0</v>
      </c>
      <c r="L462" s="33">
        <v>0.6</v>
      </c>
      <c r="M462" s="33">
        <v>0.47</v>
      </c>
      <c r="N462" s="33">
        <v>0.75</v>
      </c>
      <c r="O462" s="33">
        <v>0</v>
      </c>
      <c r="P462" s="33">
        <v>0</v>
      </c>
      <c r="Q462" s="33">
        <v>0</v>
      </c>
      <c r="R462" s="33">
        <v>0</v>
      </c>
      <c r="S462" s="33">
        <v>0</v>
      </c>
      <c r="T462" s="33">
        <v>0</v>
      </c>
      <c r="U462" s="33">
        <v>7.18</v>
      </c>
      <c r="V462" s="34">
        <v>0.73</v>
      </c>
      <c r="W462" s="44">
        <v>352801</v>
      </c>
    </row>
    <row r="463" spans="1:23" ht="12.75" x14ac:dyDescent="0.2">
      <c r="A463" s="20" t="s">
        <v>893</v>
      </c>
      <c r="B463" s="21" t="s">
        <v>894</v>
      </c>
      <c r="C463" s="32">
        <v>6.29</v>
      </c>
      <c r="D463" s="33">
        <v>0.53</v>
      </c>
      <c r="E463" s="33">
        <v>0</v>
      </c>
      <c r="F463" s="33">
        <v>0</v>
      </c>
      <c r="G463" s="33">
        <v>0</v>
      </c>
      <c r="H463" s="33">
        <v>0</v>
      </c>
      <c r="I463" s="33">
        <v>0</v>
      </c>
      <c r="J463" s="33">
        <v>0.04</v>
      </c>
      <c r="K463" s="33">
        <v>0</v>
      </c>
      <c r="L463" s="33">
        <v>0.65</v>
      </c>
      <c r="M463" s="33">
        <v>0</v>
      </c>
      <c r="N463" s="33">
        <v>0</v>
      </c>
      <c r="O463" s="33">
        <v>0</v>
      </c>
      <c r="P463" s="33">
        <v>0</v>
      </c>
      <c r="Q463" s="33">
        <v>0</v>
      </c>
      <c r="R463" s="33">
        <v>0</v>
      </c>
      <c r="S463" s="33">
        <v>0</v>
      </c>
      <c r="T463" s="33">
        <v>0</v>
      </c>
      <c r="U463" s="33">
        <v>4.76</v>
      </c>
      <c r="V463" s="34">
        <v>0.31</v>
      </c>
      <c r="W463" s="44">
        <v>278922</v>
      </c>
    </row>
    <row r="464" spans="1:23" ht="12.75" x14ac:dyDescent="0.2">
      <c r="A464" s="20" t="s">
        <v>895</v>
      </c>
      <c r="B464" s="21" t="s">
        <v>896</v>
      </c>
      <c r="C464" s="32">
        <v>25.19</v>
      </c>
      <c r="D464" s="33">
        <v>1.0900000000000001</v>
      </c>
      <c r="E464" s="33">
        <v>0.08</v>
      </c>
      <c r="F464" s="33">
        <v>0.01</v>
      </c>
      <c r="G464" s="33">
        <v>0.01</v>
      </c>
      <c r="H464" s="33">
        <v>0</v>
      </c>
      <c r="I464" s="33">
        <v>0.81</v>
      </c>
      <c r="J464" s="33">
        <v>4.2699999999999996</v>
      </c>
      <c r="K464" s="33">
        <v>0</v>
      </c>
      <c r="L464" s="33">
        <v>0.82</v>
      </c>
      <c r="M464" s="33">
        <v>0</v>
      </c>
      <c r="N464" s="33">
        <v>0</v>
      </c>
      <c r="O464" s="33">
        <v>4.88</v>
      </c>
      <c r="P464" s="33">
        <v>0.01</v>
      </c>
      <c r="Q464" s="33">
        <v>0</v>
      </c>
      <c r="R464" s="33">
        <v>0</v>
      </c>
      <c r="S464" s="33">
        <v>0</v>
      </c>
      <c r="T464" s="33">
        <v>0</v>
      </c>
      <c r="U464" s="33">
        <v>10.96</v>
      </c>
      <c r="V464" s="34">
        <v>1.93</v>
      </c>
      <c r="W464" s="44">
        <v>3901637</v>
      </c>
    </row>
    <row r="465" spans="1:23" ht="12.75" x14ac:dyDescent="0.2">
      <c r="A465" s="20" t="s">
        <v>897</v>
      </c>
      <c r="B465" s="21" t="s">
        <v>898</v>
      </c>
      <c r="C465" s="32">
        <v>10.64</v>
      </c>
      <c r="D465" s="33">
        <v>1.29</v>
      </c>
      <c r="E465" s="33">
        <v>0</v>
      </c>
      <c r="F465" s="33">
        <v>0.28999999999999998</v>
      </c>
      <c r="G465" s="33">
        <v>0</v>
      </c>
      <c r="H465" s="33">
        <v>0</v>
      </c>
      <c r="I465" s="33">
        <v>0.46</v>
      </c>
      <c r="J465" s="33">
        <v>0</v>
      </c>
      <c r="K465" s="33">
        <v>0</v>
      </c>
      <c r="L465" s="33">
        <v>0.59</v>
      </c>
      <c r="M465" s="33">
        <v>0</v>
      </c>
      <c r="N465" s="33">
        <v>0.03</v>
      </c>
      <c r="O465" s="33">
        <v>0</v>
      </c>
      <c r="P465" s="33">
        <v>0</v>
      </c>
      <c r="Q465" s="33">
        <v>0</v>
      </c>
      <c r="R465" s="33">
        <v>0</v>
      </c>
      <c r="S465" s="33">
        <v>0</v>
      </c>
      <c r="T465" s="33">
        <v>0</v>
      </c>
      <c r="U465" s="33">
        <v>7.8</v>
      </c>
      <c r="V465" s="34">
        <v>0.18</v>
      </c>
      <c r="W465" s="44">
        <v>727515</v>
      </c>
    </row>
    <row r="466" spans="1:23" ht="12.75" x14ac:dyDescent="0.2">
      <c r="A466" s="20" t="s">
        <v>899</v>
      </c>
      <c r="B466" s="21" t="s">
        <v>900</v>
      </c>
      <c r="C466" s="32">
        <v>14.02</v>
      </c>
      <c r="D466" s="33">
        <v>0.28999999999999998</v>
      </c>
      <c r="E466" s="33">
        <v>3.15</v>
      </c>
      <c r="F466" s="33">
        <v>0</v>
      </c>
      <c r="G466" s="33">
        <v>0</v>
      </c>
      <c r="H466" s="33">
        <v>0</v>
      </c>
      <c r="I466" s="33">
        <v>0</v>
      </c>
      <c r="J466" s="33">
        <v>0.71</v>
      </c>
      <c r="K466" s="33">
        <v>0</v>
      </c>
      <c r="L466" s="33">
        <v>0.68</v>
      </c>
      <c r="M466" s="33">
        <v>0</v>
      </c>
      <c r="N466" s="33">
        <v>0</v>
      </c>
      <c r="O466" s="33">
        <v>0</v>
      </c>
      <c r="P466" s="33">
        <v>4</v>
      </c>
      <c r="Q466" s="33">
        <v>0</v>
      </c>
      <c r="R466" s="33">
        <v>0</v>
      </c>
      <c r="S466" s="33">
        <v>0</v>
      </c>
      <c r="T466" s="33">
        <v>0</v>
      </c>
      <c r="U466" s="33">
        <v>4.25</v>
      </c>
      <c r="V466" s="34">
        <v>0.95</v>
      </c>
      <c r="W466" s="44">
        <v>443557</v>
      </c>
    </row>
    <row r="467" spans="1:23" ht="12.75" x14ac:dyDescent="0.2">
      <c r="A467" s="20" t="s">
        <v>901</v>
      </c>
      <c r="B467" s="21" t="s">
        <v>902</v>
      </c>
      <c r="C467" s="32">
        <v>10.38</v>
      </c>
      <c r="D467" s="33">
        <v>1.94</v>
      </c>
      <c r="E467" s="33">
        <v>0</v>
      </c>
      <c r="F467" s="33">
        <v>0.4</v>
      </c>
      <c r="G467" s="33">
        <v>0.01</v>
      </c>
      <c r="H467" s="33">
        <v>0</v>
      </c>
      <c r="I467" s="33">
        <v>0.5</v>
      </c>
      <c r="J467" s="33">
        <v>0</v>
      </c>
      <c r="K467" s="33">
        <v>0</v>
      </c>
      <c r="L467" s="33">
        <v>0.28000000000000003</v>
      </c>
      <c r="M467" s="33">
        <v>0</v>
      </c>
      <c r="N467" s="33">
        <v>0</v>
      </c>
      <c r="O467" s="33">
        <v>0</v>
      </c>
      <c r="P467" s="33">
        <v>0</v>
      </c>
      <c r="Q467" s="33">
        <v>0</v>
      </c>
      <c r="R467" s="33">
        <v>0</v>
      </c>
      <c r="S467" s="33">
        <v>0</v>
      </c>
      <c r="T467" s="33">
        <v>0</v>
      </c>
      <c r="U467" s="33">
        <v>7.11</v>
      </c>
      <c r="V467" s="34">
        <v>0.15</v>
      </c>
      <c r="W467" s="44">
        <v>1018737</v>
      </c>
    </row>
    <row r="468" spans="1:23" ht="12.75" x14ac:dyDescent="0.2">
      <c r="A468" s="20" t="s">
        <v>903</v>
      </c>
      <c r="B468" s="21" t="s">
        <v>904</v>
      </c>
      <c r="C468" s="32">
        <v>12.45</v>
      </c>
      <c r="D468" s="33">
        <v>0</v>
      </c>
      <c r="E468" s="33">
        <v>0</v>
      </c>
      <c r="F468" s="33">
        <v>0</v>
      </c>
      <c r="G468" s="33">
        <v>0</v>
      </c>
      <c r="H468" s="33">
        <v>0</v>
      </c>
      <c r="I468" s="33">
        <v>0</v>
      </c>
      <c r="J468" s="33">
        <v>0</v>
      </c>
      <c r="K468" s="33">
        <v>0</v>
      </c>
      <c r="L468" s="33">
        <v>0</v>
      </c>
      <c r="M468" s="33">
        <v>0</v>
      </c>
      <c r="N468" s="33">
        <v>0</v>
      </c>
      <c r="O468" s="33">
        <v>0</v>
      </c>
      <c r="P468" s="33">
        <v>0</v>
      </c>
      <c r="Q468" s="33">
        <v>0</v>
      </c>
      <c r="R468" s="33">
        <v>0</v>
      </c>
      <c r="S468" s="33">
        <v>0</v>
      </c>
      <c r="T468" s="33">
        <v>0</v>
      </c>
      <c r="U468" s="33">
        <v>0</v>
      </c>
      <c r="V468" s="34">
        <v>0</v>
      </c>
      <c r="W468" s="44">
        <v>0</v>
      </c>
    </row>
    <row r="469" spans="1:23" ht="12.75" x14ac:dyDescent="0.2">
      <c r="A469" s="20" t="s">
        <v>905</v>
      </c>
      <c r="B469" s="21" t="s">
        <v>906</v>
      </c>
      <c r="C469" s="32">
        <v>11.06</v>
      </c>
      <c r="D469" s="33">
        <v>0.59</v>
      </c>
      <c r="E469" s="33">
        <v>3</v>
      </c>
      <c r="F469" s="33">
        <v>0</v>
      </c>
      <c r="G469" s="33">
        <v>0</v>
      </c>
      <c r="H469" s="33">
        <v>0</v>
      </c>
      <c r="I469" s="33">
        <v>0</v>
      </c>
      <c r="J469" s="33">
        <v>0</v>
      </c>
      <c r="K469" s="33">
        <v>0</v>
      </c>
      <c r="L469" s="33">
        <v>0.56000000000000005</v>
      </c>
      <c r="M469" s="33">
        <v>0</v>
      </c>
      <c r="N469" s="33">
        <v>0</v>
      </c>
      <c r="O469" s="33">
        <v>0</v>
      </c>
      <c r="P469" s="33">
        <v>0</v>
      </c>
      <c r="Q469" s="33">
        <v>0</v>
      </c>
      <c r="R469" s="33">
        <v>0</v>
      </c>
      <c r="S469" s="33">
        <v>0</v>
      </c>
      <c r="T469" s="33">
        <v>0</v>
      </c>
      <c r="U469" s="33">
        <v>6.53</v>
      </c>
      <c r="V469" s="34">
        <v>0.38</v>
      </c>
      <c r="W469" s="44">
        <v>469092</v>
      </c>
    </row>
    <row r="470" spans="1:23" ht="12.75" x14ac:dyDescent="0.2">
      <c r="A470" s="20" t="s">
        <v>907</v>
      </c>
      <c r="B470" s="21" t="s">
        <v>908</v>
      </c>
      <c r="C470" s="32">
        <v>5.91</v>
      </c>
      <c r="D470" s="33">
        <v>0.48</v>
      </c>
      <c r="E470" s="33">
        <v>0</v>
      </c>
      <c r="F470" s="33">
        <v>0</v>
      </c>
      <c r="G470" s="33">
        <v>0</v>
      </c>
      <c r="H470" s="33">
        <v>0</v>
      </c>
      <c r="I470" s="33">
        <v>0</v>
      </c>
      <c r="J470" s="33">
        <v>0.64</v>
      </c>
      <c r="K470" s="33">
        <v>0</v>
      </c>
      <c r="L470" s="33">
        <v>0.51</v>
      </c>
      <c r="M470" s="33">
        <v>0.08</v>
      </c>
      <c r="N470" s="33">
        <v>0</v>
      </c>
      <c r="O470" s="33">
        <v>0.04</v>
      </c>
      <c r="P470" s="33">
        <v>0</v>
      </c>
      <c r="Q470" s="33">
        <v>0</v>
      </c>
      <c r="R470" s="33">
        <v>0</v>
      </c>
      <c r="S470" s="33">
        <v>0</v>
      </c>
      <c r="T470" s="33">
        <v>0</v>
      </c>
      <c r="U470" s="33">
        <v>3.41</v>
      </c>
      <c r="V470" s="34">
        <v>0.76</v>
      </c>
      <c r="W470" s="44">
        <v>371776</v>
      </c>
    </row>
    <row r="471" spans="1:23" ht="12.75" x14ac:dyDescent="0.2">
      <c r="A471" s="20" t="s">
        <v>909</v>
      </c>
      <c r="B471" s="21" t="s">
        <v>910</v>
      </c>
      <c r="C471" s="32">
        <v>8.6999999999999993</v>
      </c>
      <c r="D471" s="33">
        <v>0.97</v>
      </c>
      <c r="E471" s="33">
        <v>0</v>
      </c>
      <c r="F471" s="33">
        <v>0</v>
      </c>
      <c r="G471" s="33">
        <v>0</v>
      </c>
      <c r="H471" s="33">
        <v>0</v>
      </c>
      <c r="I471" s="33">
        <v>0</v>
      </c>
      <c r="J471" s="33">
        <v>0</v>
      </c>
      <c r="K471" s="33">
        <v>0</v>
      </c>
      <c r="L471" s="33">
        <v>0</v>
      </c>
      <c r="M471" s="33">
        <v>0</v>
      </c>
      <c r="N471" s="33">
        <v>-0.01</v>
      </c>
      <c r="O471" s="33">
        <v>0</v>
      </c>
      <c r="P471" s="33">
        <v>0</v>
      </c>
      <c r="Q471" s="33">
        <v>0</v>
      </c>
      <c r="R471" s="33">
        <v>0</v>
      </c>
      <c r="S471" s="33">
        <v>0</v>
      </c>
      <c r="T471" s="33">
        <v>0</v>
      </c>
      <c r="U471" s="33">
        <v>5.1100000000000003</v>
      </c>
      <c r="V471" s="34">
        <v>2.63</v>
      </c>
      <c r="W471" s="44">
        <v>348771</v>
      </c>
    </row>
    <row r="472" spans="1:23" ht="12.75" x14ac:dyDescent="0.2">
      <c r="A472" s="20" t="s">
        <v>913</v>
      </c>
      <c r="B472" s="21" t="s">
        <v>1375</v>
      </c>
      <c r="C472" s="32">
        <v>19.52</v>
      </c>
      <c r="D472" s="33">
        <v>0</v>
      </c>
      <c r="E472" s="33">
        <v>0.89</v>
      </c>
      <c r="F472" s="33">
        <v>2.2000000000000002</v>
      </c>
      <c r="G472" s="33">
        <v>0.06</v>
      </c>
      <c r="H472" s="33">
        <v>0.03</v>
      </c>
      <c r="I472" s="33">
        <v>0.52</v>
      </c>
      <c r="J472" s="33">
        <v>5.68</v>
      </c>
      <c r="K472" s="33">
        <v>0</v>
      </c>
      <c r="L472" s="33">
        <v>0</v>
      </c>
      <c r="M472" s="33">
        <v>0</v>
      </c>
      <c r="N472" s="33">
        <v>0</v>
      </c>
      <c r="O472" s="33">
        <v>0</v>
      </c>
      <c r="P472" s="33">
        <v>0</v>
      </c>
      <c r="Q472" s="33">
        <v>0</v>
      </c>
      <c r="R472" s="33">
        <v>0.09</v>
      </c>
      <c r="S472" s="33">
        <v>0.08</v>
      </c>
      <c r="T472" s="33">
        <v>0.4</v>
      </c>
      <c r="U472" s="33">
        <v>6.5</v>
      </c>
      <c r="V472" s="34">
        <v>3.01</v>
      </c>
      <c r="W472" s="44">
        <v>470593</v>
      </c>
    </row>
    <row r="473" spans="1:23" ht="12.75" x14ac:dyDescent="0.2">
      <c r="A473" s="20" t="s">
        <v>911</v>
      </c>
      <c r="B473" s="21" t="s">
        <v>912</v>
      </c>
      <c r="C473" s="32">
        <v>4.55</v>
      </c>
      <c r="D473" s="33">
        <v>0.77</v>
      </c>
      <c r="E473" s="33">
        <v>0</v>
      </c>
      <c r="F473" s="33">
        <v>0</v>
      </c>
      <c r="G473" s="33">
        <v>0</v>
      </c>
      <c r="H473" s="33">
        <v>0</v>
      </c>
      <c r="I473" s="33">
        <v>0</v>
      </c>
      <c r="J473" s="33">
        <v>0</v>
      </c>
      <c r="K473" s="33">
        <v>0</v>
      </c>
      <c r="L473" s="33">
        <v>0.48</v>
      </c>
      <c r="M473" s="33">
        <v>0</v>
      </c>
      <c r="N473" s="33">
        <v>0</v>
      </c>
      <c r="O473" s="33">
        <v>0</v>
      </c>
      <c r="P473" s="33">
        <v>0</v>
      </c>
      <c r="Q473" s="33">
        <v>0</v>
      </c>
      <c r="R473" s="33">
        <v>0</v>
      </c>
      <c r="S473" s="33">
        <v>0</v>
      </c>
      <c r="T473" s="33">
        <v>0</v>
      </c>
      <c r="U473" s="33">
        <v>3.19</v>
      </c>
      <c r="V473" s="34">
        <v>0.1</v>
      </c>
      <c r="W473" s="44">
        <v>451893</v>
      </c>
    </row>
    <row r="474" spans="1:23" x14ac:dyDescent="0.2">
      <c r="A474" s="22" t="s">
        <v>915</v>
      </c>
      <c r="B474" s="21" t="s">
        <v>916</v>
      </c>
      <c r="C474" s="35">
        <v>16.45</v>
      </c>
      <c r="D474" s="36">
        <v>0</v>
      </c>
      <c r="E474" s="36">
        <v>0</v>
      </c>
      <c r="F474" s="36">
        <v>0</v>
      </c>
      <c r="G474" s="36">
        <v>0</v>
      </c>
      <c r="H474" s="36">
        <v>0</v>
      </c>
      <c r="I474" s="36">
        <v>0</v>
      </c>
      <c r="J474" s="36">
        <v>0</v>
      </c>
      <c r="K474" s="36">
        <v>0</v>
      </c>
      <c r="L474" s="36">
        <v>0</v>
      </c>
      <c r="M474" s="36">
        <v>0</v>
      </c>
      <c r="N474" s="36">
        <v>0</v>
      </c>
      <c r="O474" s="36">
        <v>0</v>
      </c>
      <c r="P474" s="36">
        <v>0</v>
      </c>
      <c r="Q474" s="36">
        <v>0</v>
      </c>
      <c r="R474" s="36">
        <v>0</v>
      </c>
      <c r="S474" s="36">
        <v>0</v>
      </c>
      <c r="T474" s="36">
        <v>0</v>
      </c>
      <c r="U474" s="36">
        <v>0</v>
      </c>
      <c r="V474" s="37">
        <v>0</v>
      </c>
      <c r="W474" s="45">
        <v>0</v>
      </c>
    </row>
    <row r="475" spans="1:23" ht="12.75" x14ac:dyDescent="0.2">
      <c r="A475" s="20" t="s">
        <v>917</v>
      </c>
      <c r="B475" s="21" t="s">
        <v>918</v>
      </c>
      <c r="C475" s="32">
        <v>15.47</v>
      </c>
      <c r="D475" s="33">
        <v>2.14</v>
      </c>
      <c r="E475" s="33">
        <v>2.19</v>
      </c>
      <c r="F475" s="33">
        <v>0</v>
      </c>
      <c r="G475" s="33">
        <v>0</v>
      </c>
      <c r="H475" s="33">
        <v>0</v>
      </c>
      <c r="I475" s="33">
        <v>0</v>
      </c>
      <c r="J475" s="33">
        <v>0.31</v>
      </c>
      <c r="K475" s="33">
        <v>0</v>
      </c>
      <c r="L475" s="33">
        <v>0.4</v>
      </c>
      <c r="M475" s="33">
        <v>0</v>
      </c>
      <c r="N475" s="33">
        <v>0.17</v>
      </c>
      <c r="O475" s="33">
        <v>0.43</v>
      </c>
      <c r="P475" s="33">
        <v>0</v>
      </c>
      <c r="Q475" s="33">
        <v>0</v>
      </c>
      <c r="R475" s="33">
        <v>0</v>
      </c>
      <c r="S475" s="33">
        <v>0</v>
      </c>
      <c r="T475" s="33">
        <v>0</v>
      </c>
      <c r="U475" s="33">
        <v>9.14</v>
      </c>
      <c r="V475" s="34">
        <v>0.69</v>
      </c>
      <c r="W475" s="44">
        <v>1996573</v>
      </c>
    </row>
    <row r="476" spans="1:23" ht="12.75" x14ac:dyDescent="0.2">
      <c r="A476" s="20" t="s">
        <v>919</v>
      </c>
      <c r="B476" s="21" t="s">
        <v>920</v>
      </c>
      <c r="C476" s="32">
        <v>16.3</v>
      </c>
      <c r="D476" s="33">
        <v>3.03</v>
      </c>
      <c r="E476" s="33">
        <v>0</v>
      </c>
      <c r="F476" s="33">
        <v>0.86</v>
      </c>
      <c r="G476" s="33">
        <v>0</v>
      </c>
      <c r="H476" s="33">
        <v>0</v>
      </c>
      <c r="I476" s="33">
        <v>1.75</v>
      </c>
      <c r="J476" s="33">
        <v>0.98</v>
      </c>
      <c r="K476" s="33">
        <v>0</v>
      </c>
      <c r="L476" s="33">
        <v>0.38</v>
      </c>
      <c r="M476" s="33">
        <v>0</v>
      </c>
      <c r="N476" s="33">
        <v>0</v>
      </c>
      <c r="O476" s="33">
        <v>0</v>
      </c>
      <c r="P476" s="33">
        <v>0</v>
      </c>
      <c r="Q476" s="33">
        <v>0</v>
      </c>
      <c r="R476" s="33">
        <v>0</v>
      </c>
      <c r="S476" s="33">
        <v>0</v>
      </c>
      <c r="T476" s="33">
        <v>0</v>
      </c>
      <c r="U476" s="33">
        <v>8.86</v>
      </c>
      <c r="V476" s="34">
        <v>0.44</v>
      </c>
      <c r="W476" s="44">
        <v>690025</v>
      </c>
    </row>
    <row r="477" spans="1:23" ht="12.75" x14ac:dyDescent="0.2">
      <c r="A477" s="20" t="s">
        <v>921</v>
      </c>
      <c r="B477" s="21" t="s">
        <v>922</v>
      </c>
      <c r="C477" s="32">
        <v>8.8800000000000008</v>
      </c>
      <c r="D477" s="33">
        <v>0.45</v>
      </c>
      <c r="E477" s="33">
        <v>0</v>
      </c>
      <c r="F477" s="33">
        <v>0.47</v>
      </c>
      <c r="G477" s="33">
        <v>0</v>
      </c>
      <c r="H477" s="33">
        <v>0</v>
      </c>
      <c r="I477" s="33">
        <v>0.57999999999999996</v>
      </c>
      <c r="J477" s="33">
        <v>0</v>
      </c>
      <c r="K477" s="33">
        <v>0</v>
      </c>
      <c r="L477" s="33">
        <v>0.6</v>
      </c>
      <c r="M477" s="33">
        <v>0</v>
      </c>
      <c r="N477" s="33">
        <v>0</v>
      </c>
      <c r="O477" s="33">
        <v>1.02</v>
      </c>
      <c r="P477" s="33">
        <v>0</v>
      </c>
      <c r="Q477" s="33">
        <v>0</v>
      </c>
      <c r="R477" s="33">
        <v>0</v>
      </c>
      <c r="S477" s="33">
        <v>0</v>
      </c>
      <c r="T477" s="33">
        <v>0</v>
      </c>
      <c r="U477" s="33">
        <v>5.27</v>
      </c>
      <c r="V477" s="34">
        <v>0.49</v>
      </c>
      <c r="W477" s="44">
        <v>692843</v>
      </c>
    </row>
    <row r="478" spans="1:23" ht="12.75" x14ac:dyDescent="0.2">
      <c r="A478" s="20" t="s">
        <v>923</v>
      </c>
      <c r="B478" s="21" t="s">
        <v>924</v>
      </c>
      <c r="C478" s="32">
        <v>6.24</v>
      </c>
      <c r="D478" s="33">
        <v>0</v>
      </c>
      <c r="E478" s="33">
        <v>0</v>
      </c>
      <c r="F478" s="33">
        <v>0</v>
      </c>
      <c r="G478" s="33">
        <v>0</v>
      </c>
      <c r="H478" s="33">
        <v>0</v>
      </c>
      <c r="I478" s="33">
        <v>0</v>
      </c>
      <c r="J478" s="33">
        <v>0</v>
      </c>
      <c r="K478" s="33">
        <v>0</v>
      </c>
      <c r="L478" s="33">
        <v>1.03</v>
      </c>
      <c r="M478" s="33">
        <v>0</v>
      </c>
      <c r="N478" s="33">
        <v>0</v>
      </c>
      <c r="O478" s="33">
        <v>0</v>
      </c>
      <c r="P478" s="33">
        <v>0</v>
      </c>
      <c r="Q478" s="33">
        <v>0</v>
      </c>
      <c r="R478" s="33">
        <v>0</v>
      </c>
      <c r="S478" s="33">
        <v>0</v>
      </c>
      <c r="T478" s="33">
        <v>0</v>
      </c>
      <c r="U478" s="33">
        <v>4.55</v>
      </c>
      <c r="V478" s="34">
        <v>0.66</v>
      </c>
      <c r="W478" s="44">
        <v>268515</v>
      </c>
    </row>
    <row r="479" spans="1:23" ht="12.75" x14ac:dyDescent="0.2">
      <c r="A479" s="20" t="s">
        <v>925</v>
      </c>
      <c r="B479" s="21" t="s">
        <v>926</v>
      </c>
      <c r="C479" s="32">
        <v>8.5500000000000007</v>
      </c>
      <c r="D479" s="33">
        <v>1.6</v>
      </c>
      <c r="E479" s="33">
        <v>0</v>
      </c>
      <c r="F479" s="33">
        <v>0</v>
      </c>
      <c r="G479" s="33">
        <v>0</v>
      </c>
      <c r="H479" s="33">
        <v>0</v>
      </c>
      <c r="I479" s="33">
        <v>0</v>
      </c>
      <c r="J479" s="33">
        <v>0</v>
      </c>
      <c r="K479" s="33">
        <v>0</v>
      </c>
      <c r="L479" s="33">
        <v>0.63</v>
      </c>
      <c r="M479" s="33">
        <v>0</v>
      </c>
      <c r="N479" s="33">
        <v>0.06</v>
      </c>
      <c r="O479" s="33">
        <v>0</v>
      </c>
      <c r="P479" s="33">
        <v>0</v>
      </c>
      <c r="Q479" s="33">
        <v>0</v>
      </c>
      <c r="R479" s="33">
        <v>0</v>
      </c>
      <c r="S479" s="33">
        <v>0</v>
      </c>
      <c r="T479" s="33">
        <v>0</v>
      </c>
      <c r="U479" s="33">
        <v>5.63</v>
      </c>
      <c r="V479" s="34">
        <v>0.62</v>
      </c>
      <c r="W479" s="44">
        <v>370423</v>
      </c>
    </row>
    <row r="480" spans="1:23" ht="12.75" x14ac:dyDescent="0.2">
      <c r="A480" s="20" t="s">
        <v>927</v>
      </c>
      <c r="B480" s="21" t="s">
        <v>928</v>
      </c>
      <c r="C480" s="32">
        <v>44.23</v>
      </c>
      <c r="D480" s="33">
        <v>2.2200000000000002</v>
      </c>
      <c r="E480" s="33">
        <v>1.22</v>
      </c>
      <c r="F480" s="33">
        <v>1.73</v>
      </c>
      <c r="G480" s="33">
        <v>0</v>
      </c>
      <c r="H480" s="33">
        <v>0</v>
      </c>
      <c r="I480" s="33">
        <v>1.62</v>
      </c>
      <c r="J480" s="33">
        <v>3.25</v>
      </c>
      <c r="K480" s="33">
        <v>0</v>
      </c>
      <c r="L480" s="33">
        <v>0.14000000000000001</v>
      </c>
      <c r="M480" s="33">
        <v>0</v>
      </c>
      <c r="N480" s="33">
        <v>0</v>
      </c>
      <c r="O480" s="33">
        <v>7.4</v>
      </c>
      <c r="P480" s="33">
        <v>0</v>
      </c>
      <c r="Q480" s="33">
        <v>0</v>
      </c>
      <c r="R480" s="33">
        <v>0</v>
      </c>
      <c r="S480" s="33">
        <v>0</v>
      </c>
      <c r="T480" s="33">
        <v>0</v>
      </c>
      <c r="U480" s="33">
        <v>18.07</v>
      </c>
      <c r="V480" s="34">
        <v>8.59</v>
      </c>
      <c r="W480" s="44">
        <v>4697179</v>
      </c>
    </row>
    <row r="481" spans="1:23" ht="12.75" x14ac:dyDescent="0.2">
      <c r="A481" s="20" t="s">
        <v>929</v>
      </c>
      <c r="B481" s="21" t="s">
        <v>930</v>
      </c>
      <c r="C481" s="32">
        <v>6.43</v>
      </c>
      <c r="D481" s="33">
        <v>0</v>
      </c>
      <c r="E481" s="33">
        <v>0</v>
      </c>
      <c r="F481" s="33">
        <v>1.68</v>
      </c>
      <c r="G481" s="33">
        <v>0</v>
      </c>
      <c r="H481" s="33">
        <v>0</v>
      </c>
      <c r="I481" s="33">
        <v>0.43</v>
      </c>
      <c r="J481" s="33">
        <v>2.14</v>
      </c>
      <c r="K481" s="33">
        <v>0</v>
      </c>
      <c r="L481" s="33">
        <v>0</v>
      </c>
      <c r="M481" s="33">
        <v>0</v>
      </c>
      <c r="N481" s="33">
        <v>0</v>
      </c>
      <c r="O481" s="33">
        <v>0</v>
      </c>
      <c r="P481" s="33">
        <v>0</v>
      </c>
      <c r="Q481" s="33">
        <v>0</v>
      </c>
      <c r="R481" s="33">
        <v>0</v>
      </c>
      <c r="S481" s="33">
        <v>0</v>
      </c>
      <c r="T481" s="33">
        <v>0</v>
      </c>
      <c r="U481" s="33">
        <v>1.79</v>
      </c>
      <c r="V481" s="34">
        <v>0.38</v>
      </c>
      <c r="W481" s="44">
        <v>272559</v>
      </c>
    </row>
    <row r="482" spans="1:23" ht="12.75" x14ac:dyDescent="0.2">
      <c r="A482" s="20" t="s">
        <v>931</v>
      </c>
      <c r="B482" s="21" t="s">
        <v>932</v>
      </c>
      <c r="C482" s="32">
        <v>14.48</v>
      </c>
      <c r="D482" s="33">
        <v>1.0900000000000001</v>
      </c>
      <c r="E482" s="33">
        <v>0</v>
      </c>
      <c r="F482" s="33">
        <v>0.97</v>
      </c>
      <c r="G482" s="33">
        <v>0.44</v>
      </c>
      <c r="H482" s="33">
        <v>0</v>
      </c>
      <c r="I482" s="33">
        <v>0.79</v>
      </c>
      <c r="J482" s="33">
        <v>0</v>
      </c>
      <c r="K482" s="33">
        <v>0</v>
      </c>
      <c r="L482" s="33">
        <v>1.39</v>
      </c>
      <c r="M482" s="33">
        <v>0</v>
      </c>
      <c r="N482" s="33">
        <v>0</v>
      </c>
      <c r="O482" s="33">
        <v>0</v>
      </c>
      <c r="P482" s="33">
        <v>0</v>
      </c>
      <c r="Q482" s="33">
        <v>0</v>
      </c>
      <c r="R482" s="33">
        <v>0</v>
      </c>
      <c r="S482" s="33">
        <v>0</v>
      </c>
      <c r="T482" s="33">
        <v>0</v>
      </c>
      <c r="U482" s="33">
        <v>9.3699999999999992</v>
      </c>
      <c r="V482" s="34">
        <v>0.44</v>
      </c>
      <c r="W482" s="44">
        <v>1518630</v>
      </c>
    </row>
    <row r="483" spans="1:23" ht="12.75" x14ac:dyDescent="0.2">
      <c r="A483" s="20" t="s">
        <v>933</v>
      </c>
      <c r="B483" s="21" t="s">
        <v>934</v>
      </c>
      <c r="C483" s="32">
        <v>9.42</v>
      </c>
      <c r="D483" s="33">
        <v>1.47</v>
      </c>
      <c r="E483" s="33">
        <v>0</v>
      </c>
      <c r="F483" s="33">
        <v>0</v>
      </c>
      <c r="G483" s="33">
        <v>0</v>
      </c>
      <c r="H483" s="33">
        <v>0</v>
      </c>
      <c r="I483" s="33">
        <v>0</v>
      </c>
      <c r="J483" s="33">
        <v>0.4</v>
      </c>
      <c r="K483" s="33">
        <v>0</v>
      </c>
      <c r="L483" s="33">
        <v>0.38</v>
      </c>
      <c r="M483" s="33">
        <v>0</v>
      </c>
      <c r="N483" s="33">
        <v>0.01</v>
      </c>
      <c r="O483" s="33">
        <v>0.09</v>
      </c>
      <c r="P483" s="33">
        <v>0</v>
      </c>
      <c r="Q483" s="33">
        <v>0</v>
      </c>
      <c r="R483" s="33">
        <v>0</v>
      </c>
      <c r="S483" s="33">
        <v>0</v>
      </c>
      <c r="T483" s="33">
        <v>0</v>
      </c>
      <c r="U483" s="33">
        <v>6.22</v>
      </c>
      <c r="V483" s="34">
        <v>0.85</v>
      </c>
      <c r="W483" s="44">
        <v>1027024</v>
      </c>
    </row>
    <row r="484" spans="1:23" ht="12.75" x14ac:dyDescent="0.2">
      <c r="A484" s="20" t="s">
        <v>935</v>
      </c>
      <c r="B484" s="21" t="s">
        <v>936</v>
      </c>
      <c r="C484" s="32">
        <v>8.75</v>
      </c>
      <c r="D484" s="33">
        <v>0.53</v>
      </c>
      <c r="E484" s="33">
        <v>0</v>
      </c>
      <c r="F484" s="33">
        <v>0.41</v>
      </c>
      <c r="G484" s="33">
        <v>0.03</v>
      </c>
      <c r="H484" s="33">
        <v>0</v>
      </c>
      <c r="I484" s="33">
        <v>0.1</v>
      </c>
      <c r="J484" s="33">
        <v>0.38</v>
      </c>
      <c r="K484" s="33">
        <v>0</v>
      </c>
      <c r="L484" s="33">
        <v>0.41</v>
      </c>
      <c r="M484" s="33">
        <v>7.0000000000000007E-2</v>
      </c>
      <c r="N484" s="33">
        <v>0</v>
      </c>
      <c r="O484" s="33">
        <v>0</v>
      </c>
      <c r="P484" s="33">
        <v>0</v>
      </c>
      <c r="Q484" s="33">
        <v>0</v>
      </c>
      <c r="R484" s="33">
        <v>0</v>
      </c>
      <c r="S484" s="33">
        <v>0</v>
      </c>
      <c r="T484" s="33">
        <v>0</v>
      </c>
      <c r="U484" s="33">
        <v>4.6500000000000004</v>
      </c>
      <c r="V484" s="34">
        <v>2.16</v>
      </c>
      <c r="W484" s="44">
        <v>501311</v>
      </c>
    </row>
    <row r="485" spans="1:23" ht="12.75" x14ac:dyDescent="0.2">
      <c r="A485" s="20" t="s">
        <v>937</v>
      </c>
      <c r="B485" s="21" t="s">
        <v>938</v>
      </c>
      <c r="C485" s="32">
        <v>12.92</v>
      </c>
      <c r="D485" s="33">
        <v>0</v>
      </c>
      <c r="E485" s="33">
        <v>0</v>
      </c>
      <c r="F485" s="33">
        <v>1.47</v>
      </c>
      <c r="G485" s="33">
        <v>0</v>
      </c>
      <c r="H485" s="33">
        <v>0</v>
      </c>
      <c r="I485" s="33">
        <v>0.05</v>
      </c>
      <c r="J485" s="33">
        <v>0</v>
      </c>
      <c r="K485" s="33">
        <v>0</v>
      </c>
      <c r="L485" s="33">
        <v>0.62</v>
      </c>
      <c r="M485" s="33">
        <v>0.05</v>
      </c>
      <c r="N485" s="33">
        <v>0</v>
      </c>
      <c r="O485" s="33">
        <v>1.96</v>
      </c>
      <c r="P485" s="33">
        <v>0</v>
      </c>
      <c r="Q485" s="33">
        <v>0</v>
      </c>
      <c r="R485" s="33">
        <v>0</v>
      </c>
      <c r="S485" s="33">
        <v>0</v>
      </c>
      <c r="T485" s="33">
        <v>0</v>
      </c>
      <c r="U485" s="33">
        <v>8.56</v>
      </c>
      <c r="V485" s="34">
        <v>0.21</v>
      </c>
      <c r="W485" s="44">
        <v>544249</v>
      </c>
    </row>
    <row r="486" spans="1:23" ht="12.75" x14ac:dyDescent="0.2">
      <c r="A486" s="20" t="s">
        <v>939</v>
      </c>
      <c r="B486" s="21" t="s">
        <v>940</v>
      </c>
      <c r="C486" s="32">
        <v>9.64</v>
      </c>
      <c r="D486" s="33">
        <v>2.36</v>
      </c>
      <c r="E486" s="33">
        <v>0</v>
      </c>
      <c r="F486" s="33">
        <v>0</v>
      </c>
      <c r="G486" s="33">
        <v>0</v>
      </c>
      <c r="H486" s="33">
        <v>0</v>
      </c>
      <c r="I486" s="33">
        <v>0</v>
      </c>
      <c r="J486" s="33">
        <v>0</v>
      </c>
      <c r="K486" s="33">
        <v>0</v>
      </c>
      <c r="L486" s="33">
        <v>0.17</v>
      </c>
      <c r="M486" s="33">
        <v>0.05</v>
      </c>
      <c r="N486" s="33">
        <v>0.01</v>
      </c>
      <c r="O486" s="33">
        <v>1.92</v>
      </c>
      <c r="P486" s="33">
        <v>0</v>
      </c>
      <c r="Q486" s="33">
        <v>0</v>
      </c>
      <c r="R486" s="33">
        <v>0</v>
      </c>
      <c r="S486" s="33">
        <v>0</v>
      </c>
      <c r="T486" s="33">
        <v>0</v>
      </c>
      <c r="U486" s="33">
        <v>4.05</v>
      </c>
      <c r="V486" s="34">
        <v>1.0900000000000001</v>
      </c>
      <c r="W486" s="44">
        <v>401945</v>
      </c>
    </row>
    <row r="487" spans="1:23" ht="12.75" x14ac:dyDescent="0.2">
      <c r="A487" s="20" t="s">
        <v>941</v>
      </c>
      <c r="B487" s="21" t="s">
        <v>942</v>
      </c>
      <c r="C487" s="32">
        <v>24.99</v>
      </c>
      <c r="D487" s="33">
        <v>2.1</v>
      </c>
      <c r="E487" s="33">
        <v>0</v>
      </c>
      <c r="F487" s="33">
        <v>0.68</v>
      </c>
      <c r="G487" s="33">
        <v>0.51</v>
      </c>
      <c r="H487" s="33">
        <v>0</v>
      </c>
      <c r="I487" s="33">
        <v>2.84</v>
      </c>
      <c r="J487" s="33">
        <v>0</v>
      </c>
      <c r="K487" s="33">
        <v>0</v>
      </c>
      <c r="L487" s="33">
        <v>0.36</v>
      </c>
      <c r="M487" s="33">
        <v>0</v>
      </c>
      <c r="N487" s="33">
        <v>0</v>
      </c>
      <c r="O487" s="33">
        <v>10.65</v>
      </c>
      <c r="P487" s="33">
        <v>0</v>
      </c>
      <c r="Q487" s="33">
        <v>0</v>
      </c>
      <c r="R487" s="33">
        <v>0</v>
      </c>
      <c r="S487" s="33">
        <v>0</v>
      </c>
      <c r="T487" s="33">
        <v>0</v>
      </c>
      <c r="U487" s="33">
        <v>7.64</v>
      </c>
      <c r="V487" s="34">
        <v>0.21</v>
      </c>
      <c r="W487" s="44">
        <v>2416692</v>
      </c>
    </row>
    <row r="488" spans="1:23" ht="12.75" x14ac:dyDescent="0.2">
      <c r="A488" s="20" t="s">
        <v>943</v>
      </c>
      <c r="B488" s="21" t="s">
        <v>944</v>
      </c>
      <c r="C488" s="32">
        <v>8.8800000000000008</v>
      </c>
      <c r="D488" s="33">
        <v>0.22</v>
      </c>
      <c r="E488" s="33">
        <v>2.14</v>
      </c>
      <c r="F488" s="33">
        <v>-0.08</v>
      </c>
      <c r="G488" s="33">
        <v>0</v>
      </c>
      <c r="H488" s="33">
        <v>0</v>
      </c>
      <c r="I488" s="33">
        <v>0.2</v>
      </c>
      <c r="J488" s="33">
        <v>0</v>
      </c>
      <c r="K488" s="33">
        <v>0</v>
      </c>
      <c r="L488" s="33">
        <v>0.32</v>
      </c>
      <c r="M488" s="33">
        <v>0.6</v>
      </c>
      <c r="N488" s="33">
        <v>0</v>
      </c>
      <c r="O488" s="33">
        <v>0</v>
      </c>
      <c r="P488" s="33">
        <v>0</v>
      </c>
      <c r="Q488" s="33">
        <v>0</v>
      </c>
      <c r="R488" s="33">
        <v>0</v>
      </c>
      <c r="S488" s="33">
        <v>0</v>
      </c>
      <c r="T488" s="33">
        <v>0</v>
      </c>
      <c r="U488" s="33">
        <v>4.8899999999999997</v>
      </c>
      <c r="V488" s="34">
        <v>0.6</v>
      </c>
      <c r="W488" s="44">
        <v>381275</v>
      </c>
    </row>
    <row r="489" spans="1:23" ht="12.75" x14ac:dyDescent="0.2">
      <c r="A489" s="20" t="s">
        <v>945</v>
      </c>
      <c r="B489" s="21" t="s">
        <v>946</v>
      </c>
      <c r="C489" s="32">
        <v>8.1</v>
      </c>
      <c r="D489" s="33">
        <v>0.56000000000000005</v>
      </c>
      <c r="E489" s="33">
        <v>0</v>
      </c>
      <c r="F489" s="33">
        <v>0</v>
      </c>
      <c r="G489" s="33">
        <v>0</v>
      </c>
      <c r="H489" s="33">
        <v>0</v>
      </c>
      <c r="I489" s="33">
        <v>0</v>
      </c>
      <c r="J489" s="33">
        <v>0</v>
      </c>
      <c r="K489" s="33">
        <v>0</v>
      </c>
      <c r="L489" s="33">
        <v>0.53</v>
      </c>
      <c r="M489" s="33">
        <v>0</v>
      </c>
      <c r="N489" s="33">
        <v>0.02</v>
      </c>
      <c r="O489" s="33">
        <v>0</v>
      </c>
      <c r="P489" s="33">
        <v>0</v>
      </c>
      <c r="Q489" s="33">
        <v>0</v>
      </c>
      <c r="R489" s="33">
        <v>0</v>
      </c>
      <c r="S489" s="33">
        <v>0</v>
      </c>
      <c r="T489" s="33">
        <v>0</v>
      </c>
      <c r="U489" s="33">
        <v>6.78</v>
      </c>
      <c r="V489" s="34">
        <v>0.22</v>
      </c>
      <c r="W489" s="44">
        <v>577898</v>
      </c>
    </row>
    <row r="490" spans="1:23" ht="12.75" x14ac:dyDescent="0.2">
      <c r="A490" s="20" t="s">
        <v>947</v>
      </c>
      <c r="B490" s="21" t="s">
        <v>948</v>
      </c>
      <c r="C490" s="32">
        <v>7.72</v>
      </c>
      <c r="D490" s="33">
        <v>0.5</v>
      </c>
      <c r="E490" s="33">
        <v>0</v>
      </c>
      <c r="F490" s="33">
        <v>1.04</v>
      </c>
      <c r="G490" s="33">
        <v>0</v>
      </c>
      <c r="H490" s="33">
        <v>0</v>
      </c>
      <c r="I490" s="33">
        <v>0.49</v>
      </c>
      <c r="J490" s="33">
        <v>0</v>
      </c>
      <c r="K490" s="33">
        <v>0</v>
      </c>
      <c r="L490" s="33">
        <v>0.54</v>
      </c>
      <c r="M490" s="33">
        <v>0</v>
      </c>
      <c r="N490" s="33">
        <v>0.25</v>
      </c>
      <c r="O490" s="33">
        <v>0</v>
      </c>
      <c r="P490" s="33">
        <v>0</v>
      </c>
      <c r="Q490" s="33">
        <v>0</v>
      </c>
      <c r="R490" s="33">
        <v>0</v>
      </c>
      <c r="S490" s="33">
        <v>0</v>
      </c>
      <c r="T490" s="33">
        <v>0</v>
      </c>
      <c r="U490" s="33">
        <v>3.44</v>
      </c>
      <c r="V490" s="34">
        <v>1.44</v>
      </c>
      <c r="W490" s="44">
        <v>275203</v>
      </c>
    </row>
    <row r="491" spans="1:23" ht="12.75" x14ac:dyDescent="0.2">
      <c r="A491" s="20" t="s">
        <v>949</v>
      </c>
      <c r="B491" s="21" t="s">
        <v>950</v>
      </c>
      <c r="C491" s="32">
        <v>6.96</v>
      </c>
      <c r="D491" s="33">
        <v>1.17</v>
      </c>
      <c r="E491" s="33">
        <v>0</v>
      </c>
      <c r="F491" s="33">
        <v>0</v>
      </c>
      <c r="G491" s="33">
        <v>0</v>
      </c>
      <c r="H491" s="33">
        <v>0</v>
      </c>
      <c r="I491" s="33">
        <v>0</v>
      </c>
      <c r="J491" s="33">
        <v>0.55000000000000004</v>
      </c>
      <c r="K491" s="33">
        <v>0</v>
      </c>
      <c r="L491" s="33">
        <v>0.41</v>
      </c>
      <c r="M491" s="33">
        <v>0.01</v>
      </c>
      <c r="N491" s="33">
        <v>0</v>
      </c>
      <c r="O491" s="33">
        <v>0</v>
      </c>
      <c r="P491" s="33">
        <v>0</v>
      </c>
      <c r="Q491" s="33">
        <v>0</v>
      </c>
      <c r="R491" s="33">
        <v>0</v>
      </c>
      <c r="S491" s="33">
        <v>0</v>
      </c>
      <c r="T491" s="33">
        <v>0</v>
      </c>
      <c r="U491" s="33">
        <v>4.6399999999999997</v>
      </c>
      <c r="V491" s="34">
        <v>0.19</v>
      </c>
      <c r="W491" s="44">
        <v>737732</v>
      </c>
    </row>
    <row r="492" spans="1:23" ht="12.75" x14ac:dyDescent="0.2">
      <c r="A492" s="20" t="s">
        <v>951</v>
      </c>
      <c r="B492" s="21" t="s">
        <v>952</v>
      </c>
      <c r="C492" s="32">
        <v>38.130000000000003</v>
      </c>
      <c r="D492" s="33">
        <v>7.38</v>
      </c>
      <c r="E492" s="33">
        <v>4.7300000000000004</v>
      </c>
      <c r="F492" s="33">
        <v>1.1100000000000001</v>
      </c>
      <c r="G492" s="33">
        <v>0.01</v>
      </c>
      <c r="H492" s="33">
        <v>0</v>
      </c>
      <c r="I492" s="33">
        <v>0.77</v>
      </c>
      <c r="J492" s="33">
        <v>0.46</v>
      </c>
      <c r="K492" s="33">
        <v>0.1</v>
      </c>
      <c r="L492" s="33">
        <v>0.52</v>
      </c>
      <c r="M492" s="33">
        <v>0</v>
      </c>
      <c r="N492" s="33">
        <v>0.08</v>
      </c>
      <c r="O492" s="33">
        <v>12.75</v>
      </c>
      <c r="P492" s="33">
        <v>0.27</v>
      </c>
      <c r="Q492" s="33">
        <v>0.09</v>
      </c>
      <c r="R492" s="33">
        <v>0</v>
      </c>
      <c r="S492" s="33">
        <v>0</v>
      </c>
      <c r="T492" s="33">
        <v>0</v>
      </c>
      <c r="U492" s="33">
        <v>9.4700000000000006</v>
      </c>
      <c r="V492" s="34">
        <v>0.26</v>
      </c>
      <c r="W492" s="44">
        <v>4915020</v>
      </c>
    </row>
    <row r="493" spans="1:23" ht="12.75" x14ac:dyDescent="0.2">
      <c r="A493" s="20" t="s">
        <v>953</v>
      </c>
      <c r="B493" s="21" t="s">
        <v>954</v>
      </c>
      <c r="C493" s="32">
        <v>6.24</v>
      </c>
      <c r="D493" s="33">
        <v>0.09</v>
      </c>
      <c r="E493" s="33">
        <v>0</v>
      </c>
      <c r="F493" s="33">
        <v>0</v>
      </c>
      <c r="G493" s="33">
        <v>0</v>
      </c>
      <c r="H493" s="33">
        <v>0</v>
      </c>
      <c r="I493" s="33">
        <v>0</v>
      </c>
      <c r="J493" s="33">
        <v>0</v>
      </c>
      <c r="K493" s="33">
        <v>0</v>
      </c>
      <c r="L493" s="33">
        <v>0.28999999999999998</v>
      </c>
      <c r="M493" s="33">
        <v>0</v>
      </c>
      <c r="N493" s="33">
        <v>0.01</v>
      </c>
      <c r="O493" s="33">
        <v>0.02</v>
      </c>
      <c r="P493" s="33">
        <v>0</v>
      </c>
      <c r="Q493" s="33">
        <v>0</v>
      </c>
      <c r="R493" s="33">
        <v>0</v>
      </c>
      <c r="S493" s="33">
        <v>0</v>
      </c>
      <c r="T493" s="33">
        <v>0</v>
      </c>
      <c r="U493" s="33">
        <v>5.71</v>
      </c>
      <c r="V493" s="34">
        <v>0.12</v>
      </c>
      <c r="W493" s="44">
        <v>487946</v>
      </c>
    </row>
    <row r="494" spans="1:23" ht="12.75" x14ac:dyDescent="0.2">
      <c r="A494" s="20" t="s">
        <v>955</v>
      </c>
      <c r="B494" s="21" t="s">
        <v>956</v>
      </c>
      <c r="C494" s="32">
        <v>17.82</v>
      </c>
      <c r="D494" s="33">
        <v>1.76</v>
      </c>
      <c r="E494" s="33">
        <v>0</v>
      </c>
      <c r="F494" s="33">
        <v>0</v>
      </c>
      <c r="G494" s="33">
        <v>0</v>
      </c>
      <c r="H494" s="33">
        <v>0</v>
      </c>
      <c r="I494" s="33">
        <v>0</v>
      </c>
      <c r="J494" s="33">
        <v>0</v>
      </c>
      <c r="K494" s="33">
        <v>0</v>
      </c>
      <c r="L494" s="33">
        <v>0.99</v>
      </c>
      <c r="M494" s="33">
        <v>0</v>
      </c>
      <c r="N494" s="33">
        <v>0.15</v>
      </c>
      <c r="O494" s="33">
        <v>4.38</v>
      </c>
      <c r="P494" s="33">
        <v>2.52</v>
      </c>
      <c r="Q494" s="33">
        <v>0</v>
      </c>
      <c r="R494" s="33">
        <v>0</v>
      </c>
      <c r="S494" s="33">
        <v>0</v>
      </c>
      <c r="T494" s="33">
        <v>0</v>
      </c>
      <c r="U494" s="33">
        <v>6.52</v>
      </c>
      <c r="V494" s="34">
        <v>1.5</v>
      </c>
      <c r="W494" s="44">
        <v>1688298</v>
      </c>
    </row>
    <row r="495" spans="1:23" ht="12.75" x14ac:dyDescent="0.2">
      <c r="A495" s="20" t="s">
        <v>957</v>
      </c>
      <c r="B495" s="21" t="s">
        <v>958</v>
      </c>
      <c r="C495" s="32">
        <v>9.82</v>
      </c>
      <c r="D495" s="33">
        <v>0.5</v>
      </c>
      <c r="E495" s="33">
        <v>0</v>
      </c>
      <c r="F495" s="33">
        <v>0</v>
      </c>
      <c r="G495" s="33">
        <v>0</v>
      </c>
      <c r="H495" s="33">
        <v>0</v>
      </c>
      <c r="I495" s="33">
        <v>0</v>
      </c>
      <c r="J495" s="33">
        <v>0.75</v>
      </c>
      <c r="K495" s="33">
        <v>0</v>
      </c>
      <c r="L495" s="33">
        <v>0.56000000000000005</v>
      </c>
      <c r="M495" s="33">
        <v>0</v>
      </c>
      <c r="N495" s="33">
        <v>0</v>
      </c>
      <c r="O495" s="33">
        <v>0</v>
      </c>
      <c r="P495" s="33">
        <v>0</v>
      </c>
      <c r="Q495" s="33">
        <v>0</v>
      </c>
      <c r="R495" s="33">
        <v>0</v>
      </c>
      <c r="S495" s="33">
        <v>0</v>
      </c>
      <c r="T495" s="33">
        <v>0</v>
      </c>
      <c r="U495" s="33">
        <v>7.07</v>
      </c>
      <c r="V495" s="34">
        <v>0.94</v>
      </c>
      <c r="W495" s="44">
        <v>666729</v>
      </c>
    </row>
    <row r="496" spans="1:23" ht="12.75" x14ac:dyDescent="0.2">
      <c r="A496" s="20" t="s">
        <v>959</v>
      </c>
      <c r="B496" s="21" t="s">
        <v>960</v>
      </c>
      <c r="C496" s="32">
        <v>13.84</v>
      </c>
      <c r="D496" s="33">
        <v>3.41</v>
      </c>
      <c r="E496" s="33">
        <v>2.97</v>
      </c>
      <c r="F496" s="33">
        <v>0</v>
      </c>
      <c r="G496" s="33">
        <v>0</v>
      </c>
      <c r="H496" s="33">
        <v>0</v>
      </c>
      <c r="I496" s="33">
        <v>0</v>
      </c>
      <c r="J496" s="33">
        <v>0</v>
      </c>
      <c r="K496" s="33">
        <v>0</v>
      </c>
      <c r="L496" s="33">
        <v>0.67</v>
      </c>
      <c r="M496" s="33">
        <v>0</v>
      </c>
      <c r="N496" s="33">
        <v>0</v>
      </c>
      <c r="O496" s="33">
        <v>0</v>
      </c>
      <c r="P496" s="33">
        <v>0</v>
      </c>
      <c r="Q496" s="33">
        <v>0</v>
      </c>
      <c r="R496" s="33">
        <v>0</v>
      </c>
      <c r="S496" s="33">
        <v>0</v>
      </c>
      <c r="T496" s="33">
        <v>0</v>
      </c>
      <c r="U496" s="33">
        <v>6.4</v>
      </c>
      <c r="V496" s="34">
        <v>0.39</v>
      </c>
      <c r="W496" s="44">
        <v>790203</v>
      </c>
    </row>
    <row r="497" spans="1:23" ht="12.75" x14ac:dyDescent="0.2">
      <c r="A497" s="20" t="s">
        <v>961</v>
      </c>
      <c r="B497" s="21" t="s">
        <v>962</v>
      </c>
      <c r="C497" s="32">
        <v>7.47</v>
      </c>
      <c r="D497" s="33">
        <v>0</v>
      </c>
      <c r="E497" s="33">
        <v>0.37</v>
      </c>
      <c r="F497" s="33">
        <v>1</v>
      </c>
      <c r="G497" s="33">
        <v>0</v>
      </c>
      <c r="H497" s="33">
        <v>0</v>
      </c>
      <c r="I497" s="33">
        <v>0.28999999999999998</v>
      </c>
      <c r="J497" s="33">
        <v>0</v>
      </c>
      <c r="K497" s="33">
        <v>0</v>
      </c>
      <c r="L497" s="33">
        <v>0</v>
      </c>
      <c r="M497" s="33">
        <v>0</v>
      </c>
      <c r="N497" s="33">
        <v>0</v>
      </c>
      <c r="O497" s="33">
        <v>1.82</v>
      </c>
      <c r="P497" s="33">
        <v>0</v>
      </c>
      <c r="Q497" s="33">
        <v>0</v>
      </c>
      <c r="R497" s="33">
        <v>0.03</v>
      </c>
      <c r="S497" s="33">
        <v>0</v>
      </c>
      <c r="T497" s="33">
        <v>0.05</v>
      </c>
      <c r="U497" s="33">
        <v>3.64</v>
      </c>
      <c r="V497" s="34">
        <v>0.27</v>
      </c>
      <c r="W497" s="44">
        <v>345828</v>
      </c>
    </row>
    <row r="498" spans="1:23" ht="12.75" x14ac:dyDescent="0.2">
      <c r="A498" s="20" t="s">
        <v>963</v>
      </c>
      <c r="B498" s="21" t="s">
        <v>1376</v>
      </c>
      <c r="C498" s="32">
        <v>14.02</v>
      </c>
      <c r="D498" s="33">
        <v>1.6</v>
      </c>
      <c r="E498" s="33">
        <v>4.2300000000000004</v>
      </c>
      <c r="F498" s="33">
        <v>0</v>
      </c>
      <c r="G498" s="33">
        <v>0</v>
      </c>
      <c r="H498" s="33">
        <v>0</v>
      </c>
      <c r="I498" s="33">
        <v>0</v>
      </c>
      <c r="J498" s="33">
        <v>0</v>
      </c>
      <c r="K498" s="33">
        <v>0</v>
      </c>
      <c r="L498" s="33">
        <v>0.62</v>
      </c>
      <c r="M498" s="33">
        <v>0</v>
      </c>
      <c r="N498" s="33">
        <v>0</v>
      </c>
      <c r="O498" s="33">
        <v>0</v>
      </c>
      <c r="P498" s="33">
        <v>0</v>
      </c>
      <c r="Q498" s="33">
        <v>0</v>
      </c>
      <c r="R498" s="33">
        <v>0</v>
      </c>
      <c r="S498" s="33">
        <v>0</v>
      </c>
      <c r="T498" s="33">
        <v>0</v>
      </c>
      <c r="U498" s="33">
        <v>6.26</v>
      </c>
      <c r="V498" s="34">
        <v>1.32</v>
      </c>
      <c r="W498" s="44">
        <v>1395310</v>
      </c>
    </row>
    <row r="499" spans="1:23" ht="12.75" x14ac:dyDescent="0.2">
      <c r="A499" s="20" t="s">
        <v>965</v>
      </c>
      <c r="B499" s="21" t="s">
        <v>966</v>
      </c>
      <c r="C499" s="32">
        <v>17.38</v>
      </c>
      <c r="D499" s="33">
        <v>2.33</v>
      </c>
      <c r="E499" s="33">
        <v>0</v>
      </c>
      <c r="F499" s="33">
        <v>0</v>
      </c>
      <c r="G499" s="33">
        <v>0</v>
      </c>
      <c r="H499" s="33">
        <v>0</v>
      </c>
      <c r="I499" s="33">
        <v>0</v>
      </c>
      <c r="J499" s="33">
        <v>8.99</v>
      </c>
      <c r="K499" s="33">
        <v>0</v>
      </c>
      <c r="L499" s="33">
        <v>0.77</v>
      </c>
      <c r="M499" s="33">
        <v>0</v>
      </c>
      <c r="N499" s="33">
        <v>0</v>
      </c>
      <c r="O499" s="33">
        <v>0.35</v>
      </c>
      <c r="P499" s="33">
        <v>0</v>
      </c>
      <c r="Q499" s="33">
        <v>0</v>
      </c>
      <c r="R499" s="33">
        <v>0</v>
      </c>
      <c r="S499" s="33">
        <v>0</v>
      </c>
      <c r="T499" s="33">
        <v>0</v>
      </c>
      <c r="U499" s="33">
        <v>3.67</v>
      </c>
      <c r="V499" s="34">
        <v>1.28</v>
      </c>
      <c r="W499" s="44">
        <v>546927</v>
      </c>
    </row>
    <row r="500" spans="1:23" ht="12.75" x14ac:dyDescent="0.2">
      <c r="A500" s="20" t="s">
        <v>967</v>
      </c>
      <c r="B500" s="21" t="s">
        <v>968</v>
      </c>
      <c r="C500" s="32">
        <v>7.64</v>
      </c>
      <c r="D500" s="33">
        <v>0.54</v>
      </c>
      <c r="E500" s="33">
        <v>0</v>
      </c>
      <c r="F500" s="33">
        <v>0</v>
      </c>
      <c r="G500" s="33">
        <v>0</v>
      </c>
      <c r="H500" s="33">
        <v>0</v>
      </c>
      <c r="I500" s="33">
        <v>0</v>
      </c>
      <c r="J500" s="33">
        <v>0</v>
      </c>
      <c r="K500" s="33">
        <v>0</v>
      </c>
      <c r="L500" s="33">
        <v>0.56999999999999995</v>
      </c>
      <c r="M500" s="33">
        <v>0</v>
      </c>
      <c r="N500" s="33">
        <v>0</v>
      </c>
      <c r="O500" s="33">
        <v>0</v>
      </c>
      <c r="P500" s="33">
        <v>0</v>
      </c>
      <c r="Q500" s="33">
        <v>0</v>
      </c>
      <c r="R500" s="33">
        <v>0</v>
      </c>
      <c r="S500" s="33">
        <v>0</v>
      </c>
      <c r="T500" s="33">
        <v>0</v>
      </c>
      <c r="U500" s="33">
        <v>6</v>
      </c>
      <c r="V500" s="34">
        <v>0.53</v>
      </c>
      <c r="W500" s="44">
        <v>579656</v>
      </c>
    </row>
    <row r="501" spans="1:23" ht="12.75" x14ac:dyDescent="0.2">
      <c r="A501" s="20" t="s">
        <v>969</v>
      </c>
      <c r="B501" s="21" t="s">
        <v>970</v>
      </c>
      <c r="C501" s="32">
        <v>7.73</v>
      </c>
      <c r="D501" s="33">
        <v>0.79</v>
      </c>
      <c r="E501" s="33">
        <v>0</v>
      </c>
      <c r="F501" s="33">
        <v>0</v>
      </c>
      <c r="G501" s="33">
        <v>0</v>
      </c>
      <c r="H501" s="33">
        <v>0</v>
      </c>
      <c r="I501" s="33">
        <v>0</v>
      </c>
      <c r="J501" s="33">
        <v>0</v>
      </c>
      <c r="K501" s="33">
        <v>0</v>
      </c>
      <c r="L501" s="33">
        <v>0.61</v>
      </c>
      <c r="M501" s="33">
        <v>0</v>
      </c>
      <c r="N501" s="33">
        <v>0.02</v>
      </c>
      <c r="O501" s="33">
        <v>0</v>
      </c>
      <c r="P501" s="33">
        <v>0</v>
      </c>
      <c r="Q501" s="33">
        <v>0</v>
      </c>
      <c r="R501" s="33">
        <v>0</v>
      </c>
      <c r="S501" s="33">
        <v>0</v>
      </c>
      <c r="T501" s="33">
        <v>0</v>
      </c>
      <c r="U501" s="33">
        <v>6.07</v>
      </c>
      <c r="V501" s="34">
        <v>0.24</v>
      </c>
      <c r="W501" s="44">
        <v>307272</v>
      </c>
    </row>
    <row r="502" spans="1:23" ht="12.75" x14ac:dyDescent="0.2">
      <c r="A502" s="20" t="s">
        <v>971</v>
      </c>
      <c r="B502" s="21" t="s">
        <v>972</v>
      </c>
      <c r="C502" s="32">
        <v>9.2100000000000009</v>
      </c>
      <c r="D502" s="33">
        <v>2.65</v>
      </c>
      <c r="E502" s="33">
        <v>0</v>
      </c>
      <c r="F502" s="33">
        <v>0</v>
      </c>
      <c r="G502" s="33">
        <v>0</v>
      </c>
      <c r="H502" s="33">
        <v>0</v>
      </c>
      <c r="I502" s="33">
        <v>0</v>
      </c>
      <c r="J502" s="33">
        <v>0</v>
      </c>
      <c r="K502" s="33">
        <v>0.09</v>
      </c>
      <c r="L502" s="33">
        <v>0.55000000000000004</v>
      </c>
      <c r="M502" s="33">
        <v>0</v>
      </c>
      <c r="N502" s="33">
        <v>0</v>
      </c>
      <c r="O502" s="33">
        <v>0.75</v>
      </c>
      <c r="P502" s="33">
        <v>0</v>
      </c>
      <c r="Q502" s="33">
        <v>0</v>
      </c>
      <c r="R502" s="33">
        <v>0</v>
      </c>
      <c r="S502" s="33">
        <v>0</v>
      </c>
      <c r="T502" s="33">
        <v>0</v>
      </c>
      <c r="U502" s="33">
        <v>4.92</v>
      </c>
      <c r="V502" s="34">
        <v>0.25</v>
      </c>
      <c r="W502" s="44">
        <v>520475</v>
      </c>
    </row>
    <row r="503" spans="1:23" ht="12.75" x14ac:dyDescent="0.2">
      <c r="A503" s="20" t="s">
        <v>973</v>
      </c>
      <c r="B503" s="21" t="s">
        <v>974</v>
      </c>
      <c r="C503" s="32">
        <v>14.62</v>
      </c>
      <c r="D503" s="33">
        <v>0</v>
      </c>
      <c r="E503" s="33">
        <v>0</v>
      </c>
      <c r="F503" s="33">
        <v>0</v>
      </c>
      <c r="G503" s="33">
        <v>0</v>
      </c>
      <c r="H503" s="33">
        <v>0</v>
      </c>
      <c r="I503" s="33">
        <v>0</v>
      </c>
      <c r="J503" s="33">
        <v>0</v>
      </c>
      <c r="K503" s="33">
        <v>0</v>
      </c>
      <c r="L503" s="33">
        <v>0.4</v>
      </c>
      <c r="M503" s="33">
        <v>0</v>
      </c>
      <c r="N503" s="33">
        <v>0</v>
      </c>
      <c r="O503" s="33">
        <v>8.2799999999999994</v>
      </c>
      <c r="P503" s="33">
        <v>0</v>
      </c>
      <c r="Q503" s="33">
        <v>0</v>
      </c>
      <c r="R503" s="33">
        <v>0</v>
      </c>
      <c r="S503" s="33">
        <v>0</v>
      </c>
      <c r="T503" s="33">
        <v>0</v>
      </c>
      <c r="U503" s="33">
        <v>5.2</v>
      </c>
      <c r="V503" s="34">
        <v>0.74</v>
      </c>
      <c r="W503" s="44">
        <v>1984866</v>
      </c>
    </row>
    <row r="504" spans="1:23" ht="12.75" x14ac:dyDescent="0.2">
      <c r="A504" s="20" t="s">
        <v>975</v>
      </c>
      <c r="B504" s="21" t="s">
        <v>976</v>
      </c>
      <c r="C504" s="32">
        <v>13.22</v>
      </c>
      <c r="D504" s="33">
        <v>0</v>
      </c>
      <c r="E504" s="33">
        <v>0</v>
      </c>
      <c r="F504" s="33">
        <v>0</v>
      </c>
      <c r="G504" s="33">
        <v>0</v>
      </c>
      <c r="H504" s="33">
        <v>0</v>
      </c>
      <c r="I504" s="33">
        <v>0</v>
      </c>
      <c r="J504" s="33">
        <v>0</v>
      </c>
      <c r="K504" s="33">
        <v>0</v>
      </c>
      <c r="L504" s="33">
        <v>0.56999999999999995</v>
      </c>
      <c r="M504" s="33">
        <v>0</v>
      </c>
      <c r="N504" s="33">
        <v>0.22</v>
      </c>
      <c r="O504" s="33">
        <v>6.18</v>
      </c>
      <c r="P504" s="33">
        <v>0</v>
      </c>
      <c r="Q504" s="33">
        <v>0</v>
      </c>
      <c r="R504" s="33">
        <v>0</v>
      </c>
      <c r="S504" s="33">
        <v>0</v>
      </c>
      <c r="T504" s="33">
        <v>0</v>
      </c>
      <c r="U504" s="33">
        <v>5.17</v>
      </c>
      <c r="V504" s="34">
        <v>1.0900000000000001</v>
      </c>
      <c r="W504" s="44">
        <v>930570</v>
      </c>
    </row>
    <row r="505" spans="1:23" ht="12.75" x14ac:dyDescent="0.2">
      <c r="A505" s="20" t="s">
        <v>977</v>
      </c>
      <c r="B505" s="21" t="s">
        <v>978</v>
      </c>
      <c r="C505" s="32">
        <v>21.18</v>
      </c>
      <c r="D505" s="33">
        <v>3.11</v>
      </c>
      <c r="E505" s="33">
        <v>0</v>
      </c>
      <c r="F505" s="33">
        <v>1.3</v>
      </c>
      <c r="G505" s="33">
        <v>0.03</v>
      </c>
      <c r="H505" s="33">
        <v>0.01</v>
      </c>
      <c r="I505" s="33">
        <v>3.36</v>
      </c>
      <c r="J505" s="33">
        <v>1.1499999999999999</v>
      </c>
      <c r="K505" s="33">
        <v>0</v>
      </c>
      <c r="L505" s="33">
        <v>1.83</v>
      </c>
      <c r="M505" s="33">
        <v>0</v>
      </c>
      <c r="N505" s="33">
        <v>-0.01</v>
      </c>
      <c r="O505" s="33">
        <v>0</v>
      </c>
      <c r="P505" s="33">
        <v>0</v>
      </c>
      <c r="Q505" s="33">
        <v>0</v>
      </c>
      <c r="R505" s="33">
        <v>0</v>
      </c>
      <c r="S505" s="33">
        <v>0</v>
      </c>
      <c r="T505" s="33">
        <v>0</v>
      </c>
      <c r="U505" s="33">
        <v>10.58</v>
      </c>
      <c r="V505" s="34">
        <v>-0.17</v>
      </c>
      <c r="W505" s="44">
        <v>1106363</v>
      </c>
    </row>
    <row r="506" spans="1:23" ht="12.75" x14ac:dyDescent="0.2">
      <c r="A506" s="20" t="s">
        <v>979</v>
      </c>
      <c r="B506" s="21" t="s">
        <v>980</v>
      </c>
      <c r="C506" s="32">
        <v>11.09</v>
      </c>
      <c r="D506" s="33">
        <v>3.54</v>
      </c>
      <c r="E506" s="33">
        <v>0</v>
      </c>
      <c r="F506" s="33">
        <v>0</v>
      </c>
      <c r="G506" s="33">
        <v>0.01</v>
      </c>
      <c r="H506" s="33">
        <v>0</v>
      </c>
      <c r="I506" s="33">
        <v>0</v>
      </c>
      <c r="J506" s="33">
        <v>0</v>
      </c>
      <c r="K506" s="33">
        <v>0</v>
      </c>
      <c r="L506" s="33">
        <v>0.48</v>
      </c>
      <c r="M506" s="33">
        <v>0</v>
      </c>
      <c r="N506" s="33">
        <v>0</v>
      </c>
      <c r="O506" s="33">
        <v>0</v>
      </c>
      <c r="P506" s="33">
        <v>0</v>
      </c>
      <c r="Q506" s="33">
        <v>0</v>
      </c>
      <c r="R506" s="33">
        <v>0</v>
      </c>
      <c r="S506" s="33">
        <v>0</v>
      </c>
      <c r="T506" s="33">
        <v>0</v>
      </c>
      <c r="U506" s="33">
        <v>6.82</v>
      </c>
      <c r="V506" s="34">
        <v>0.24</v>
      </c>
      <c r="W506" s="44">
        <v>1187187</v>
      </c>
    </row>
    <row r="507" spans="1:23" ht="12.75" x14ac:dyDescent="0.2">
      <c r="A507" s="20" t="s">
        <v>981</v>
      </c>
      <c r="B507" s="21" t="s">
        <v>982</v>
      </c>
      <c r="C507" s="32">
        <v>16.690000000000001</v>
      </c>
      <c r="D507" s="33">
        <v>1.26</v>
      </c>
      <c r="E507" s="33">
        <v>4.3099999999999996</v>
      </c>
      <c r="F507" s="33">
        <v>1.3</v>
      </c>
      <c r="G507" s="33">
        <v>0</v>
      </c>
      <c r="H507" s="33">
        <v>0</v>
      </c>
      <c r="I507" s="33">
        <v>0.31</v>
      </c>
      <c r="J507" s="33">
        <v>0.76</v>
      </c>
      <c r="K507" s="33">
        <v>0</v>
      </c>
      <c r="L507" s="33">
        <v>0.59</v>
      </c>
      <c r="M507" s="33">
        <v>0.02</v>
      </c>
      <c r="N507" s="33">
        <v>0.39</v>
      </c>
      <c r="O507" s="33">
        <v>2.96</v>
      </c>
      <c r="P507" s="33">
        <v>0</v>
      </c>
      <c r="Q507" s="33">
        <v>0</v>
      </c>
      <c r="R507" s="33">
        <v>0</v>
      </c>
      <c r="S507" s="33">
        <v>0</v>
      </c>
      <c r="T507" s="33">
        <v>0</v>
      </c>
      <c r="U507" s="33">
        <v>4.41</v>
      </c>
      <c r="V507" s="34">
        <v>0.38</v>
      </c>
      <c r="W507" s="44">
        <v>1597807</v>
      </c>
    </row>
    <row r="508" spans="1:23" ht="12.75" x14ac:dyDescent="0.2">
      <c r="A508" s="20" t="s">
        <v>983</v>
      </c>
      <c r="B508" s="21" t="s">
        <v>984</v>
      </c>
      <c r="C508" s="32">
        <v>23.41</v>
      </c>
      <c r="D508" s="33">
        <v>0</v>
      </c>
      <c r="E508" s="33">
        <v>0</v>
      </c>
      <c r="F508" s="33">
        <v>4.66</v>
      </c>
      <c r="G508" s="33">
        <v>0.06</v>
      </c>
      <c r="H508" s="33">
        <v>0.01</v>
      </c>
      <c r="I508" s="33">
        <v>0.92</v>
      </c>
      <c r="J508" s="33">
        <v>5.41</v>
      </c>
      <c r="K508" s="33">
        <v>0</v>
      </c>
      <c r="L508" s="33">
        <v>0</v>
      </c>
      <c r="M508" s="33">
        <v>0</v>
      </c>
      <c r="N508" s="33">
        <v>0</v>
      </c>
      <c r="O508" s="33">
        <v>0</v>
      </c>
      <c r="P508" s="33">
        <v>0</v>
      </c>
      <c r="Q508" s="33">
        <v>0</v>
      </c>
      <c r="R508" s="33">
        <v>0.36</v>
      </c>
      <c r="S508" s="33">
        <v>0</v>
      </c>
      <c r="T508" s="33">
        <v>0.14000000000000001</v>
      </c>
      <c r="U508" s="33">
        <v>8.99</v>
      </c>
      <c r="V508" s="34">
        <v>2.73</v>
      </c>
      <c r="W508" s="44">
        <v>615170</v>
      </c>
    </row>
    <row r="509" spans="1:23" ht="12.75" x14ac:dyDescent="0.2">
      <c r="A509" s="20" t="s">
        <v>985</v>
      </c>
      <c r="B509" s="21" t="s">
        <v>986</v>
      </c>
      <c r="C509" s="32">
        <v>29.04</v>
      </c>
      <c r="D509" s="33">
        <v>0.96</v>
      </c>
      <c r="E509" s="33">
        <v>2.81</v>
      </c>
      <c r="F509" s="33">
        <v>0</v>
      </c>
      <c r="G509" s="33">
        <v>0</v>
      </c>
      <c r="H509" s="33">
        <v>0</v>
      </c>
      <c r="I509" s="33">
        <v>0</v>
      </c>
      <c r="J509" s="33">
        <v>6.9</v>
      </c>
      <c r="K509" s="33">
        <v>0</v>
      </c>
      <c r="L509" s="33">
        <v>0</v>
      </c>
      <c r="M509" s="33">
        <v>0</v>
      </c>
      <c r="N509" s="33">
        <v>0.01</v>
      </c>
      <c r="O509" s="33">
        <v>0</v>
      </c>
      <c r="P509" s="33">
        <v>0</v>
      </c>
      <c r="Q509" s="33">
        <v>0</v>
      </c>
      <c r="R509" s="33">
        <v>0</v>
      </c>
      <c r="S509" s="33">
        <v>0</v>
      </c>
      <c r="T509" s="33">
        <v>0</v>
      </c>
      <c r="U509" s="33">
        <v>8.15</v>
      </c>
      <c r="V509" s="34">
        <v>10.210000000000001</v>
      </c>
      <c r="W509" s="44">
        <v>2330526</v>
      </c>
    </row>
    <row r="510" spans="1:23" ht="12.75" x14ac:dyDescent="0.2">
      <c r="A510" s="20" t="s">
        <v>987</v>
      </c>
      <c r="B510" s="21" t="s">
        <v>988</v>
      </c>
      <c r="C510" s="32">
        <v>8.58</v>
      </c>
      <c r="D510" s="33">
        <v>0.86</v>
      </c>
      <c r="E510" s="33">
        <v>0</v>
      </c>
      <c r="F510" s="33">
        <v>0</v>
      </c>
      <c r="G510" s="33">
        <v>0</v>
      </c>
      <c r="H510" s="33">
        <v>0</v>
      </c>
      <c r="I510" s="33">
        <v>0</v>
      </c>
      <c r="J510" s="33">
        <v>0</v>
      </c>
      <c r="K510" s="33">
        <v>0</v>
      </c>
      <c r="L510" s="33">
        <v>0.34</v>
      </c>
      <c r="M510" s="33">
        <v>0</v>
      </c>
      <c r="N510" s="33">
        <v>0.02</v>
      </c>
      <c r="O510" s="33">
        <v>0</v>
      </c>
      <c r="P510" s="33">
        <v>0</v>
      </c>
      <c r="Q510" s="33">
        <v>0</v>
      </c>
      <c r="R510" s="33">
        <v>0</v>
      </c>
      <c r="S510" s="33">
        <v>0</v>
      </c>
      <c r="T510" s="33">
        <v>0</v>
      </c>
      <c r="U510" s="33">
        <v>5.62</v>
      </c>
      <c r="V510" s="34">
        <v>1.75</v>
      </c>
      <c r="W510" s="44">
        <v>400364</v>
      </c>
    </row>
    <row r="511" spans="1:23" ht="12.75" x14ac:dyDescent="0.2">
      <c r="A511" s="20" t="s">
        <v>989</v>
      </c>
      <c r="B511" s="21" t="s">
        <v>990</v>
      </c>
      <c r="C511" s="32">
        <v>7.11</v>
      </c>
      <c r="D511" s="33">
        <v>0.63</v>
      </c>
      <c r="E511" s="33">
        <v>0</v>
      </c>
      <c r="F511" s="33">
        <v>0.51</v>
      </c>
      <c r="G511" s="33">
        <v>0</v>
      </c>
      <c r="H511" s="33">
        <v>0</v>
      </c>
      <c r="I511" s="33">
        <v>0</v>
      </c>
      <c r="J511" s="33">
        <v>0</v>
      </c>
      <c r="K511" s="33">
        <v>0</v>
      </c>
      <c r="L511" s="33">
        <v>0.62</v>
      </c>
      <c r="M511" s="33">
        <v>0</v>
      </c>
      <c r="N511" s="33">
        <v>0</v>
      </c>
      <c r="O511" s="33">
        <v>0</v>
      </c>
      <c r="P511" s="33">
        <v>0</v>
      </c>
      <c r="Q511" s="33">
        <v>0</v>
      </c>
      <c r="R511" s="33">
        <v>0</v>
      </c>
      <c r="S511" s="33">
        <v>0</v>
      </c>
      <c r="T511" s="33">
        <v>0</v>
      </c>
      <c r="U511" s="33">
        <v>4.87</v>
      </c>
      <c r="V511" s="34">
        <v>0.48</v>
      </c>
      <c r="W511" s="44">
        <v>578243</v>
      </c>
    </row>
    <row r="512" spans="1:23" ht="12.75" x14ac:dyDescent="0.2">
      <c r="A512" s="20" t="s">
        <v>991</v>
      </c>
      <c r="B512" s="21" t="s">
        <v>992</v>
      </c>
      <c r="C512" s="32">
        <v>17.7</v>
      </c>
      <c r="D512" s="33">
        <v>4.21</v>
      </c>
      <c r="E512" s="33">
        <v>1.87</v>
      </c>
      <c r="F512" s="33">
        <v>0</v>
      </c>
      <c r="G512" s="33">
        <v>0</v>
      </c>
      <c r="H512" s="33">
        <v>0</v>
      </c>
      <c r="I512" s="33">
        <v>0</v>
      </c>
      <c r="J512" s="33">
        <v>0</v>
      </c>
      <c r="K512" s="33">
        <v>0</v>
      </c>
      <c r="L512" s="33">
        <v>0.56999999999999995</v>
      </c>
      <c r="M512" s="33">
        <v>0</v>
      </c>
      <c r="N512" s="33">
        <v>0</v>
      </c>
      <c r="O512" s="33">
        <v>2.62</v>
      </c>
      <c r="P512" s="33">
        <v>0</v>
      </c>
      <c r="Q512" s="33">
        <v>0</v>
      </c>
      <c r="R512" s="33">
        <v>0</v>
      </c>
      <c r="S512" s="33">
        <v>0</v>
      </c>
      <c r="T512" s="33">
        <v>0</v>
      </c>
      <c r="U512" s="33">
        <v>7.05</v>
      </c>
      <c r="V512" s="34">
        <v>1.38</v>
      </c>
      <c r="W512" s="44">
        <v>1475371</v>
      </c>
    </row>
    <row r="513" spans="1:23" ht="12.75" x14ac:dyDescent="0.2">
      <c r="A513" s="20" t="s">
        <v>993</v>
      </c>
      <c r="B513" s="21" t="s">
        <v>994</v>
      </c>
      <c r="C513" s="32">
        <v>15.92</v>
      </c>
      <c r="D513" s="33">
        <v>1.8</v>
      </c>
      <c r="E513" s="33">
        <v>0</v>
      </c>
      <c r="F513" s="33">
        <v>0</v>
      </c>
      <c r="G513" s="33">
        <v>0</v>
      </c>
      <c r="H513" s="33">
        <v>0</v>
      </c>
      <c r="I513" s="33">
        <v>0</v>
      </c>
      <c r="J513" s="33">
        <v>0</v>
      </c>
      <c r="K513" s="33">
        <v>0</v>
      </c>
      <c r="L513" s="33">
        <v>0.55000000000000004</v>
      </c>
      <c r="M513" s="33">
        <v>0</v>
      </c>
      <c r="N513" s="33">
        <v>0</v>
      </c>
      <c r="O513" s="33">
        <v>7.01</v>
      </c>
      <c r="P513" s="33">
        <v>0</v>
      </c>
      <c r="Q513" s="33">
        <v>0</v>
      </c>
      <c r="R513" s="33">
        <v>0</v>
      </c>
      <c r="S513" s="33">
        <v>0</v>
      </c>
      <c r="T513" s="33">
        <v>0</v>
      </c>
      <c r="U513" s="33">
        <v>5.89</v>
      </c>
      <c r="V513" s="34">
        <v>0.68</v>
      </c>
      <c r="W513" s="44">
        <v>2716666</v>
      </c>
    </row>
    <row r="514" spans="1:23" ht="12.75" x14ac:dyDescent="0.2">
      <c r="A514" s="20" t="s">
        <v>995</v>
      </c>
      <c r="B514" s="21" t="s">
        <v>996</v>
      </c>
      <c r="C514" s="32">
        <v>13.69</v>
      </c>
      <c r="D514" s="33">
        <v>0</v>
      </c>
      <c r="E514" s="33">
        <v>0</v>
      </c>
      <c r="F514" s="33">
        <v>0</v>
      </c>
      <c r="G514" s="33">
        <v>0</v>
      </c>
      <c r="H514" s="33">
        <v>0</v>
      </c>
      <c r="I514" s="33">
        <v>0</v>
      </c>
      <c r="J514" s="33">
        <v>0</v>
      </c>
      <c r="K514" s="33">
        <v>0</v>
      </c>
      <c r="L514" s="33">
        <v>0</v>
      </c>
      <c r="M514" s="33">
        <v>0</v>
      </c>
      <c r="N514" s="33">
        <v>0</v>
      </c>
      <c r="O514" s="33">
        <v>0</v>
      </c>
      <c r="P514" s="33">
        <v>0</v>
      </c>
      <c r="Q514" s="33">
        <v>0</v>
      </c>
      <c r="R514" s="33">
        <v>0</v>
      </c>
      <c r="S514" s="33">
        <v>0</v>
      </c>
      <c r="T514" s="33">
        <v>0</v>
      </c>
      <c r="U514" s="33">
        <v>0</v>
      </c>
      <c r="V514" s="34">
        <v>0</v>
      </c>
      <c r="W514" s="44">
        <v>0</v>
      </c>
    </row>
    <row r="515" spans="1:23" ht="12.75" x14ac:dyDescent="0.2">
      <c r="A515" s="20" t="s">
        <v>997</v>
      </c>
      <c r="B515" s="21" t="s">
        <v>998</v>
      </c>
      <c r="C515" s="32">
        <v>5.4</v>
      </c>
      <c r="D515" s="33">
        <v>0.47</v>
      </c>
      <c r="E515" s="33">
        <v>0</v>
      </c>
      <c r="F515" s="33">
        <v>0</v>
      </c>
      <c r="G515" s="33">
        <v>0</v>
      </c>
      <c r="H515" s="33">
        <v>0</v>
      </c>
      <c r="I515" s="33">
        <v>0</v>
      </c>
      <c r="J515" s="33">
        <v>0</v>
      </c>
      <c r="K515" s="33">
        <v>0</v>
      </c>
      <c r="L515" s="33">
        <v>0.12</v>
      </c>
      <c r="M515" s="33">
        <v>0</v>
      </c>
      <c r="N515" s="33">
        <v>0</v>
      </c>
      <c r="O515" s="33">
        <v>0</v>
      </c>
      <c r="P515" s="33">
        <v>0</v>
      </c>
      <c r="Q515" s="33">
        <v>0</v>
      </c>
      <c r="R515" s="33">
        <v>0</v>
      </c>
      <c r="S515" s="33">
        <v>0</v>
      </c>
      <c r="T515" s="33">
        <v>0</v>
      </c>
      <c r="U515" s="33">
        <v>4.08</v>
      </c>
      <c r="V515" s="34">
        <v>0.73</v>
      </c>
      <c r="W515" s="44">
        <v>230522</v>
      </c>
    </row>
    <row r="516" spans="1:23" ht="12.75" x14ac:dyDescent="0.2">
      <c r="A516" s="20" t="s">
        <v>999</v>
      </c>
      <c r="B516" s="21" t="s">
        <v>1000</v>
      </c>
      <c r="C516" s="32">
        <v>8.5500000000000007</v>
      </c>
      <c r="D516" s="33">
        <v>0</v>
      </c>
      <c r="E516" s="33">
        <v>0</v>
      </c>
      <c r="F516" s="33">
        <v>0.28999999999999998</v>
      </c>
      <c r="G516" s="33">
        <v>0</v>
      </c>
      <c r="H516" s="33">
        <v>0</v>
      </c>
      <c r="I516" s="33">
        <v>0.31</v>
      </c>
      <c r="J516" s="33">
        <v>0</v>
      </c>
      <c r="K516" s="33">
        <v>0</v>
      </c>
      <c r="L516" s="33">
        <v>0.09</v>
      </c>
      <c r="M516" s="33">
        <v>0</v>
      </c>
      <c r="N516" s="33">
        <v>0</v>
      </c>
      <c r="O516" s="33">
        <v>0.44</v>
      </c>
      <c r="P516" s="33">
        <v>0</v>
      </c>
      <c r="Q516" s="33">
        <v>0</v>
      </c>
      <c r="R516" s="33">
        <v>0</v>
      </c>
      <c r="S516" s="33">
        <v>0</v>
      </c>
      <c r="T516" s="33">
        <v>0</v>
      </c>
      <c r="U516" s="33">
        <v>7.27</v>
      </c>
      <c r="V516" s="34">
        <v>0.14000000000000001</v>
      </c>
      <c r="W516" s="44">
        <v>369336</v>
      </c>
    </row>
    <row r="517" spans="1:23" ht="12.75" x14ac:dyDescent="0.2">
      <c r="A517" s="20" t="s">
        <v>1001</v>
      </c>
      <c r="B517" s="21" t="s">
        <v>1002</v>
      </c>
      <c r="C517" s="32">
        <v>9.5500000000000007</v>
      </c>
      <c r="D517" s="33">
        <v>0.61</v>
      </c>
      <c r="E517" s="33">
        <v>1.75</v>
      </c>
      <c r="F517" s="33">
        <v>0</v>
      </c>
      <c r="G517" s="33">
        <v>0</v>
      </c>
      <c r="H517" s="33">
        <v>0</v>
      </c>
      <c r="I517" s="33">
        <v>0</v>
      </c>
      <c r="J517" s="33">
        <v>0</v>
      </c>
      <c r="K517" s="33">
        <v>0</v>
      </c>
      <c r="L517" s="33">
        <v>0.61</v>
      </c>
      <c r="M517" s="33">
        <v>0</v>
      </c>
      <c r="N517" s="33">
        <v>0</v>
      </c>
      <c r="O517" s="33">
        <v>0</v>
      </c>
      <c r="P517" s="33">
        <v>0</v>
      </c>
      <c r="Q517" s="33">
        <v>0</v>
      </c>
      <c r="R517" s="33">
        <v>0</v>
      </c>
      <c r="S517" s="33">
        <v>0</v>
      </c>
      <c r="T517" s="33">
        <v>0</v>
      </c>
      <c r="U517" s="33">
        <v>6.46</v>
      </c>
      <c r="V517" s="34">
        <v>0.13</v>
      </c>
      <c r="W517" s="44">
        <v>283466</v>
      </c>
    </row>
    <row r="518" spans="1:23" ht="12.75" x14ac:dyDescent="0.2">
      <c r="A518" s="20" t="s">
        <v>1003</v>
      </c>
      <c r="B518" s="21" t="s">
        <v>1004</v>
      </c>
      <c r="C518" s="32">
        <v>12.99</v>
      </c>
      <c r="D518" s="33">
        <v>0</v>
      </c>
      <c r="E518" s="33">
        <v>0.54</v>
      </c>
      <c r="F518" s="33">
        <v>2.04</v>
      </c>
      <c r="G518" s="33">
        <v>0.09</v>
      </c>
      <c r="H518" s="33">
        <v>0</v>
      </c>
      <c r="I518" s="33">
        <v>1.05</v>
      </c>
      <c r="J518" s="33">
        <v>0</v>
      </c>
      <c r="K518" s="33">
        <v>0</v>
      </c>
      <c r="L518" s="33">
        <v>0</v>
      </c>
      <c r="M518" s="33">
        <v>0</v>
      </c>
      <c r="N518" s="33">
        <v>0</v>
      </c>
      <c r="O518" s="33">
        <v>3</v>
      </c>
      <c r="P518" s="33">
        <v>0.06</v>
      </c>
      <c r="Q518" s="33">
        <v>0.16</v>
      </c>
      <c r="R518" s="33">
        <v>0</v>
      </c>
      <c r="S518" s="33">
        <v>0</v>
      </c>
      <c r="T518" s="33">
        <v>0</v>
      </c>
      <c r="U518" s="33">
        <v>5.55</v>
      </c>
      <c r="V518" s="34">
        <v>0.28000000000000003</v>
      </c>
      <c r="W518" s="44">
        <v>905121</v>
      </c>
    </row>
    <row r="519" spans="1:23" ht="12.75" x14ac:dyDescent="0.2">
      <c r="A519" s="20" t="s">
        <v>1005</v>
      </c>
      <c r="B519" s="21" t="s">
        <v>1006</v>
      </c>
      <c r="C519" s="32">
        <v>16.79</v>
      </c>
      <c r="D519" s="33">
        <v>0.18</v>
      </c>
      <c r="E519" s="33">
        <v>0</v>
      </c>
      <c r="F519" s="33">
        <v>2.52</v>
      </c>
      <c r="G519" s="33">
        <v>0</v>
      </c>
      <c r="H519" s="33">
        <v>0.01</v>
      </c>
      <c r="I519" s="33">
        <v>0.77</v>
      </c>
      <c r="J519" s="33">
        <v>3.07</v>
      </c>
      <c r="K519" s="33">
        <v>0</v>
      </c>
      <c r="L519" s="33">
        <v>0</v>
      </c>
      <c r="M519" s="33">
        <v>0</v>
      </c>
      <c r="N519" s="33">
        <v>0</v>
      </c>
      <c r="O519" s="33">
        <v>0</v>
      </c>
      <c r="P519" s="33">
        <v>0.19</v>
      </c>
      <c r="Q519" s="33">
        <v>0</v>
      </c>
      <c r="R519" s="33">
        <v>0.54</v>
      </c>
      <c r="S519" s="33">
        <v>0.03</v>
      </c>
      <c r="T519" s="33">
        <v>0</v>
      </c>
      <c r="U519" s="33">
        <v>8.67</v>
      </c>
      <c r="V519" s="34">
        <v>0.56999999999999995</v>
      </c>
      <c r="W519" s="44">
        <v>419855</v>
      </c>
    </row>
    <row r="520" spans="1:23" ht="12.75" x14ac:dyDescent="0.2">
      <c r="A520" s="20" t="s">
        <v>1007</v>
      </c>
      <c r="B520" s="21" t="s">
        <v>1008</v>
      </c>
      <c r="C520" s="32">
        <v>18.260000000000002</v>
      </c>
      <c r="D520" s="33">
        <v>0</v>
      </c>
      <c r="E520" s="33">
        <v>2.9</v>
      </c>
      <c r="F520" s="33">
        <v>2.54</v>
      </c>
      <c r="G520" s="33">
        <v>0.12</v>
      </c>
      <c r="H520" s="33">
        <v>0.04</v>
      </c>
      <c r="I520" s="33">
        <v>1.01</v>
      </c>
      <c r="J520" s="33">
        <v>1.46</v>
      </c>
      <c r="K520" s="33">
        <v>0</v>
      </c>
      <c r="L520" s="33">
        <v>0</v>
      </c>
      <c r="M520" s="33">
        <v>0</v>
      </c>
      <c r="N520" s="33">
        <v>0</v>
      </c>
      <c r="O520" s="33">
        <v>1.75</v>
      </c>
      <c r="P520" s="33">
        <v>0</v>
      </c>
      <c r="Q520" s="33">
        <v>0</v>
      </c>
      <c r="R520" s="33">
        <v>0</v>
      </c>
      <c r="S520" s="33">
        <v>0</v>
      </c>
      <c r="T520" s="33">
        <v>0.44</v>
      </c>
      <c r="U520" s="33">
        <v>7.96</v>
      </c>
      <c r="V520" s="34">
        <v>0.02</v>
      </c>
      <c r="W520" s="44">
        <v>292278</v>
      </c>
    </row>
    <row r="521" spans="1:23" ht="12.75" x14ac:dyDescent="0.2">
      <c r="A521" s="20" t="s">
        <v>1009</v>
      </c>
      <c r="B521" s="21" t="s">
        <v>1010</v>
      </c>
      <c r="C521" s="32">
        <v>13.03</v>
      </c>
      <c r="D521" s="33">
        <v>1.62</v>
      </c>
      <c r="E521" s="33">
        <v>1.19</v>
      </c>
      <c r="F521" s="33">
        <v>0.32</v>
      </c>
      <c r="G521" s="33">
        <v>0</v>
      </c>
      <c r="H521" s="33">
        <v>0</v>
      </c>
      <c r="I521" s="33">
        <v>0.25</v>
      </c>
      <c r="J521" s="33">
        <v>0</v>
      </c>
      <c r="K521" s="33">
        <v>0</v>
      </c>
      <c r="L521" s="33">
        <v>0.62</v>
      </c>
      <c r="M521" s="33">
        <v>0</v>
      </c>
      <c r="N521" s="33">
        <v>0</v>
      </c>
      <c r="O521" s="33">
        <v>2.14</v>
      </c>
      <c r="P521" s="33">
        <v>0</v>
      </c>
      <c r="Q521" s="33">
        <v>0</v>
      </c>
      <c r="R521" s="33">
        <v>0</v>
      </c>
      <c r="S521" s="33">
        <v>0</v>
      </c>
      <c r="T521" s="33">
        <v>0</v>
      </c>
      <c r="U521" s="33">
        <v>5.87</v>
      </c>
      <c r="V521" s="34">
        <v>1.01</v>
      </c>
      <c r="W521" s="44">
        <v>873091</v>
      </c>
    </row>
    <row r="522" spans="1:23" ht="12.75" x14ac:dyDescent="0.2">
      <c r="A522" s="20" t="s">
        <v>1011</v>
      </c>
      <c r="B522" s="21" t="s">
        <v>1012</v>
      </c>
      <c r="C522" s="32">
        <v>13.82</v>
      </c>
      <c r="D522" s="33">
        <v>0.66</v>
      </c>
      <c r="E522" s="33">
        <v>3.56</v>
      </c>
      <c r="F522" s="33">
        <v>0</v>
      </c>
      <c r="G522" s="33">
        <v>0</v>
      </c>
      <c r="H522" s="33">
        <v>0</v>
      </c>
      <c r="I522" s="33">
        <v>0</v>
      </c>
      <c r="J522" s="33">
        <v>0</v>
      </c>
      <c r="K522" s="33">
        <v>0</v>
      </c>
      <c r="L522" s="33">
        <v>0.1</v>
      </c>
      <c r="M522" s="33">
        <v>0</v>
      </c>
      <c r="N522" s="33">
        <v>0</v>
      </c>
      <c r="O522" s="33">
        <v>2.9</v>
      </c>
      <c r="P522" s="33">
        <v>0</v>
      </c>
      <c r="Q522" s="33">
        <v>0</v>
      </c>
      <c r="R522" s="33">
        <v>0</v>
      </c>
      <c r="S522" s="33">
        <v>0</v>
      </c>
      <c r="T522" s="33">
        <v>0</v>
      </c>
      <c r="U522" s="33">
        <v>6.29</v>
      </c>
      <c r="V522" s="34">
        <v>0.31</v>
      </c>
      <c r="W522" s="44">
        <v>1185648</v>
      </c>
    </row>
    <row r="523" spans="1:23" ht="12.75" x14ac:dyDescent="0.2">
      <c r="A523" s="20" t="s">
        <v>1013</v>
      </c>
      <c r="B523" s="21" t="s">
        <v>1014</v>
      </c>
      <c r="C523" s="32">
        <v>10.92</v>
      </c>
      <c r="D523" s="33">
        <v>1.53</v>
      </c>
      <c r="E523" s="33">
        <v>0</v>
      </c>
      <c r="F523" s="33">
        <v>0</v>
      </c>
      <c r="G523" s="33">
        <v>0.28000000000000003</v>
      </c>
      <c r="H523" s="33">
        <v>0</v>
      </c>
      <c r="I523" s="33">
        <v>0.33</v>
      </c>
      <c r="J523" s="33">
        <v>0</v>
      </c>
      <c r="K523" s="33">
        <v>0</v>
      </c>
      <c r="L523" s="33">
        <v>0.3</v>
      </c>
      <c r="M523" s="33">
        <v>0</v>
      </c>
      <c r="N523" s="33">
        <v>0.03</v>
      </c>
      <c r="O523" s="33">
        <v>0</v>
      </c>
      <c r="P523" s="33">
        <v>0</v>
      </c>
      <c r="Q523" s="33">
        <v>0</v>
      </c>
      <c r="R523" s="33">
        <v>0</v>
      </c>
      <c r="S523" s="33">
        <v>0</v>
      </c>
      <c r="T523" s="33">
        <v>0</v>
      </c>
      <c r="U523" s="33">
        <v>7.8</v>
      </c>
      <c r="V523" s="34">
        <v>0.64</v>
      </c>
      <c r="W523" s="44">
        <v>1045188</v>
      </c>
    </row>
    <row r="524" spans="1:23" ht="12.75" x14ac:dyDescent="0.2">
      <c r="A524" s="20" t="s">
        <v>1015</v>
      </c>
      <c r="B524" s="21" t="s">
        <v>1016</v>
      </c>
      <c r="C524" s="32">
        <v>10.36</v>
      </c>
      <c r="D524" s="33">
        <v>0</v>
      </c>
      <c r="E524" s="33">
        <v>0</v>
      </c>
      <c r="F524" s="33">
        <v>0</v>
      </c>
      <c r="G524" s="33">
        <v>0</v>
      </c>
      <c r="H524" s="33">
        <v>0</v>
      </c>
      <c r="I524" s="33">
        <v>0</v>
      </c>
      <c r="J524" s="33">
        <v>0</v>
      </c>
      <c r="K524" s="33">
        <v>0</v>
      </c>
      <c r="L524" s="33">
        <v>0.45</v>
      </c>
      <c r="M524" s="33">
        <v>0</v>
      </c>
      <c r="N524" s="33">
        <v>0</v>
      </c>
      <c r="O524" s="33">
        <v>1.25</v>
      </c>
      <c r="P524" s="33">
        <v>0</v>
      </c>
      <c r="Q524" s="33">
        <v>0</v>
      </c>
      <c r="R524" s="33">
        <v>0</v>
      </c>
      <c r="S524" s="33">
        <v>0</v>
      </c>
      <c r="T524" s="33">
        <v>0</v>
      </c>
      <c r="U524" s="33">
        <v>8.0299999999999994</v>
      </c>
      <c r="V524" s="34">
        <v>0.62</v>
      </c>
      <c r="W524" s="44">
        <v>567596</v>
      </c>
    </row>
    <row r="525" spans="1:23" ht="12.75" x14ac:dyDescent="0.2">
      <c r="A525" s="20" t="s">
        <v>1017</v>
      </c>
      <c r="B525" s="21" t="s">
        <v>1018</v>
      </c>
      <c r="C525" s="32">
        <v>5.92</v>
      </c>
      <c r="D525" s="33">
        <v>0.43</v>
      </c>
      <c r="E525" s="33">
        <v>0</v>
      </c>
      <c r="F525" s="33">
        <v>0.56000000000000005</v>
      </c>
      <c r="G525" s="33">
        <v>0</v>
      </c>
      <c r="H525" s="33">
        <v>0</v>
      </c>
      <c r="I525" s="33">
        <v>0</v>
      </c>
      <c r="J525" s="33">
        <v>0</v>
      </c>
      <c r="K525" s="33">
        <v>0</v>
      </c>
      <c r="L525" s="33">
        <v>0.73</v>
      </c>
      <c r="M525" s="33">
        <v>0</v>
      </c>
      <c r="N525" s="33">
        <v>0</v>
      </c>
      <c r="O525" s="33">
        <v>0</v>
      </c>
      <c r="P525" s="33">
        <v>0</v>
      </c>
      <c r="Q525" s="33">
        <v>0</v>
      </c>
      <c r="R525" s="33">
        <v>0</v>
      </c>
      <c r="S525" s="33">
        <v>0</v>
      </c>
      <c r="T525" s="33">
        <v>0</v>
      </c>
      <c r="U525" s="33">
        <v>3.74</v>
      </c>
      <c r="V525" s="34">
        <v>0.45</v>
      </c>
      <c r="W525" s="44">
        <v>336408</v>
      </c>
    </row>
    <row r="526" spans="1:23" ht="12.75" x14ac:dyDescent="0.2">
      <c r="A526" s="20" t="s">
        <v>1019</v>
      </c>
      <c r="B526" s="21" t="s">
        <v>1020</v>
      </c>
      <c r="C526" s="32">
        <v>12.16</v>
      </c>
      <c r="D526" s="33">
        <v>0</v>
      </c>
      <c r="E526" s="33">
        <v>1.76</v>
      </c>
      <c r="F526" s="33">
        <v>0</v>
      </c>
      <c r="G526" s="33">
        <v>0</v>
      </c>
      <c r="H526" s="33">
        <v>0</v>
      </c>
      <c r="I526" s="33">
        <v>0</v>
      </c>
      <c r="J526" s="33">
        <v>0</v>
      </c>
      <c r="K526" s="33">
        <v>0</v>
      </c>
      <c r="L526" s="33">
        <v>0.38</v>
      </c>
      <c r="M526" s="33">
        <v>0</v>
      </c>
      <c r="N526" s="33">
        <v>0</v>
      </c>
      <c r="O526" s="33">
        <v>0.94</v>
      </c>
      <c r="P526" s="33">
        <v>0</v>
      </c>
      <c r="Q526" s="33">
        <v>0</v>
      </c>
      <c r="R526" s="33">
        <v>0</v>
      </c>
      <c r="S526" s="33">
        <v>0</v>
      </c>
      <c r="T526" s="33">
        <v>0</v>
      </c>
      <c r="U526" s="33">
        <v>8.39</v>
      </c>
      <c r="V526" s="34">
        <v>0.68</v>
      </c>
      <c r="W526" s="44">
        <v>843216</v>
      </c>
    </row>
    <row r="527" spans="1:23" ht="12.75" x14ac:dyDescent="0.2">
      <c r="A527" s="20" t="s">
        <v>1021</v>
      </c>
      <c r="B527" s="21" t="s">
        <v>1022</v>
      </c>
      <c r="C527" s="32">
        <v>7.77</v>
      </c>
      <c r="D527" s="33">
        <v>1.28</v>
      </c>
      <c r="E527" s="33">
        <v>0</v>
      </c>
      <c r="F527" s="33">
        <v>0</v>
      </c>
      <c r="G527" s="33">
        <v>0</v>
      </c>
      <c r="H527" s="33">
        <v>0</v>
      </c>
      <c r="I527" s="33">
        <v>0</v>
      </c>
      <c r="J527" s="33">
        <v>0</v>
      </c>
      <c r="K527" s="33">
        <v>0</v>
      </c>
      <c r="L527" s="33">
        <v>0.49</v>
      </c>
      <c r="M527" s="33">
        <v>0</v>
      </c>
      <c r="N527" s="33">
        <v>0</v>
      </c>
      <c r="O527" s="33">
        <v>0</v>
      </c>
      <c r="P527" s="33">
        <v>0</v>
      </c>
      <c r="Q527" s="33">
        <v>0</v>
      </c>
      <c r="R527" s="33">
        <v>0</v>
      </c>
      <c r="S527" s="33">
        <v>0</v>
      </c>
      <c r="T527" s="33">
        <v>0</v>
      </c>
      <c r="U527" s="33">
        <v>5.81</v>
      </c>
      <c r="V527" s="34">
        <v>0.19</v>
      </c>
      <c r="W527" s="44">
        <v>798856</v>
      </c>
    </row>
    <row r="528" spans="1:23" x14ac:dyDescent="0.2">
      <c r="A528" s="22" t="s">
        <v>1023</v>
      </c>
      <c r="B528" s="21" t="s">
        <v>1024</v>
      </c>
      <c r="C528" s="35">
        <v>13.8</v>
      </c>
      <c r="D528" s="36">
        <v>4.34</v>
      </c>
      <c r="E528" s="36">
        <v>0</v>
      </c>
      <c r="F528" s="36">
        <v>1.19</v>
      </c>
      <c r="G528" s="36">
        <v>0</v>
      </c>
      <c r="H528" s="36">
        <v>0</v>
      </c>
      <c r="I528" s="36">
        <v>0.19</v>
      </c>
      <c r="J528" s="36">
        <v>0</v>
      </c>
      <c r="K528" s="36">
        <v>0</v>
      </c>
      <c r="L528" s="36">
        <v>0.49</v>
      </c>
      <c r="M528" s="36">
        <v>0</v>
      </c>
      <c r="N528" s="36">
        <v>0</v>
      </c>
      <c r="O528" s="36">
        <v>0</v>
      </c>
      <c r="P528" s="36">
        <v>0</v>
      </c>
      <c r="Q528" s="36">
        <v>0</v>
      </c>
      <c r="R528" s="36">
        <v>0</v>
      </c>
      <c r="S528" s="36">
        <v>0</v>
      </c>
      <c r="T528" s="36">
        <v>0</v>
      </c>
      <c r="U528" s="36">
        <v>6.68</v>
      </c>
      <c r="V528" s="37">
        <v>0.91</v>
      </c>
      <c r="W528" s="45">
        <v>505038</v>
      </c>
    </row>
    <row r="529" spans="1:23" ht="12.75" x14ac:dyDescent="0.2">
      <c r="A529" s="20" t="s">
        <v>1025</v>
      </c>
      <c r="B529" s="21" t="s">
        <v>1026</v>
      </c>
      <c r="C529" s="32">
        <v>9.4499999999999993</v>
      </c>
      <c r="D529" s="33">
        <v>2.16</v>
      </c>
      <c r="E529" s="33">
        <v>0</v>
      </c>
      <c r="F529" s="33">
        <v>0</v>
      </c>
      <c r="G529" s="33">
        <v>0</v>
      </c>
      <c r="H529" s="33">
        <v>0</v>
      </c>
      <c r="I529" s="33">
        <v>0</v>
      </c>
      <c r="J529" s="33">
        <v>0</v>
      </c>
      <c r="K529" s="33">
        <v>0</v>
      </c>
      <c r="L529" s="33">
        <v>0.3</v>
      </c>
      <c r="M529" s="33">
        <v>0</v>
      </c>
      <c r="N529" s="33">
        <v>0</v>
      </c>
      <c r="O529" s="33">
        <v>0.05</v>
      </c>
      <c r="P529" s="33">
        <v>0</v>
      </c>
      <c r="Q529" s="33">
        <v>0</v>
      </c>
      <c r="R529" s="33">
        <v>0</v>
      </c>
      <c r="S529" s="33">
        <v>0</v>
      </c>
      <c r="T529" s="33">
        <v>0</v>
      </c>
      <c r="U529" s="33">
        <v>6.82</v>
      </c>
      <c r="V529" s="34">
        <v>0.12</v>
      </c>
      <c r="W529" s="44">
        <v>406236</v>
      </c>
    </row>
    <row r="530" spans="1:23" ht="12.75" x14ac:dyDescent="0.2">
      <c r="A530" s="20" t="s">
        <v>1027</v>
      </c>
      <c r="B530" s="21" t="s">
        <v>1028</v>
      </c>
      <c r="C530" s="32">
        <v>1.47</v>
      </c>
      <c r="D530" s="33">
        <v>0.43</v>
      </c>
      <c r="E530" s="33">
        <v>0</v>
      </c>
      <c r="F530" s="33">
        <v>0.09</v>
      </c>
      <c r="G530" s="33">
        <v>0</v>
      </c>
      <c r="H530" s="33">
        <v>0</v>
      </c>
      <c r="I530" s="33">
        <v>0.23</v>
      </c>
      <c r="J530" s="33">
        <v>0</v>
      </c>
      <c r="K530" s="33">
        <v>0</v>
      </c>
      <c r="L530" s="33">
        <v>0.41</v>
      </c>
      <c r="M530" s="33">
        <v>0</v>
      </c>
      <c r="N530" s="33">
        <v>0</v>
      </c>
      <c r="O530" s="33">
        <v>0</v>
      </c>
      <c r="P530" s="33">
        <v>0</v>
      </c>
      <c r="Q530" s="33">
        <v>0</v>
      </c>
      <c r="R530" s="33">
        <v>0</v>
      </c>
      <c r="S530" s="33">
        <v>0</v>
      </c>
      <c r="T530" s="33">
        <v>0</v>
      </c>
      <c r="U530" s="33">
        <v>0</v>
      </c>
      <c r="V530" s="34">
        <v>0.31</v>
      </c>
      <c r="W530" s="44">
        <v>82692</v>
      </c>
    </row>
    <row r="531" spans="1:23" ht="12.75" x14ac:dyDescent="0.2">
      <c r="A531" s="20" t="s">
        <v>1029</v>
      </c>
      <c r="B531" s="21" t="s">
        <v>1030</v>
      </c>
      <c r="C531" s="32">
        <v>28.78</v>
      </c>
      <c r="D531" s="33">
        <v>0</v>
      </c>
      <c r="E531" s="33">
        <v>2.86</v>
      </c>
      <c r="F531" s="33">
        <v>1.69</v>
      </c>
      <c r="G531" s="33">
        <v>7.0000000000000007E-2</v>
      </c>
      <c r="H531" s="33">
        <v>0</v>
      </c>
      <c r="I531" s="33">
        <v>0.52</v>
      </c>
      <c r="J531" s="33">
        <v>0</v>
      </c>
      <c r="K531" s="33">
        <v>0</v>
      </c>
      <c r="L531" s="33">
        <v>0.54</v>
      </c>
      <c r="M531" s="33">
        <v>0</v>
      </c>
      <c r="N531" s="33">
        <v>0.17</v>
      </c>
      <c r="O531" s="33">
        <v>4.04</v>
      </c>
      <c r="P531" s="33">
        <v>0</v>
      </c>
      <c r="Q531" s="33">
        <v>15.9</v>
      </c>
      <c r="R531" s="33">
        <v>0</v>
      </c>
      <c r="S531" s="33">
        <v>0</v>
      </c>
      <c r="T531" s="33">
        <v>1.1100000000000001</v>
      </c>
      <c r="U531" s="33">
        <v>0</v>
      </c>
      <c r="V531" s="34">
        <v>1.9</v>
      </c>
      <c r="W531" s="44">
        <v>3354255</v>
      </c>
    </row>
    <row r="532" spans="1:23" ht="12.75" x14ac:dyDescent="0.2">
      <c r="A532" s="20" t="s">
        <v>1031</v>
      </c>
      <c r="B532" s="21" t="s">
        <v>1032</v>
      </c>
      <c r="C532" s="32">
        <v>12.93</v>
      </c>
      <c r="D532" s="33">
        <v>1.21</v>
      </c>
      <c r="E532" s="33">
        <v>2.4900000000000002</v>
      </c>
      <c r="F532" s="33">
        <v>0</v>
      </c>
      <c r="G532" s="33">
        <v>0</v>
      </c>
      <c r="H532" s="33">
        <v>0</v>
      </c>
      <c r="I532" s="33">
        <v>0</v>
      </c>
      <c r="J532" s="33">
        <v>0</v>
      </c>
      <c r="K532" s="33">
        <v>0</v>
      </c>
      <c r="L532" s="33">
        <v>0.47</v>
      </c>
      <c r="M532" s="33">
        <v>0</v>
      </c>
      <c r="N532" s="33">
        <v>0</v>
      </c>
      <c r="O532" s="33">
        <v>0</v>
      </c>
      <c r="P532" s="33">
        <v>0</v>
      </c>
      <c r="Q532" s="33">
        <v>0</v>
      </c>
      <c r="R532" s="33">
        <v>0</v>
      </c>
      <c r="S532" s="33">
        <v>0</v>
      </c>
      <c r="T532" s="33">
        <v>0</v>
      </c>
      <c r="U532" s="33">
        <v>6.22</v>
      </c>
      <c r="V532" s="34">
        <v>2.5299999999999998</v>
      </c>
      <c r="W532" s="44">
        <v>1129575</v>
      </c>
    </row>
    <row r="533" spans="1:23" ht="12.75" x14ac:dyDescent="0.2">
      <c r="A533" s="20" t="s">
        <v>1033</v>
      </c>
      <c r="B533" s="21" t="s">
        <v>1034</v>
      </c>
      <c r="C533" s="32">
        <v>7.05</v>
      </c>
      <c r="D533" s="33">
        <v>0.64</v>
      </c>
      <c r="E533" s="33">
        <v>0</v>
      </c>
      <c r="F533" s="33">
        <v>0</v>
      </c>
      <c r="G533" s="33">
        <v>0</v>
      </c>
      <c r="H533" s="33">
        <v>0</v>
      </c>
      <c r="I533" s="33">
        <v>0.08</v>
      </c>
      <c r="J533" s="33">
        <v>0</v>
      </c>
      <c r="K533" s="33">
        <v>0</v>
      </c>
      <c r="L533" s="33">
        <v>0.73</v>
      </c>
      <c r="M533" s="33">
        <v>0</v>
      </c>
      <c r="N533" s="33">
        <v>0</v>
      </c>
      <c r="O533" s="33">
        <v>0</v>
      </c>
      <c r="P533" s="33">
        <v>0</v>
      </c>
      <c r="Q533" s="33">
        <v>0</v>
      </c>
      <c r="R533" s="33">
        <v>0</v>
      </c>
      <c r="S533" s="33">
        <v>0</v>
      </c>
      <c r="T533" s="33">
        <v>0</v>
      </c>
      <c r="U533" s="33">
        <v>5.39</v>
      </c>
      <c r="V533" s="34">
        <v>0.21</v>
      </c>
      <c r="W533" s="44">
        <v>199877</v>
      </c>
    </row>
    <row r="534" spans="1:23" ht="12.75" x14ac:dyDescent="0.2">
      <c r="A534" s="20" t="s">
        <v>1035</v>
      </c>
      <c r="B534" s="21" t="s">
        <v>1036</v>
      </c>
      <c r="C534" s="32">
        <v>9.48</v>
      </c>
      <c r="D534" s="33">
        <v>1.49</v>
      </c>
      <c r="E534" s="33">
        <v>0</v>
      </c>
      <c r="F534" s="33">
        <v>1.04</v>
      </c>
      <c r="G534" s="33">
        <v>0</v>
      </c>
      <c r="H534" s="33">
        <v>0</v>
      </c>
      <c r="I534" s="33">
        <v>0.38</v>
      </c>
      <c r="J534" s="33">
        <v>0</v>
      </c>
      <c r="K534" s="33">
        <v>0</v>
      </c>
      <c r="L534" s="33">
        <v>0.76</v>
      </c>
      <c r="M534" s="33">
        <v>0</v>
      </c>
      <c r="N534" s="33">
        <v>0</v>
      </c>
      <c r="O534" s="33">
        <v>0</v>
      </c>
      <c r="P534" s="33">
        <v>0</v>
      </c>
      <c r="Q534" s="33">
        <v>0</v>
      </c>
      <c r="R534" s="33">
        <v>0</v>
      </c>
      <c r="S534" s="33">
        <v>0</v>
      </c>
      <c r="T534" s="33">
        <v>0</v>
      </c>
      <c r="U534" s="33">
        <v>4.78</v>
      </c>
      <c r="V534" s="34">
        <v>1.03</v>
      </c>
      <c r="W534" s="44">
        <v>278215</v>
      </c>
    </row>
    <row r="535" spans="1:23" ht="12.75" x14ac:dyDescent="0.2">
      <c r="A535" s="20" t="s">
        <v>1037</v>
      </c>
      <c r="B535" s="21" t="s">
        <v>1038</v>
      </c>
      <c r="C535" s="32">
        <v>7.25</v>
      </c>
      <c r="D535" s="33">
        <v>1.42</v>
      </c>
      <c r="E535" s="33">
        <v>0</v>
      </c>
      <c r="F535" s="33">
        <v>0</v>
      </c>
      <c r="G535" s="33">
        <v>0</v>
      </c>
      <c r="H535" s="33">
        <v>0</v>
      </c>
      <c r="I535" s="33">
        <v>0</v>
      </c>
      <c r="J535" s="33">
        <v>0</v>
      </c>
      <c r="K535" s="33">
        <v>0</v>
      </c>
      <c r="L535" s="33">
        <v>0.14000000000000001</v>
      </c>
      <c r="M535" s="33">
        <v>0</v>
      </c>
      <c r="N535" s="33">
        <v>0</v>
      </c>
      <c r="O535" s="33">
        <v>0</v>
      </c>
      <c r="P535" s="33">
        <v>0</v>
      </c>
      <c r="Q535" s="33">
        <v>0</v>
      </c>
      <c r="R535" s="33">
        <v>0</v>
      </c>
      <c r="S535" s="33">
        <v>0</v>
      </c>
      <c r="T535" s="33">
        <v>0</v>
      </c>
      <c r="U535" s="33">
        <v>4.09</v>
      </c>
      <c r="V535" s="34">
        <v>1.61</v>
      </c>
      <c r="W535" s="44">
        <v>290285</v>
      </c>
    </row>
    <row r="536" spans="1:23" ht="12.75" x14ac:dyDescent="0.2">
      <c r="A536" s="20" t="s">
        <v>1039</v>
      </c>
      <c r="B536" s="21" t="s">
        <v>1040</v>
      </c>
      <c r="C536" s="32">
        <v>8.7899999999999991</v>
      </c>
      <c r="D536" s="33">
        <v>1.0900000000000001</v>
      </c>
      <c r="E536" s="33">
        <v>0.32</v>
      </c>
      <c r="F536" s="33">
        <v>0.85</v>
      </c>
      <c r="G536" s="33">
        <v>0</v>
      </c>
      <c r="H536" s="33">
        <v>0</v>
      </c>
      <c r="I536" s="33">
        <v>0.39</v>
      </c>
      <c r="J536" s="33">
        <v>0</v>
      </c>
      <c r="K536" s="33">
        <v>0</v>
      </c>
      <c r="L536" s="33">
        <v>0.87</v>
      </c>
      <c r="M536" s="33">
        <v>0</v>
      </c>
      <c r="N536" s="33">
        <v>0</v>
      </c>
      <c r="O536" s="33">
        <v>0</v>
      </c>
      <c r="P536" s="33">
        <v>0</v>
      </c>
      <c r="Q536" s="33">
        <v>0</v>
      </c>
      <c r="R536" s="33">
        <v>0</v>
      </c>
      <c r="S536" s="33">
        <v>0</v>
      </c>
      <c r="T536" s="33">
        <v>0</v>
      </c>
      <c r="U536" s="33">
        <v>3.52</v>
      </c>
      <c r="V536" s="34">
        <v>1.75</v>
      </c>
      <c r="W536" s="44">
        <v>486696</v>
      </c>
    </row>
    <row r="537" spans="1:23" ht="12.75" x14ac:dyDescent="0.2">
      <c r="A537" s="20" t="s">
        <v>1041</v>
      </c>
      <c r="B537" s="21" t="s">
        <v>1042</v>
      </c>
      <c r="C537" s="32">
        <v>7.03</v>
      </c>
      <c r="D537" s="33">
        <v>0.52</v>
      </c>
      <c r="E537" s="33">
        <v>0</v>
      </c>
      <c r="F537" s="33">
        <v>0</v>
      </c>
      <c r="G537" s="33">
        <v>0</v>
      </c>
      <c r="H537" s="33">
        <v>0</v>
      </c>
      <c r="I537" s="33">
        <v>0</v>
      </c>
      <c r="J537" s="33">
        <v>0</v>
      </c>
      <c r="K537" s="33">
        <v>0</v>
      </c>
      <c r="L537" s="33">
        <v>0.53</v>
      </c>
      <c r="M537" s="33">
        <v>0</v>
      </c>
      <c r="N537" s="33">
        <v>0</v>
      </c>
      <c r="O537" s="33">
        <v>0.03</v>
      </c>
      <c r="P537" s="33">
        <v>0</v>
      </c>
      <c r="Q537" s="33">
        <v>0</v>
      </c>
      <c r="R537" s="33">
        <v>0</v>
      </c>
      <c r="S537" s="33">
        <v>0</v>
      </c>
      <c r="T537" s="33">
        <v>0</v>
      </c>
      <c r="U537" s="33">
        <v>5.64</v>
      </c>
      <c r="V537" s="34">
        <v>0.31</v>
      </c>
      <c r="W537" s="44">
        <v>369508</v>
      </c>
    </row>
    <row r="538" spans="1:23" ht="12.75" x14ac:dyDescent="0.2">
      <c r="A538" s="20" t="s">
        <v>1043</v>
      </c>
      <c r="B538" s="21" t="s">
        <v>1044</v>
      </c>
      <c r="C538" s="32">
        <v>16.03</v>
      </c>
      <c r="D538" s="33">
        <v>0.53</v>
      </c>
      <c r="E538" s="33">
        <v>1.64</v>
      </c>
      <c r="F538" s="33">
        <v>0</v>
      </c>
      <c r="G538" s="33">
        <v>0</v>
      </c>
      <c r="H538" s="33">
        <v>0</v>
      </c>
      <c r="I538" s="33">
        <v>0</v>
      </c>
      <c r="J538" s="33">
        <v>0</v>
      </c>
      <c r="K538" s="33">
        <v>0</v>
      </c>
      <c r="L538" s="33">
        <v>0.56000000000000005</v>
      </c>
      <c r="M538" s="33">
        <v>0</v>
      </c>
      <c r="N538" s="33">
        <v>0</v>
      </c>
      <c r="O538" s="33">
        <v>3.99</v>
      </c>
      <c r="P538" s="33">
        <v>0.01</v>
      </c>
      <c r="Q538" s="33">
        <v>0</v>
      </c>
      <c r="R538" s="33">
        <v>0</v>
      </c>
      <c r="S538" s="33">
        <v>0</v>
      </c>
      <c r="T538" s="33">
        <v>0</v>
      </c>
      <c r="U538" s="33">
        <v>8.5299999999999994</v>
      </c>
      <c r="V538" s="34">
        <v>0.78</v>
      </c>
      <c r="W538" s="44">
        <v>667165</v>
      </c>
    </row>
    <row r="539" spans="1:23" ht="12.75" x14ac:dyDescent="0.2">
      <c r="A539" s="20" t="s">
        <v>1047</v>
      </c>
      <c r="B539" s="21" t="s">
        <v>1048</v>
      </c>
      <c r="C539" s="32">
        <v>12.28</v>
      </c>
      <c r="D539" s="33">
        <v>0.67</v>
      </c>
      <c r="E539" s="33">
        <v>0</v>
      </c>
      <c r="F539" s="33">
        <v>0</v>
      </c>
      <c r="G539" s="33">
        <v>0</v>
      </c>
      <c r="H539" s="33">
        <v>0</v>
      </c>
      <c r="I539" s="33">
        <v>0</v>
      </c>
      <c r="J539" s="33">
        <v>0</v>
      </c>
      <c r="K539" s="33">
        <v>0</v>
      </c>
      <c r="L539" s="33">
        <v>1.1499999999999999</v>
      </c>
      <c r="M539" s="33">
        <v>0</v>
      </c>
      <c r="N539" s="33">
        <v>0</v>
      </c>
      <c r="O539" s="33">
        <v>0</v>
      </c>
      <c r="P539" s="33">
        <v>0</v>
      </c>
      <c r="Q539" s="33">
        <v>0</v>
      </c>
      <c r="R539" s="33">
        <v>0</v>
      </c>
      <c r="S539" s="33">
        <v>0</v>
      </c>
      <c r="T539" s="33">
        <v>0</v>
      </c>
      <c r="U539" s="33">
        <v>10.220000000000001</v>
      </c>
      <c r="V539" s="34">
        <v>0.25</v>
      </c>
      <c r="W539" s="44">
        <v>321410</v>
      </c>
    </row>
    <row r="540" spans="1:23" ht="12.75" x14ac:dyDescent="0.2">
      <c r="A540" s="20" t="s">
        <v>1049</v>
      </c>
      <c r="B540" s="21" t="s">
        <v>1050</v>
      </c>
      <c r="C540" s="32">
        <v>7.98</v>
      </c>
      <c r="D540" s="33">
        <v>1.08</v>
      </c>
      <c r="E540" s="33">
        <v>0</v>
      </c>
      <c r="F540" s="33">
        <v>0.43</v>
      </c>
      <c r="G540" s="33">
        <v>0</v>
      </c>
      <c r="H540" s="33">
        <v>0</v>
      </c>
      <c r="I540" s="33">
        <v>0.19</v>
      </c>
      <c r="J540" s="33">
        <v>0</v>
      </c>
      <c r="K540" s="33">
        <v>0</v>
      </c>
      <c r="L540" s="33">
        <v>0.46</v>
      </c>
      <c r="M540" s="33">
        <v>0</v>
      </c>
      <c r="N540" s="33">
        <v>0</v>
      </c>
      <c r="O540" s="33">
        <v>0</v>
      </c>
      <c r="P540" s="33">
        <v>0.64</v>
      </c>
      <c r="Q540" s="33">
        <v>0</v>
      </c>
      <c r="R540" s="33">
        <v>0</v>
      </c>
      <c r="S540" s="33">
        <v>0</v>
      </c>
      <c r="T540" s="33">
        <v>0</v>
      </c>
      <c r="U540" s="33">
        <v>4.68</v>
      </c>
      <c r="V540" s="34">
        <v>0.49</v>
      </c>
      <c r="W540" s="44">
        <v>742236</v>
      </c>
    </row>
    <row r="541" spans="1:23" ht="12.75" x14ac:dyDescent="0.2">
      <c r="A541" s="20" t="s">
        <v>1051</v>
      </c>
      <c r="B541" s="21" t="s">
        <v>1052</v>
      </c>
      <c r="C541" s="32">
        <v>31.62</v>
      </c>
      <c r="D541" s="33">
        <v>6.16</v>
      </c>
      <c r="E541" s="33">
        <v>6.81</v>
      </c>
      <c r="F541" s="33">
        <v>0.04</v>
      </c>
      <c r="G541" s="33">
        <v>0</v>
      </c>
      <c r="H541" s="33">
        <v>0</v>
      </c>
      <c r="I541" s="33">
        <v>0.23</v>
      </c>
      <c r="J541" s="33">
        <v>0.18</v>
      </c>
      <c r="K541" s="33">
        <v>0</v>
      </c>
      <c r="L541" s="33">
        <v>1.6</v>
      </c>
      <c r="M541" s="33">
        <v>0</v>
      </c>
      <c r="N541" s="33">
        <v>0</v>
      </c>
      <c r="O541" s="33">
        <v>3.45</v>
      </c>
      <c r="P541" s="33">
        <v>2.3199999999999998</v>
      </c>
      <c r="Q541" s="33">
        <v>0</v>
      </c>
      <c r="R541" s="33">
        <v>0</v>
      </c>
      <c r="S541" s="33">
        <v>0</v>
      </c>
      <c r="T541" s="33">
        <v>0</v>
      </c>
      <c r="U541" s="33">
        <v>9.8000000000000007</v>
      </c>
      <c r="V541" s="34">
        <v>1.02</v>
      </c>
      <c r="W541" s="44">
        <v>5351812</v>
      </c>
    </row>
    <row r="542" spans="1:23" ht="12.75" x14ac:dyDescent="0.2">
      <c r="A542" s="20" t="s">
        <v>1053</v>
      </c>
      <c r="B542" s="21" t="s">
        <v>1054</v>
      </c>
      <c r="C542" s="32">
        <v>10.86</v>
      </c>
      <c r="D542" s="33">
        <v>0.32</v>
      </c>
      <c r="E542" s="33">
        <v>0.56999999999999995</v>
      </c>
      <c r="F542" s="33">
        <v>0</v>
      </c>
      <c r="G542" s="33">
        <v>0</v>
      </c>
      <c r="H542" s="33">
        <v>0</v>
      </c>
      <c r="I542" s="33">
        <v>0</v>
      </c>
      <c r="J542" s="33">
        <v>0</v>
      </c>
      <c r="K542" s="33">
        <v>0</v>
      </c>
      <c r="L542" s="33">
        <v>0.47</v>
      </c>
      <c r="M542" s="33">
        <v>0</v>
      </c>
      <c r="N542" s="33">
        <v>0</v>
      </c>
      <c r="O542" s="33">
        <v>1.37</v>
      </c>
      <c r="P542" s="33">
        <v>0</v>
      </c>
      <c r="Q542" s="33">
        <v>0</v>
      </c>
      <c r="R542" s="33">
        <v>0</v>
      </c>
      <c r="S542" s="33">
        <v>0</v>
      </c>
      <c r="T542" s="33">
        <v>0</v>
      </c>
      <c r="U542" s="33">
        <v>7.46</v>
      </c>
      <c r="V542" s="34">
        <v>0.66</v>
      </c>
      <c r="W542" s="44">
        <v>1190347</v>
      </c>
    </row>
    <row r="543" spans="1:23" ht="12.75" x14ac:dyDescent="0.2">
      <c r="A543" s="20" t="s">
        <v>1055</v>
      </c>
      <c r="B543" s="21" t="s">
        <v>1056</v>
      </c>
      <c r="C543" s="32">
        <v>9.3000000000000007</v>
      </c>
      <c r="D543" s="33">
        <v>2.2400000000000002</v>
      </c>
      <c r="E543" s="33">
        <v>0</v>
      </c>
      <c r="F543" s="33">
        <v>0</v>
      </c>
      <c r="G543" s="33">
        <v>0</v>
      </c>
      <c r="H543" s="33">
        <v>0</v>
      </c>
      <c r="I543" s="33">
        <v>0</v>
      </c>
      <c r="J543" s="33">
        <v>0</v>
      </c>
      <c r="K543" s="33">
        <v>0.14000000000000001</v>
      </c>
      <c r="L543" s="33">
        <v>0</v>
      </c>
      <c r="M543" s="33">
        <v>0.57999999999999996</v>
      </c>
      <c r="N543" s="33">
        <v>0</v>
      </c>
      <c r="O543" s="33">
        <v>0</v>
      </c>
      <c r="P543" s="33">
        <v>0</v>
      </c>
      <c r="Q543" s="33">
        <v>0</v>
      </c>
      <c r="R543" s="33">
        <v>0</v>
      </c>
      <c r="S543" s="33">
        <v>0</v>
      </c>
      <c r="T543" s="33">
        <v>0</v>
      </c>
      <c r="U543" s="33">
        <v>5.37</v>
      </c>
      <c r="V543" s="34">
        <v>0.98</v>
      </c>
      <c r="W543" s="44">
        <v>804621</v>
      </c>
    </row>
    <row r="544" spans="1:23" ht="12.75" x14ac:dyDescent="0.2">
      <c r="A544" s="20" t="s">
        <v>1057</v>
      </c>
      <c r="B544" s="21" t="s">
        <v>1058</v>
      </c>
      <c r="C544" s="32">
        <v>27.11</v>
      </c>
      <c r="D544" s="33">
        <v>0</v>
      </c>
      <c r="E544" s="33">
        <v>2.16</v>
      </c>
      <c r="F544" s="33">
        <v>3.93</v>
      </c>
      <c r="G544" s="33">
        <v>0.12</v>
      </c>
      <c r="H544" s="33">
        <v>0</v>
      </c>
      <c r="I544" s="33">
        <v>1.83</v>
      </c>
      <c r="J544" s="33">
        <v>2.2999999999999998</v>
      </c>
      <c r="K544" s="33">
        <v>0</v>
      </c>
      <c r="L544" s="33">
        <v>0</v>
      </c>
      <c r="M544" s="33">
        <v>0</v>
      </c>
      <c r="N544" s="33">
        <v>0</v>
      </c>
      <c r="O544" s="33">
        <v>0.23</v>
      </c>
      <c r="P544" s="33">
        <v>0</v>
      </c>
      <c r="Q544" s="33">
        <v>0</v>
      </c>
      <c r="R544" s="33">
        <v>0.41</v>
      </c>
      <c r="S544" s="33">
        <v>0.16</v>
      </c>
      <c r="T544" s="33">
        <v>0</v>
      </c>
      <c r="U544" s="33">
        <v>14.87</v>
      </c>
      <c r="V544" s="34">
        <v>0.74</v>
      </c>
      <c r="W544" s="44">
        <v>1186942</v>
      </c>
    </row>
    <row r="545" spans="1:23" ht="12.75" x14ac:dyDescent="0.2">
      <c r="A545" s="20" t="s">
        <v>1059</v>
      </c>
      <c r="B545" s="21" t="s">
        <v>1060</v>
      </c>
      <c r="C545" s="32">
        <v>7.43</v>
      </c>
      <c r="D545" s="33">
        <v>0</v>
      </c>
      <c r="E545" s="33">
        <v>0</v>
      </c>
      <c r="F545" s="33">
        <v>0</v>
      </c>
      <c r="G545" s="33">
        <v>0</v>
      </c>
      <c r="H545" s="33">
        <v>0</v>
      </c>
      <c r="I545" s="33">
        <v>0</v>
      </c>
      <c r="J545" s="33">
        <v>0</v>
      </c>
      <c r="K545" s="33">
        <v>0</v>
      </c>
      <c r="L545" s="33">
        <v>0</v>
      </c>
      <c r="M545" s="33">
        <v>0</v>
      </c>
      <c r="N545" s="33">
        <v>0</v>
      </c>
      <c r="O545" s="33">
        <v>0</v>
      </c>
      <c r="P545" s="33">
        <v>0</v>
      </c>
      <c r="Q545" s="33">
        <v>0</v>
      </c>
      <c r="R545" s="33">
        <v>0</v>
      </c>
      <c r="S545" s="33">
        <v>0</v>
      </c>
      <c r="T545" s="33">
        <v>0</v>
      </c>
      <c r="U545" s="33">
        <v>0</v>
      </c>
      <c r="V545" s="34">
        <v>0</v>
      </c>
      <c r="W545" s="44">
        <v>0</v>
      </c>
    </row>
    <row r="546" spans="1:23" ht="12.75" x14ac:dyDescent="0.2">
      <c r="A546" s="20" t="s">
        <v>1065</v>
      </c>
      <c r="B546" s="21" t="s">
        <v>1377</v>
      </c>
      <c r="C546" s="32">
        <v>12.54</v>
      </c>
      <c r="D546" s="33">
        <v>1.1299999999999999</v>
      </c>
      <c r="E546" s="33">
        <v>0.43</v>
      </c>
      <c r="F546" s="33">
        <v>0</v>
      </c>
      <c r="G546" s="33">
        <v>0</v>
      </c>
      <c r="H546" s="33">
        <v>0</v>
      </c>
      <c r="I546" s="33">
        <v>0</v>
      </c>
      <c r="J546" s="33">
        <v>0</v>
      </c>
      <c r="K546" s="33">
        <v>0</v>
      </c>
      <c r="L546" s="33">
        <v>0.47</v>
      </c>
      <c r="M546" s="33">
        <v>0</v>
      </c>
      <c r="N546" s="33">
        <v>0.02</v>
      </c>
      <c r="O546" s="33">
        <v>3.79</v>
      </c>
      <c r="P546" s="33">
        <v>0</v>
      </c>
      <c r="Q546" s="33">
        <v>0</v>
      </c>
      <c r="R546" s="33">
        <v>0</v>
      </c>
      <c r="S546" s="33">
        <v>0</v>
      </c>
      <c r="T546" s="33">
        <v>0</v>
      </c>
      <c r="U546" s="33">
        <v>6.03</v>
      </c>
      <c r="V546" s="34">
        <v>0.68</v>
      </c>
      <c r="W546" s="44">
        <v>668503</v>
      </c>
    </row>
    <row r="547" spans="1:23" ht="12.75" x14ac:dyDescent="0.2">
      <c r="A547" s="20" t="s">
        <v>1061</v>
      </c>
      <c r="B547" s="21" t="s">
        <v>1062</v>
      </c>
      <c r="C547" s="32">
        <v>13.13</v>
      </c>
      <c r="D547" s="33">
        <v>0.14000000000000001</v>
      </c>
      <c r="E547" s="33">
        <v>0</v>
      </c>
      <c r="F547" s="33">
        <v>0.22</v>
      </c>
      <c r="G547" s="33">
        <v>0.01</v>
      </c>
      <c r="H547" s="33">
        <v>0</v>
      </c>
      <c r="I547" s="33">
        <v>7.0000000000000007E-2</v>
      </c>
      <c r="J547" s="33">
        <v>0</v>
      </c>
      <c r="K547" s="33">
        <v>0.19</v>
      </c>
      <c r="L547" s="33">
        <v>0.59</v>
      </c>
      <c r="M547" s="33">
        <v>0.56000000000000005</v>
      </c>
      <c r="N547" s="33">
        <v>0</v>
      </c>
      <c r="O547" s="33">
        <v>3.58</v>
      </c>
      <c r="P547" s="33">
        <v>0</v>
      </c>
      <c r="Q547" s="33">
        <v>0</v>
      </c>
      <c r="R547" s="33">
        <v>0</v>
      </c>
      <c r="S547" s="33">
        <v>0</v>
      </c>
      <c r="T547" s="33">
        <v>0</v>
      </c>
      <c r="U547" s="33">
        <v>7.5</v>
      </c>
      <c r="V547" s="34">
        <v>0.27</v>
      </c>
      <c r="W547" s="44">
        <v>569771</v>
      </c>
    </row>
    <row r="548" spans="1:23" ht="12.75" x14ac:dyDescent="0.2">
      <c r="A548" s="20" t="s">
        <v>1063</v>
      </c>
      <c r="B548" s="21" t="s">
        <v>1064</v>
      </c>
      <c r="C548" s="32">
        <v>7.63</v>
      </c>
      <c r="D548" s="33">
        <v>1.64</v>
      </c>
      <c r="E548" s="33">
        <v>0</v>
      </c>
      <c r="F548" s="33">
        <v>0</v>
      </c>
      <c r="G548" s="33">
        <v>0</v>
      </c>
      <c r="H548" s="33">
        <v>0</v>
      </c>
      <c r="I548" s="33">
        <v>0</v>
      </c>
      <c r="J548" s="33">
        <v>0</v>
      </c>
      <c r="K548" s="33">
        <v>0</v>
      </c>
      <c r="L548" s="33">
        <v>0.95</v>
      </c>
      <c r="M548" s="33">
        <v>0</v>
      </c>
      <c r="N548" s="33">
        <v>0</v>
      </c>
      <c r="O548" s="33">
        <v>0</v>
      </c>
      <c r="P548" s="33">
        <v>0</v>
      </c>
      <c r="Q548" s="33">
        <v>0</v>
      </c>
      <c r="R548" s="33">
        <v>0</v>
      </c>
      <c r="S548" s="33">
        <v>0</v>
      </c>
      <c r="T548" s="33">
        <v>0</v>
      </c>
      <c r="U548" s="33">
        <v>3.9</v>
      </c>
      <c r="V548" s="34">
        <v>1.1299999999999999</v>
      </c>
      <c r="W548" s="44">
        <v>147438</v>
      </c>
    </row>
    <row r="549" spans="1:23" ht="12.75" x14ac:dyDescent="0.2">
      <c r="A549" s="20" t="s">
        <v>1066</v>
      </c>
      <c r="B549" s="21" t="s">
        <v>1067</v>
      </c>
      <c r="C549" s="32">
        <v>8.18</v>
      </c>
      <c r="D549" s="33">
        <v>0.33</v>
      </c>
      <c r="E549" s="33">
        <v>0</v>
      </c>
      <c r="F549" s="33">
        <v>0.2</v>
      </c>
      <c r="G549" s="33">
        <v>0</v>
      </c>
      <c r="H549" s="33">
        <v>0</v>
      </c>
      <c r="I549" s="33">
        <v>0.13</v>
      </c>
      <c r="J549" s="33">
        <v>0</v>
      </c>
      <c r="K549" s="33">
        <v>0.01</v>
      </c>
      <c r="L549" s="33">
        <v>0.37</v>
      </c>
      <c r="M549" s="33">
        <v>0</v>
      </c>
      <c r="N549" s="33">
        <v>0</v>
      </c>
      <c r="O549" s="33">
        <v>0</v>
      </c>
      <c r="P549" s="33">
        <v>0</v>
      </c>
      <c r="Q549" s="33">
        <v>0</v>
      </c>
      <c r="R549" s="33">
        <v>0</v>
      </c>
      <c r="S549" s="33">
        <v>0</v>
      </c>
      <c r="T549" s="33">
        <v>0</v>
      </c>
      <c r="U549" s="33">
        <v>6.67</v>
      </c>
      <c r="V549" s="34">
        <v>0.47</v>
      </c>
      <c r="W549" s="44">
        <v>242018</v>
      </c>
    </row>
    <row r="550" spans="1:23" ht="12.75" x14ac:dyDescent="0.2">
      <c r="A550" s="20" t="s">
        <v>1068</v>
      </c>
      <c r="B550" s="21" t="s">
        <v>1069</v>
      </c>
      <c r="C550" s="32">
        <v>8.98</v>
      </c>
      <c r="D550" s="33">
        <v>0.5</v>
      </c>
      <c r="E550" s="33">
        <v>1</v>
      </c>
      <c r="F550" s="33">
        <v>0</v>
      </c>
      <c r="G550" s="33">
        <v>0</v>
      </c>
      <c r="H550" s="33">
        <v>0</v>
      </c>
      <c r="I550" s="33">
        <v>0</v>
      </c>
      <c r="J550" s="33">
        <v>0</v>
      </c>
      <c r="K550" s="33">
        <v>0</v>
      </c>
      <c r="L550" s="33">
        <v>0.55000000000000004</v>
      </c>
      <c r="M550" s="33">
        <v>0</v>
      </c>
      <c r="N550" s="33">
        <v>0</v>
      </c>
      <c r="O550" s="33">
        <v>0.8</v>
      </c>
      <c r="P550" s="33">
        <v>0</v>
      </c>
      <c r="Q550" s="33">
        <v>0</v>
      </c>
      <c r="R550" s="33">
        <v>0</v>
      </c>
      <c r="S550" s="33">
        <v>0</v>
      </c>
      <c r="T550" s="33">
        <v>0</v>
      </c>
      <c r="U550" s="33">
        <v>5.36</v>
      </c>
      <c r="V550" s="34">
        <v>0.77</v>
      </c>
      <c r="W550" s="44">
        <v>279397</v>
      </c>
    </row>
    <row r="551" spans="1:23" ht="12.75" x14ac:dyDescent="0.2">
      <c r="A551" s="20" t="s">
        <v>1070</v>
      </c>
      <c r="B551" s="21" t="s">
        <v>1071</v>
      </c>
      <c r="C551" s="32">
        <v>14.52</v>
      </c>
      <c r="D551" s="33">
        <v>0.82</v>
      </c>
      <c r="E551" s="33">
        <v>4.1399999999999997</v>
      </c>
      <c r="F551" s="33">
        <v>0</v>
      </c>
      <c r="G551" s="33">
        <v>0</v>
      </c>
      <c r="H551" s="33">
        <v>0</v>
      </c>
      <c r="I551" s="33">
        <v>0</v>
      </c>
      <c r="J551" s="33">
        <v>0</v>
      </c>
      <c r="K551" s="33">
        <v>0</v>
      </c>
      <c r="L551" s="33">
        <v>1.1000000000000001</v>
      </c>
      <c r="M551" s="33">
        <v>0</v>
      </c>
      <c r="N551" s="33">
        <v>0</v>
      </c>
      <c r="O551" s="33">
        <v>0.65</v>
      </c>
      <c r="P551" s="33">
        <v>0</v>
      </c>
      <c r="Q551" s="33">
        <v>0</v>
      </c>
      <c r="R551" s="33">
        <v>0</v>
      </c>
      <c r="S551" s="33">
        <v>0</v>
      </c>
      <c r="T551" s="33">
        <v>0</v>
      </c>
      <c r="U551" s="33">
        <v>6.91</v>
      </c>
      <c r="V551" s="34">
        <v>0.9</v>
      </c>
      <c r="W551" s="44">
        <v>391250</v>
      </c>
    </row>
    <row r="552" spans="1:23" ht="12.75" x14ac:dyDescent="0.2">
      <c r="A552" s="20" t="s">
        <v>1072</v>
      </c>
      <c r="B552" s="21" t="s">
        <v>1073</v>
      </c>
      <c r="C552" s="32">
        <v>12.19</v>
      </c>
      <c r="D552" s="33">
        <v>1.51</v>
      </c>
      <c r="E552" s="33">
        <v>0</v>
      </c>
      <c r="F552" s="33">
        <v>0</v>
      </c>
      <c r="G552" s="33">
        <v>0</v>
      </c>
      <c r="H552" s="33">
        <v>0</v>
      </c>
      <c r="I552" s="33">
        <v>0</v>
      </c>
      <c r="J552" s="33">
        <v>0</v>
      </c>
      <c r="K552" s="33">
        <v>0</v>
      </c>
      <c r="L552" s="33">
        <v>0.37</v>
      </c>
      <c r="M552" s="33">
        <v>0.33</v>
      </c>
      <c r="N552" s="33">
        <v>0</v>
      </c>
      <c r="O552" s="33">
        <v>4.12</v>
      </c>
      <c r="P552" s="33">
        <v>0.09</v>
      </c>
      <c r="Q552" s="33">
        <v>0</v>
      </c>
      <c r="R552" s="33">
        <v>0</v>
      </c>
      <c r="S552" s="33">
        <v>0</v>
      </c>
      <c r="T552" s="33">
        <v>0</v>
      </c>
      <c r="U552" s="33">
        <v>5.26</v>
      </c>
      <c r="V552" s="34">
        <v>0.5</v>
      </c>
      <c r="W552" s="44">
        <v>852151</v>
      </c>
    </row>
    <row r="553" spans="1:23" ht="12.75" x14ac:dyDescent="0.2">
      <c r="A553" s="20" t="s">
        <v>1074</v>
      </c>
      <c r="B553" s="21" t="s">
        <v>1075</v>
      </c>
      <c r="C553" s="32">
        <v>7.42</v>
      </c>
      <c r="D553" s="33">
        <v>0.93</v>
      </c>
      <c r="E553" s="33">
        <v>1.19</v>
      </c>
      <c r="F553" s="33">
        <v>0</v>
      </c>
      <c r="G553" s="33">
        <v>0</v>
      </c>
      <c r="H553" s="33">
        <v>0</v>
      </c>
      <c r="I553" s="33">
        <v>0</v>
      </c>
      <c r="J553" s="33">
        <v>0</v>
      </c>
      <c r="K553" s="33">
        <v>0</v>
      </c>
      <c r="L553" s="33">
        <v>0.55000000000000004</v>
      </c>
      <c r="M553" s="33">
        <v>0</v>
      </c>
      <c r="N553" s="33">
        <v>0</v>
      </c>
      <c r="O553" s="33">
        <v>0</v>
      </c>
      <c r="P553" s="33">
        <v>0</v>
      </c>
      <c r="Q553" s="33">
        <v>0</v>
      </c>
      <c r="R553" s="33">
        <v>0</v>
      </c>
      <c r="S553" s="33">
        <v>0</v>
      </c>
      <c r="T553" s="33">
        <v>0</v>
      </c>
      <c r="U553" s="33">
        <v>3.8</v>
      </c>
      <c r="V553" s="34">
        <v>0.94</v>
      </c>
      <c r="W553" s="44">
        <v>410369</v>
      </c>
    </row>
    <row r="554" spans="1:23" ht="12.75" x14ac:dyDescent="0.2">
      <c r="A554" s="20" t="s">
        <v>1076</v>
      </c>
      <c r="B554" s="21" t="s">
        <v>1077</v>
      </c>
      <c r="C554" s="32">
        <v>14.5</v>
      </c>
      <c r="D554" s="33">
        <v>1.71</v>
      </c>
      <c r="E554" s="33">
        <v>0</v>
      </c>
      <c r="F554" s="33">
        <v>1.1200000000000001</v>
      </c>
      <c r="G554" s="33">
        <v>0</v>
      </c>
      <c r="H554" s="33">
        <v>0</v>
      </c>
      <c r="I554" s="33">
        <v>0.91</v>
      </c>
      <c r="J554" s="33">
        <v>0</v>
      </c>
      <c r="K554" s="33">
        <v>0</v>
      </c>
      <c r="L554" s="33">
        <v>0.81</v>
      </c>
      <c r="M554" s="33">
        <v>0</v>
      </c>
      <c r="N554" s="33">
        <v>0</v>
      </c>
      <c r="O554" s="33">
        <v>0</v>
      </c>
      <c r="P554" s="33">
        <v>0</v>
      </c>
      <c r="Q554" s="33">
        <v>0</v>
      </c>
      <c r="R554" s="33">
        <v>0</v>
      </c>
      <c r="S554" s="33">
        <v>0</v>
      </c>
      <c r="T554" s="33">
        <v>0</v>
      </c>
      <c r="U554" s="33">
        <v>9.89</v>
      </c>
      <c r="V554" s="34">
        <v>0.06</v>
      </c>
      <c r="W554" s="44">
        <v>1360391</v>
      </c>
    </row>
    <row r="555" spans="1:23" ht="12.75" x14ac:dyDescent="0.2">
      <c r="A555" s="20" t="s">
        <v>1078</v>
      </c>
      <c r="B555" s="21" t="s">
        <v>1079</v>
      </c>
      <c r="C555" s="32">
        <v>8.9</v>
      </c>
      <c r="D555" s="33">
        <v>0.5</v>
      </c>
      <c r="E555" s="33">
        <v>0</v>
      </c>
      <c r="F555" s="33">
        <v>0</v>
      </c>
      <c r="G555" s="33">
        <v>0</v>
      </c>
      <c r="H555" s="33">
        <v>0</v>
      </c>
      <c r="I555" s="33">
        <v>0</v>
      </c>
      <c r="J555" s="33">
        <v>0</v>
      </c>
      <c r="K555" s="33">
        <v>0</v>
      </c>
      <c r="L555" s="33">
        <v>0.6</v>
      </c>
      <c r="M555" s="33">
        <v>0</v>
      </c>
      <c r="N555" s="33">
        <v>0</v>
      </c>
      <c r="O555" s="33">
        <v>0</v>
      </c>
      <c r="P555" s="33">
        <v>0</v>
      </c>
      <c r="Q555" s="33">
        <v>0</v>
      </c>
      <c r="R555" s="33">
        <v>0</v>
      </c>
      <c r="S555" s="33">
        <v>0</v>
      </c>
      <c r="T555" s="33">
        <v>0</v>
      </c>
      <c r="U555" s="33">
        <v>7.46</v>
      </c>
      <c r="V555" s="34">
        <v>0.34</v>
      </c>
      <c r="W555" s="44">
        <v>245368</v>
      </c>
    </row>
    <row r="556" spans="1:23" ht="12.75" x14ac:dyDescent="0.2">
      <c r="A556" s="20" t="s">
        <v>1082</v>
      </c>
      <c r="B556" s="21" t="s">
        <v>1083</v>
      </c>
      <c r="C556" s="32">
        <v>11.05</v>
      </c>
      <c r="D556" s="33">
        <v>2.0299999999999998</v>
      </c>
      <c r="E556" s="33">
        <v>0</v>
      </c>
      <c r="F556" s="33">
        <v>0</v>
      </c>
      <c r="G556" s="33">
        <v>0</v>
      </c>
      <c r="H556" s="33">
        <v>0</v>
      </c>
      <c r="I556" s="33">
        <v>0</v>
      </c>
      <c r="J556" s="33">
        <v>0</v>
      </c>
      <c r="K556" s="33">
        <v>0</v>
      </c>
      <c r="L556" s="33">
        <v>0.39</v>
      </c>
      <c r="M556" s="33">
        <v>0.34</v>
      </c>
      <c r="N556" s="33">
        <v>0.04</v>
      </c>
      <c r="O556" s="33">
        <v>2.29</v>
      </c>
      <c r="P556" s="33">
        <v>0</v>
      </c>
      <c r="Q556" s="33">
        <v>0</v>
      </c>
      <c r="R556" s="33">
        <v>0</v>
      </c>
      <c r="S556" s="33">
        <v>0</v>
      </c>
      <c r="T556" s="33">
        <v>0</v>
      </c>
      <c r="U556" s="33">
        <v>5.56</v>
      </c>
      <c r="V556" s="34">
        <v>0.4</v>
      </c>
      <c r="W556" s="44">
        <v>430845</v>
      </c>
    </row>
    <row r="557" spans="1:23" ht="12.75" x14ac:dyDescent="0.2">
      <c r="A557" s="20" t="s">
        <v>1080</v>
      </c>
      <c r="B557" s="21" t="s">
        <v>1081</v>
      </c>
      <c r="C557" s="32">
        <v>16.14</v>
      </c>
      <c r="D557" s="33">
        <v>0.12</v>
      </c>
      <c r="E557" s="33">
        <v>0</v>
      </c>
      <c r="F557" s="33">
        <v>0</v>
      </c>
      <c r="G557" s="33">
        <v>0</v>
      </c>
      <c r="H557" s="33">
        <v>0</v>
      </c>
      <c r="I557" s="33">
        <v>0</v>
      </c>
      <c r="J557" s="33">
        <v>0</v>
      </c>
      <c r="K557" s="33">
        <v>0</v>
      </c>
      <c r="L557" s="33">
        <v>0.51</v>
      </c>
      <c r="M557" s="33">
        <v>0.44</v>
      </c>
      <c r="N557" s="33">
        <v>0.13</v>
      </c>
      <c r="O557" s="33">
        <v>10</v>
      </c>
      <c r="P557" s="33">
        <v>0</v>
      </c>
      <c r="Q557" s="33">
        <v>0</v>
      </c>
      <c r="R557" s="33">
        <v>0</v>
      </c>
      <c r="S557" s="33">
        <v>0</v>
      </c>
      <c r="T557" s="33">
        <v>0</v>
      </c>
      <c r="U557" s="33">
        <v>4.43</v>
      </c>
      <c r="V557" s="34">
        <v>0.51</v>
      </c>
      <c r="W557" s="44">
        <v>689077</v>
      </c>
    </row>
    <row r="558" spans="1:23" ht="12.75" x14ac:dyDescent="0.2">
      <c r="A558" s="20" t="s">
        <v>1084</v>
      </c>
      <c r="B558" s="21" t="s">
        <v>1085</v>
      </c>
      <c r="C558" s="32">
        <v>7.06</v>
      </c>
      <c r="D558" s="33">
        <v>1.46</v>
      </c>
      <c r="E558" s="33">
        <v>0</v>
      </c>
      <c r="F558" s="33">
        <v>0</v>
      </c>
      <c r="G558" s="33">
        <v>0</v>
      </c>
      <c r="H558" s="33">
        <v>0</v>
      </c>
      <c r="I558" s="33">
        <v>0</v>
      </c>
      <c r="J558" s="33">
        <v>0</v>
      </c>
      <c r="K558" s="33">
        <v>0</v>
      </c>
      <c r="L558" s="33">
        <v>0.34</v>
      </c>
      <c r="M558" s="33">
        <v>0.26</v>
      </c>
      <c r="N558" s="33">
        <v>0</v>
      </c>
      <c r="O558" s="33">
        <v>0</v>
      </c>
      <c r="P558" s="33">
        <v>0.01</v>
      </c>
      <c r="Q558" s="33">
        <v>0</v>
      </c>
      <c r="R558" s="33">
        <v>0</v>
      </c>
      <c r="S558" s="33">
        <v>0</v>
      </c>
      <c r="T558" s="33">
        <v>0</v>
      </c>
      <c r="U558" s="33">
        <v>3.62</v>
      </c>
      <c r="V558" s="34">
        <v>1.37</v>
      </c>
      <c r="W558" s="44">
        <v>388245</v>
      </c>
    </row>
    <row r="559" spans="1:23" ht="12.75" x14ac:dyDescent="0.2">
      <c r="A559" s="20" t="s">
        <v>1086</v>
      </c>
      <c r="B559" s="21" t="s">
        <v>1087</v>
      </c>
      <c r="C559" s="32">
        <v>20.04</v>
      </c>
      <c r="D559" s="33">
        <v>2.35</v>
      </c>
      <c r="E559" s="33">
        <v>1.1200000000000001</v>
      </c>
      <c r="F559" s="33">
        <v>5.74</v>
      </c>
      <c r="G559" s="33">
        <v>0.02</v>
      </c>
      <c r="H559" s="33">
        <v>0.01</v>
      </c>
      <c r="I559" s="33">
        <v>0.76</v>
      </c>
      <c r="J559" s="33">
        <v>0.03</v>
      </c>
      <c r="K559" s="33">
        <v>0</v>
      </c>
      <c r="L559" s="33">
        <v>0.41</v>
      </c>
      <c r="M559" s="33">
        <v>0</v>
      </c>
      <c r="N559" s="33">
        <v>2.08</v>
      </c>
      <c r="O559" s="33">
        <v>0</v>
      </c>
      <c r="P559" s="33">
        <v>0.01</v>
      </c>
      <c r="Q559" s="33">
        <v>0</v>
      </c>
      <c r="R559" s="33">
        <v>0</v>
      </c>
      <c r="S559" s="33">
        <v>0</v>
      </c>
      <c r="T559" s="33">
        <v>0</v>
      </c>
      <c r="U559" s="33">
        <v>6.73</v>
      </c>
      <c r="V559" s="34">
        <v>0.79</v>
      </c>
      <c r="W559" s="44">
        <v>1348952</v>
      </c>
    </row>
    <row r="560" spans="1:23" ht="12.75" x14ac:dyDescent="0.2">
      <c r="A560" s="20" t="s">
        <v>1088</v>
      </c>
      <c r="B560" s="21" t="s">
        <v>1089</v>
      </c>
      <c r="C560" s="32">
        <v>10.220000000000001</v>
      </c>
      <c r="D560" s="33">
        <v>1.1000000000000001</v>
      </c>
      <c r="E560" s="33">
        <v>1.21</v>
      </c>
      <c r="F560" s="33">
        <v>0</v>
      </c>
      <c r="G560" s="33">
        <v>0</v>
      </c>
      <c r="H560" s="33">
        <v>0</v>
      </c>
      <c r="I560" s="33">
        <v>0</v>
      </c>
      <c r="J560" s="33">
        <v>0</v>
      </c>
      <c r="K560" s="33">
        <v>0.01</v>
      </c>
      <c r="L560" s="33">
        <v>1.1399999999999999</v>
      </c>
      <c r="M560" s="33">
        <v>0</v>
      </c>
      <c r="N560" s="33">
        <v>0</v>
      </c>
      <c r="O560" s="33">
        <v>0.65</v>
      </c>
      <c r="P560" s="33">
        <v>0</v>
      </c>
      <c r="Q560" s="33">
        <v>0</v>
      </c>
      <c r="R560" s="33">
        <v>0</v>
      </c>
      <c r="S560" s="33">
        <v>0</v>
      </c>
      <c r="T560" s="33">
        <v>0</v>
      </c>
      <c r="U560" s="33">
        <v>5.61</v>
      </c>
      <c r="V560" s="34">
        <v>0.5</v>
      </c>
      <c r="W560" s="44">
        <v>268278</v>
      </c>
    </row>
    <row r="561" spans="1:23" ht="12.75" x14ac:dyDescent="0.2">
      <c r="A561" s="20" t="s">
        <v>1090</v>
      </c>
      <c r="B561" s="21" t="s">
        <v>1091</v>
      </c>
      <c r="C561" s="32">
        <v>10.79</v>
      </c>
      <c r="D561" s="33">
        <v>1.1599999999999999</v>
      </c>
      <c r="E561" s="33">
        <v>0.96</v>
      </c>
      <c r="F561" s="33">
        <v>0</v>
      </c>
      <c r="G561" s="33">
        <v>0</v>
      </c>
      <c r="H561" s="33">
        <v>0</v>
      </c>
      <c r="I561" s="33">
        <v>0</v>
      </c>
      <c r="J561" s="33">
        <v>0</v>
      </c>
      <c r="K561" s="33">
        <v>0</v>
      </c>
      <c r="L561" s="33">
        <v>1.04</v>
      </c>
      <c r="M561" s="33">
        <v>0</v>
      </c>
      <c r="N561" s="33">
        <v>-7.0000000000000007E-2</v>
      </c>
      <c r="O561" s="33">
        <v>1.1499999999999999</v>
      </c>
      <c r="P561" s="33">
        <v>0</v>
      </c>
      <c r="Q561" s="33">
        <v>0</v>
      </c>
      <c r="R561" s="33">
        <v>0</v>
      </c>
      <c r="S561" s="33">
        <v>0</v>
      </c>
      <c r="T561" s="33">
        <v>0</v>
      </c>
      <c r="U561" s="33">
        <v>6.04</v>
      </c>
      <c r="V561" s="34">
        <v>0.51</v>
      </c>
      <c r="W561" s="44">
        <v>311855</v>
      </c>
    </row>
    <row r="562" spans="1:23" ht="12.75" x14ac:dyDescent="0.2">
      <c r="A562" s="20" t="s">
        <v>1096</v>
      </c>
      <c r="B562" s="21" t="s">
        <v>1097</v>
      </c>
      <c r="C562" s="32">
        <v>5.03</v>
      </c>
      <c r="D562" s="33">
        <v>0.53</v>
      </c>
      <c r="E562" s="33">
        <v>0</v>
      </c>
      <c r="F562" s="33">
        <v>0</v>
      </c>
      <c r="G562" s="33">
        <v>0</v>
      </c>
      <c r="H562" s="33">
        <v>0</v>
      </c>
      <c r="I562" s="33">
        <v>0</v>
      </c>
      <c r="J562" s="33">
        <v>0</v>
      </c>
      <c r="K562" s="33">
        <v>0</v>
      </c>
      <c r="L562" s="33">
        <v>0.61</v>
      </c>
      <c r="M562" s="33">
        <v>0</v>
      </c>
      <c r="N562" s="33">
        <v>0</v>
      </c>
      <c r="O562" s="33">
        <v>0</v>
      </c>
      <c r="P562" s="33">
        <v>0</v>
      </c>
      <c r="Q562" s="33">
        <v>0</v>
      </c>
      <c r="R562" s="33">
        <v>0</v>
      </c>
      <c r="S562" s="33">
        <v>0</v>
      </c>
      <c r="T562" s="33">
        <v>0</v>
      </c>
      <c r="U562" s="33">
        <v>3.17</v>
      </c>
      <c r="V562" s="34">
        <v>0.72</v>
      </c>
      <c r="W562" s="44">
        <v>227896</v>
      </c>
    </row>
    <row r="563" spans="1:23" ht="12.75" x14ac:dyDescent="0.2">
      <c r="A563" s="20" t="s">
        <v>1098</v>
      </c>
      <c r="B563" s="21" t="s">
        <v>1099</v>
      </c>
      <c r="C563" s="32">
        <v>8.32</v>
      </c>
      <c r="D563" s="33">
        <v>0.59</v>
      </c>
      <c r="E563" s="33">
        <v>0</v>
      </c>
      <c r="F563" s="33">
        <v>0</v>
      </c>
      <c r="G563" s="33">
        <v>0</v>
      </c>
      <c r="H563" s="33">
        <v>0</v>
      </c>
      <c r="I563" s="33">
        <v>0</v>
      </c>
      <c r="J563" s="33">
        <v>0</v>
      </c>
      <c r="K563" s="33">
        <v>0</v>
      </c>
      <c r="L563" s="33">
        <v>-0.02</v>
      </c>
      <c r="M563" s="33">
        <v>0.01</v>
      </c>
      <c r="N563" s="33">
        <v>0.23</v>
      </c>
      <c r="O563" s="33">
        <v>0</v>
      </c>
      <c r="P563" s="33">
        <v>0</v>
      </c>
      <c r="Q563" s="33">
        <v>0</v>
      </c>
      <c r="R563" s="33">
        <v>0</v>
      </c>
      <c r="S563" s="33">
        <v>0</v>
      </c>
      <c r="T563" s="33">
        <v>0</v>
      </c>
      <c r="U563" s="33">
        <v>6.72</v>
      </c>
      <c r="V563" s="34">
        <v>0.79</v>
      </c>
      <c r="W563" s="44">
        <v>338902</v>
      </c>
    </row>
    <row r="564" spans="1:23" ht="12.75" x14ac:dyDescent="0.2">
      <c r="A564" s="20" t="s">
        <v>1100</v>
      </c>
      <c r="B564" s="21" t="s">
        <v>1101</v>
      </c>
      <c r="C564" s="32">
        <v>7.24</v>
      </c>
      <c r="D564" s="33">
        <v>0.75</v>
      </c>
      <c r="E564" s="33">
        <v>0</v>
      </c>
      <c r="F564" s="33">
        <v>0</v>
      </c>
      <c r="G564" s="33">
        <v>0</v>
      </c>
      <c r="H564" s="33">
        <v>0</v>
      </c>
      <c r="I564" s="33">
        <v>0</v>
      </c>
      <c r="J564" s="33">
        <v>0</v>
      </c>
      <c r="K564" s="33">
        <v>0</v>
      </c>
      <c r="L564" s="33">
        <v>0.55000000000000004</v>
      </c>
      <c r="M564" s="33">
        <v>0</v>
      </c>
      <c r="N564" s="33">
        <v>0.25</v>
      </c>
      <c r="O564" s="33">
        <v>0</v>
      </c>
      <c r="P564" s="33">
        <v>0</v>
      </c>
      <c r="Q564" s="33">
        <v>0</v>
      </c>
      <c r="R564" s="33">
        <v>0</v>
      </c>
      <c r="S564" s="33">
        <v>0</v>
      </c>
      <c r="T564" s="33">
        <v>0</v>
      </c>
      <c r="U564" s="33">
        <v>4.9400000000000004</v>
      </c>
      <c r="V564" s="34">
        <v>0.75</v>
      </c>
      <c r="W564" s="44">
        <v>500520</v>
      </c>
    </row>
    <row r="565" spans="1:23" ht="12.75" x14ac:dyDescent="0.2">
      <c r="A565" s="20" t="s">
        <v>1102</v>
      </c>
      <c r="B565" s="21" t="s">
        <v>1103</v>
      </c>
      <c r="C565" s="32">
        <v>8.75</v>
      </c>
      <c r="D565" s="33">
        <v>0.43</v>
      </c>
      <c r="E565" s="33">
        <v>0</v>
      </c>
      <c r="F565" s="33">
        <v>0</v>
      </c>
      <c r="G565" s="33">
        <v>0</v>
      </c>
      <c r="H565" s="33">
        <v>0</v>
      </c>
      <c r="I565" s="33">
        <v>0</v>
      </c>
      <c r="J565" s="33">
        <v>0</v>
      </c>
      <c r="K565" s="33">
        <v>0</v>
      </c>
      <c r="L565" s="33">
        <v>0.59</v>
      </c>
      <c r="M565" s="33">
        <v>0.15</v>
      </c>
      <c r="N565" s="33">
        <v>0</v>
      </c>
      <c r="O565" s="33">
        <v>0.55000000000000004</v>
      </c>
      <c r="P565" s="33">
        <v>0</v>
      </c>
      <c r="Q565" s="33">
        <v>0</v>
      </c>
      <c r="R565" s="33">
        <v>0</v>
      </c>
      <c r="S565" s="33">
        <v>0</v>
      </c>
      <c r="T565" s="33">
        <v>0</v>
      </c>
      <c r="U565" s="33">
        <v>6.26</v>
      </c>
      <c r="V565" s="34">
        <v>0.77</v>
      </c>
      <c r="W565" s="44">
        <v>342139</v>
      </c>
    </row>
    <row r="566" spans="1:23" ht="12.75" x14ac:dyDescent="0.2">
      <c r="A566" s="20" t="s">
        <v>1092</v>
      </c>
      <c r="B566" s="21" t="s">
        <v>1093</v>
      </c>
      <c r="C566" s="32">
        <v>14.56</v>
      </c>
      <c r="D566" s="33">
        <v>0.9</v>
      </c>
      <c r="E566" s="33">
        <v>0</v>
      </c>
      <c r="F566" s="33">
        <v>0.19</v>
      </c>
      <c r="G566" s="33">
        <v>0</v>
      </c>
      <c r="H566" s="33">
        <v>0</v>
      </c>
      <c r="I566" s="33">
        <v>0.19</v>
      </c>
      <c r="J566" s="33">
        <v>0.33</v>
      </c>
      <c r="K566" s="33">
        <v>0.09</v>
      </c>
      <c r="L566" s="33">
        <v>0.54</v>
      </c>
      <c r="M566" s="33">
        <v>0</v>
      </c>
      <c r="N566" s="33">
        <v>0</v>
      </c>
      <c r="O566" s="33">
        <v>0</v>
      </c>
      <c r="P566" s="33">
        <v>0</v>
      </c>
      <c r="Q566" s="33">
        <v>0</v>
      </c>
      <c r="R566" s="33">
        <v>0</v>
      </c>
      <c r="S566" s="33">
        <v>0</v>
      </c>
      <c r="T566" s="33">
        <v>0</v>
      </c>
      <c r="U566" s="33">
        <v>11.35</v>
      </c>
      <c r="V566" s="34">
        <v>0.96</v>
      </c>
      <c r="W566" s="44">
        <v>602383</v>
      </c>
    </row>
    <row r="567" spans="1:23" ht="12.75" x14ac:dyDescent="0.2">
      <c r="A567" s="20" t="s">
        <v>1094</v>
      </c>
      <c r="B567" s="21" t="s">
        <v>1095</v>
      </c>
      <c r="C567" s="32">
        <v>10.95</v>
      </c>
      <c r="D567" s="33">
        <v>1.21</v>
      </c>
      <c r="E567" s="33">
        <v>0</v>
      </c>
      <c r="F567" s="33">
        <v>0.2</v>
      </c>
      <c r="G567" s="33">
        <v>0</v>
      </c>
      <c r="H567" s="33">
        <v>0</v>
      </c>
      <c r="I567" s="33">
        <v>0.12</v>
      </c>
      <c r="J567" s="33">
        <v>0.53</v>
      </c>
      <c r="K567" s="33">
        <v>0.09</v>
      </c>
      <c r="L567" s="33">
        <v>0.52</v>
      </c>
      <c r="M567" s="33">
        <v>0</v>
      </c>
      <c r="N567" s="33">
        <v>0</v>
      </c>
      <c r="O567" s="33">
        <v>0</v>
      </c>
      <c r="P567" s="33">
        <v>0</v>
      </c>
      <c r="Q567" s="33">
        <v>0</v>
      </c>
      <c r="R567" s="33">
        <v>0</v>
      </c>
      <c r="S567" s="33">
        <v>0</v>
      </c>
      <c r="T567" s="33">
        <v>0</v>
      </c>
      <c r="U567" s="33">
        <v>7.52</v>
      </c>
      <c r="V567" s="34">
        <v>0.76</v>
      </c>
      <c r="W567" s="44">
        <v>478142</v>
      </c>
    </row>
    <row r="568" spans="1:23" x14ac:dyDescent="0.2">
      <c r="A568" s="22" t="s">
        <v>1104</v>
      </c>
      <c r="B568" s="21" t="s">
        <v>1105</v>
      </c>
      <c r="C568" s="35">
        <v>11.239999999999998</v>
      </c>
      <c r="D568" s="36">
        <v>2.94</v>
      </c>
      <c r="E568" s="36">
        <v>1.2</v>
      </c>
      <c r="F568" s="36">
        <v>0</v>
      </c>
      <c r="G568" s="36">
        <v>0</v>
      </c>
      <c r="H568" s="36">
        <v>0</v>
      </c>
      <c r="I568" s="36">
        <v>0</v>
      </c>
      <c r="J568" s="36">
        <v>0</v>
      </c>
      <c r="K568" s="36">
        <v>0</v>
      </c>
      <c r="L568" s="36">
        <v>0.4</v>
      </c>
      <c r="M568" s="36">
        <v>0</v>
      </c>
      <c r="N568" s="36">
        <v>0</v>
      </c>
      <c r="O568" s="36">
        <v>0.01</v>
      </c>
      <c r="P568" s="36">
        <v>0</v>
      </c>
      <c r="Q568" s="36">
        <v>0</v>
      </c>
      <c r="R568" s="36">
        <v>0</v>
      </c>
      <c r="S568" s="36">
        <v>0</v>
      </c>
      <c r="T568" s="36">
        <v>0</v>
      </c>
      <c r="U568" s="36">
        <v>5.9</v>
      </c>
      <c r="V568" s="37">
        <v>0.79</v>
      </c>
      <c r="W568" s="45">
        <v>2094580</v>
      </c>
    </row>
    <row r="569" spans="1:23" ht="12.75" x14ac:dyDescent="0.2">
      <c r="A569" s="20" t="s">
        <v>1106</v>
      </c>
      <c r="B569" s="21" t="s">
        <v>1107</v>
      </c>
      <c r="C569" s="32">
        <v>8.17</v>
      </c>
      <c r="D569" s="33">
        <v>1.82</v>
      </c>
      <c r="E569" s="33">
        <v>0</v>
      </c>
      <c r="F569" s="33">
        <v>0</v>
      </c>
      <c r="G569" s="33">
        <v>0</v>
      </c>
      <c r="H569" s="33">
        <v>0</v>
      </c>
      <c r="I569" s="33">
        <v>0</v>
      </c>
      <c r="J569" s="33">
        <v>0</v>
      </c>
      <c r="K569" s="33">
        <v>0</v>
      </c>
      <c r="L569" s="33">
        <v>0.35</v>
      </c>
      <c r="M569" s="33">
        <v>0.12</v>
      </c>
      <c r="N569" s="33">
        <v>0.04</v>
      </c>
      <c r="O569" s="33">
        <v>0</v>
      </c>
      <c r="P569" s="33">
        <v>0.02</v>
      </c>
      <c r="Q569" s="33">
        <v>0</v>
      </c>
      <c r="R569" s="33">
        <v>0</v>
      </c>
      <c r="S569" s="33">
        <v>0</v>
      </c>
      <c r="T569" s="33">
        <v>0</v>
      </c>
      <c r="U569" s="33">
        <v>3.56</v>
      </c>
      <c r="V569" s="34">
        <v>2.2599999999999998</v>
      </c>
      <c r="W569" s="44">
        <v>617379</v>
      </c>
    </row>
    <row r="570" spans="1:23" ht="12.75" x14ac:dyDescent="0.2">
      <c r="A570" s="20" t="s">
        <v>1108</v>
      </c>
      <c r="B570" s="21" t="s">
        <v>1109</v>
      </c>
      <c r="C570" s="32">
        <v>14.53</v>
      </c>
      <c r="D570" s="33">
        <v>1.97</v>
      </c>
      <c r="E570" s="33">
        <v>2.84</v>
      </c>
      <c r="F570" s="33">
        <v>0</v>
      </c>
      <c r="G570" s="33">
        <v>0</v>
      </c>
      <c r="H570" s="33">
        <v>0</v>
      </c>
      <c r="I570" s="33">
        <v>0</v>
      </c>
      <c r="J570" s="33">
        <v>0</v>
      </c>
      <c r="K570" s="33">
        <v>0</v>
      </c>
      <c r="L570" s="33">
        <v>1.1100000000000001</v>
      </c>
      <c r="M570" s="33">
        <v>0</v>
      </c>
      <c r="N570" s="33">
        <v>0</v>
      </c>
      <c r="O570" s="33">
        <v>3.31</v>
      </c>
      <c r="P570" s="33">
        <v>0</v>
      </c>
      <c r="Q570" s="33">
        <v>0</v>
      </c>
      <c r="R570" s="33">
        <v>0</v>
      </c>
      <c r="S570" s="33">
        <v>0</v>
      </c>
      <c r="T570" s="33">
        <v>0</v>
      </c>
      <c r="U570" s="33">
        <v>4.75</v>
      </c>
      <c r="V570" s="34">
        <v>0.55000000000000004</v>
      </c>
      <c r="W570" s="44">
        <v>391400</v>
      </c>
    </row>
    <row r="571" spans="1:23" ht="12.75" x14ac:dyDescent="0.2">
      <c r="A571" s="20" t="s">
        <v>1110</v>
      </c>
      <c r="B571" s="21" t="s">
        <v>1111</v>
      </c>
      <c r="C571" s="32">
        <v>9.76</v>
      </c>
      <c r="D571" s="33">
        <v>0.51</v>
      </c>
      <c r="E571" s="33">
        <v>1.78</v>
      </c>
      <c r="F571" s="33">
        <v>0</v>
      </c>
      <c r="G571" s="33">
        <v>0</v>
      </c>
      <c r="H571" s="33">
        <v>0</v>
      </c>
      <c r="I571" s="33">
        <v>0</v>
      </c>
      <c r="J571" s="33">
        <v>0</v>
      </c>
      <c r="K571" s="33">
        <v>0</v>
      </c>
      <c r="L571" s="33">
        <v>0.84</v>
      </c>
      <c r="M571" s="33">
        <v>0</v>
      </c>
      <c r="N571" s="33">
        <v>0</v>
      </c>
      <c r="O571" s="33">
        <v>0.78</v>
      </c>
      <c r="P571" s="33">
        <v>0</v>
      </c>
      <c r="Q571" s="33">
        <v>0</v>
      </c>
      <c r="R571" s="33">
        <v>0</v>
      </c>
      <c r="S571" s="33">
        <v>0</v>
      </c>
      <c r="T571" s="33">
        <v>0</v>
      </c>
      <c r="U571" s="33">
        <v>5.49</v>
      </c>
      <c r="V571" s="34">
        <v>0.35</v>
      </c>
      <c r="W571" s="44">
        <v>400435</v>
      </c>
    </row>
    <row r="572" spans="1:23" ht="12.75" x14ac:dyDescent="0.2">
      <c r="A572" s="20" t="s">
        <v>1112</v>
      </c>
      <c r="B572" s="21" t="s">
        <v>1113</v>
      </c>
      <c r="C572" s="32">
        <v>9.65</v>
      </c>
      <c r="D572" s="33">
        <v>2.62</v>
      </c>
      <c r="E572" s="33">
        <v>0</v>
      </c>
      <c r="F572" s="33">
        <v>0</v>
      </c>
      <c r="G572" s="33">
        <v>0</v>
      </c>
      <c r="H572" s="33">
        <v>0</v>
      </c>
      <c r="I572" s="33">
        <v>0</v>
      </c>
      <c r="J572" s="33">
        <v>0</v>
      </c>
      <c r="K572" s="33">
        <v>0</v>
      </c>
      <c r="L572" s="33">
        <v>0.45</v>
      </c>
      <c r="M572" s="33">
        <v>0</v>
      </c>
      <c r="N572" s="33">
        <v>0</v>
      </c>
      <c r="O572" s="33">
        <v>0</v>
      </c>
      <c r="P572" s="33">
        <v>0</v>
      </c>
      <c r="Q572" s="33">
        <v>0</v>
      </c>
      <c r="R572" s="33">
        <v>0</v>
      </c>
      <c r="S572" s="33">
        <v>0</v>
      </c>
      <c r="T572" s="33">
        <v>0</v>
      </c>
      <c r="U572" s="33">
        <v>6.07</v>
      </c>
      <c r="V572" s="34">
        <v>0.5</v>
      </c>
      <c r="W572" s="44">
        <v>1648653</v>
      </c>
    </row>
    <row r="573" spans="1:23" ht="12.75" x14ac:dyDescent="0.2">
      <c r="A573" s="20" t="s">
        <v>1114</v>
      </c>
      <c r="B573" s="21" t="s">
        <v>1115</v>
      </c>
      <c r="C573" s="32">
        <v>7.75</v>
      </c>
      <c r="D573" s="33">
        <v>0.51</v>
      </c>
      <c r="E573" s="33">
        <v>0</v>
      </c>
      <c r="F573" s="33">
        <v>0</v>
      </c>
      <c r="G573" s="33">
        <v>0</v>
      </c>
      <c r="H573" s="33">
        <v>0</v>
      </c>
      <c r="I573" s="33">
        <v>0</v>
      </c>
      <c r="J573" s="33">
        <v>0</v>
      </c>
      <c r="K573" s="33">
        <v>0</v>
      </c>
      <c r="L573" s="33">
        <v>0.7</v>
      </c>
      <c r="M573" s="33">
        <v>0</v>
      </c>
      <c r="N573" s="33">
        <v>0</v>
      </c>
      <c r="O573" s="33">
        <v>7.0000000000000007E-2</v>
      </c>
      <c r="P573" s="33">
        <v>0</v>
      </c>
      <c r="Q573" s="33">
        <v>0</v>
      </c>
      <c r="R573" s="33">
        <v>0</v>
      </c>
      <c r="S573" s="33">
        <v>0</v>
      </c>
      <c r="T573" s="33">
        <v>0</v>
      </c>
      <c r="U573" s="33">
        <v>5.97</v>
      </c>
      <c r="V573" s="34">
        <v>0.51</v>
      </c>
      <c r="W573" s="44">
        <v>330572</v>
      </c>
    </row>
    <row r="574" spans="1:23" ht="12.75" x14ac:dyDescent="0.2">
      <c r="A574" s="20" t="s">
        <v>1116</v>
      </c>
      <c r="B574" s="21" t="s">
        <v>1117</v>
      </c>
      <c r="C574" s="32">
        <v>11.41</v>
      </c>
      <c r="D574" s="33">
        <v>1.19</v>
      </c>
      <c r="E574" s="33">
        <v>1.1200000000000001</v>
      </c>
      <c r="F574" s="33">
        <v>0.44</v>
      </c>
      <c r="G574" s="33">
        <v>0</v>
      </c>
      <c r="H574" s="33">
        <v>0</v>
      </c>
      <c r="I574" s="33">
        <v>0</v>
      </c>
      <c r="J574" s="33">
        <v>0.25</v>
      </c>
      <c r="K574" s="33">
        <v>0</v>
      </c>
      <c r="L574" s="33">
        <v>0.61</v>
      </c>
      <c r="M574" s="33">
        <v>0</v>
      </c>
      <c r="N574" s="33">
        <v>0</v>
      </c>
      <c r="O574" s="33">
        <v>0</v>
      </c>
      <c r="P574" s="33">
        <v>0</v>
      </c>
      <c r="Q574" s="33">
        <v>0</v>
      </c>
      <c r="R574" s="33">
        <v>0</v>
      </c>
      <c r="S574" s="33">
        <v>0</v>
      </c>
      <c r="T574" s="33">
        <v>0</v>
      </c>
      <c r="U574" s="33">
        <v>7.07</v>
      </c>
      <c r="V574" s="34">
        <v>0.74</v>
      </c>
      <c r="W574" s="44">
        <v>956111</v>
      </c>
    </row>
    <row r="575" spans="1:23" ht="12.75" x14ac:dyDescent="0.2">
      <c r="A575" s="20" t="s">
        <v>1118</v>
      </c>
      <c r="B575" s="21" t="s">
        <v>1119</v>
      </c>
      <c r="C575" s="32">
        <v>10.11</v>
      </c>
      <c r="D575" s="33">
        <v>1.25</v>
      </c>
      <c r="E575" s="33">
        <v>1.31</v>
      </c>
      <c r="F575" s="33">
        <v>0</v>
      </c>
      <c r="G575" s="33">
        <v>0</v>
      </c>
      <c r="H575" s="33">
        <v>0</v>
      </c>
      <c r="I575" s="33">
        <v>0</v>
      </c>
      <c r="J575" s="33">
        <v>0</v>
      </c>
      <c r="K575" s="33">
        <v>0</v>
      </c>
      <c r="L575" s="33">
        <v>0.69</v>
      </c>
      <c r="M575" s="33">
        <v>0</v>
      </c>
      <c r="N575" s="33">
        <v>0.15</v>
      </c>
      <c r="O575" s="33">
        <v>0</v>
      </c>
      <c r="P575" s="33">
        <v>0</v>
      </c>
      <c r="Q575" s="33">
        <v>0</v>
      </c>
      <c r="R575" s="33">
        <v>0</v>
      </c>
      <c r="S575" s="33">
        <v>0</v>
      </c>
      <c r="T575" s="33">
        <v>0</v>
      </c>
      <c r="U575" s="33">
        <v>6.49</v>
      </c>
      <c r="V575" s="34">
        <v>0.22</v>
      </c>
      <c r="W575" s="44">
        <v>714218</v>
      </c>
    </row>
    <row r="576" spans="1:23" ht="12.75" x14ac:dyDescent="0.2">
      <c r="A576" s="20" t="s">
        <v>1045</v>
      </c>
      <c r="B576" s="21" t="s">
        <v>1046</v>
      </c>
      <c r="C576" s="32">
        <v>6.63</v>
      </c>
      <c r="D576" s="33">
        <v>0</v>
      </c>
      <c r="E576" s="33">
        <v>0.74</v>
      </c>
      <c r="F576" s="33">
        <v>0.68</v>
      </c>
      <c r="G576" s="33">
        <v>0</v>
      </c>
      <c r="H576" s="33">
        <v>0</v>
      </c>
      <c r="I576" s="33">
        <v>0.28000000000000003</v>
      </c>
      <c r="J576" s="33">
        <v>0</v>
      </c>
      <c r="K576" s="33">
        <v>0</v>
      </c>
      <c r="L576" s="33">
        <v>0.18</v>
      </c>
      <c r="M576" s="33">
        <v>0</v>
      </c>
      <c r="N576" s="33">
        <v>0</v>
      </c>
      <c r="O576" s="33">
        <v>0</v>
      </c>
      <c r="P576" s="33">
        <v>0</v>
      </c>
      <c r="Q576" s="33">
        <v>0</v>
      </c>
      <c r="R576" s="33">
        <v>0</v>
      </c>
      <c r="S576" s="33">
        <v>0.02</v>
      </c>
      <c r="T576" s="33">
        <v>0</v>
      </c>
      <c r="U576" s="33">
        <v>4.2300000000000004</v>
      </c>
      <c r="V576" s="34">
        <v>0.51</v>
      </c>
      <c r="W576" s="44">
        <v>261402</v>
      </c>
    </row>
    <row r="577" spans="1:23" ht="12.75" x14ac:dyDescent="0.2">
      <c r="A577" s="20" t="s">
        <v>1120</v>
      </c>
      <c r="B577" s="21" t="s">
        <v>1121</v>
      </c>
      <c r="C577" s="32">
        <v>9.3000000000000007</v>
      </c>
      <c r="D577" s="33">
        <v>0.95</v>
      </c>
      <c r="E577" s="33">
        <v>0</v>
      </c>
      <c r="F577" s="33">
        <v>0.53</v>
      </c>
      <c r="G577" s="33">
        <v>0</v>
      </c>
      <c r="H577" s="33">
        <v>0</v>
      </c>
      <c r="I577" s="33">
        <v>0</v>
      </c>
      <c r="J577" s="33">
        <v>0</v>
      </c>
      <c r="K577" s="33">
        <v>0</v>
      </c>
      <c r="L577" s="33">
        <v>0.51</v>
      </c>
      <c r="M577" s="33">
        <v>0</v>
      </c>
      <c r="N577" s="33">
        <v>0</v>
      </c>
      <c r="O577" s="33">
        <v>0</v>
      </c>
      <c r="P577" s="33">
        <v>0</v>
      </c>
      <c r="Q577" s="33">
        <v>0</v>
      </c>
      <c r="R577" s="33">
        <v>0</v>
      </c>
      <c r="S577" s="33">
        <v>0</v>
      </c>
      <c r="T577" s="33">
        <v>0</v>
      </c>
      <c r="U577" s="33">
        <v>7.05</v>
      </c>
      <c r="V577" s="34">
        <v>0.26</v>
      </c>
      <c r="W577" s="44">
        <v>304898</v>
      </c>
    </row>
    <row r="578" spans="1:23" ht="12.75" x14ac:dyDescent="0.2">
      <c r="A578" s="20" t="s">
        <v>1122</v>
      </c>
      <c r="B578" s="21" t="s">
        <v>1123</v>
      </c>
      <c r="C578" s="32">
        <v>8.4</v>
      </c>
      <c r="D578" s="33">
        <v>0.36</v>
      </c>
      <c r="E578" s="33">
        <v>0</v>
      </c>
      <c r="F578" s="33">
        <v>1.1499999999999999</v>
      </c>
      <c r="G578" s="33">
        <v>0.56000000000000005</v>
      </c>
      <c r="H578" s="33">
        <v>0</v>
      </c>
      <c r="I578" s="33">
        <v>0</v>
      </c>
      <c r="J578" s="33">
        <v>0</v>
      </c>
      <c r="K578" s="33">
        <v>0</v>
      </c>
      <c r="L578" s="33">
        <v>0.62</v>
      </c>
      <c r="M578" s="33">
        <v>0</v>
      </c>
      <c r="N578" s="33">
        <v>0</v>
      </c>
      <c r="O578" s="33">
        <v>0</v>
      </c>
      <c r="P578" s="33">
        <v>0</v>
      </c>
      <c r="Q578" s="33">
        <v>0</v>
      </c>
      <c r="R578" s="33">
        <v>0</v>
      </c>
      <c r="S578" s="33">
        <v>0</v>
      </c>
      <c r="T578" s="33">
        <v>0</v>
      </c>
      <c r="U578" s="33">
        <v>5.53</v>
      </c>
      <c r="V578" s="34">
        <v>0.18</v>
      </c>
      <c r="W578" s="44">
        <v>769441</v>
      </c>
    </row>
    <row r="579" spans="1:23" ht="12.75" x14ac:dyDescent="0.2">
      <c r="A579" s="20" t="s">
        <v>1124</v>
      </c>
      <c r="B579" s="21" t="s">
        <v>1125</v>
      </c>
      <c r="C579" s="32">
        <v>9.84</v>
      </c>
      <c r="D579" s="33">
        <v>3.07</v>
      </c>
      <c r="E579" s="33">
        <v>0</v>
      </c>
      <c r="F579" s="33">
        <v>0</v>
      </c>
      <c r="G579" s="33">
        <v>0</v>
      </c>
      <c r="H579" s="33">
        <v>0</v>
      </c>
      <c r="I579" s="33">
        <v>0</v>
      </c>
      <c r="J579" s="33">
        <v>0</v>
      </c>
      <c r="K579" s="33">
        <v>0</v>
      </c>
      <c r="L579" s="33">
        <v>0</v>
      </c>
      <c r="M579" s="33">
        <v>0</v>
      </c>
      <c r="N579" s="33">
        <v>0.05</v>
      </c>
      <c r="O579" s="33">
        <v>0</v>
      </c>
      <c r="P579" s="33">
        <v>0</v>
      </c>
      <c r="Q579" s="33">
        <v>0</v>
      </c>
      <c r="R579" s="33">
        <v>0</v>
      </c>
      <c r="S579" s="33">
        <v>0</v>
      </c>
      <c r="T579" s="33">
        <v>0</v>
      </c>
      <c r="U579" s="33">
        <v>6.72</v>
      </c>
      <c r="V579" s="34">
        <v>0</v>
      </c>
      <c r="W579" s="44">
        <v>507432</v>
      </c>
    </row>
    <row r="580" spans="1:23" ht="12.75" x14ac:dyDescent="0.2">
      <c r="A580" s="20" t="s">
        <v>1126</v>
      </c>
      <c r="B580" s="21" t="s">
        <v>1127</v>
      </c>
      <c r="C580" s="32">
        <v>8.6199999999999992</v>
      </c>
      <c r="D580" s="33">
        <v>0.66</v>
      </c>
      <c r="E580" s="33">
        <v>0</v>
      </c>
      <c r="F580" s="33">
        <v>0.32</v>
      </c>
      <c r="G580" s="33">
        <v>0</v>
      </c>
      <c r="H580" s="33">
        <v>0</v>
      </c>
      <c r="I580" s="33">
        <v>0.24</v>
      </c>
      <c r="J580" s="33">
        <v>0</v>
      </c>
      <c r="K580" s="33">
        <v>0</v>
      </c>
      <c r="L580" s="33">
        <v>0.5</v>
      </c>
      <c r="M580" s="33">
        <v>0</v>
      </c>
      <c r="N580" s="33">
        <v>0.02</v>
      </c>
      <c r="O580" s="33">
        <v>0.01</v>
      </c>
      <c r="P580" s="33">
        <v>0.01</v>
      </c>
      <c r="Q580" s="33">
        <v>0</v>
      </c>
      <c r="R580" s="33">
        <v>0</v>
      </c>
      <c r="S580" s="33">
        <v>0</v>
      </c>
      <c r="T580" s="33">
        <v>0</v>
      </c>
      <c r="U580" s="33">
        <v>6.7</v>
      </c>
      <c r="V580" s="34">
        <v>0.14000000000000001</v>
      </c>
      <c r="W580" s="44">
        <v>844858</v>
      </c>
    </row>
    <row r="581" spans="1:23" ht="12.75" x14ac:dyDescent="0.2">
      <c r="A581" s="20" t="s">
        <v>1128</v>
      </c>
      <c r="B581" s="21" t="s">
        <v>1129</v>
      </c>
      <c r="C581" s="32">
        <v>8.99</v>
      </c>
      <c r="D581" s="33">
        <v>1.38</v>
      </c>
      <c r="E581" s="33">
        <v>0</v>
      </c>
      <c r="F581" s="33">
        <v>0.04</v>
      </c>
      <c r="G581" s="33">
        <v>0</v>
      </c>
      <c r="H581" s="33">
        <v>0</v>
      </c>
      <c r="I581" s="33">
        <v>0.25</v>
      </c>
      <c r="J581" s="33">
        <v>0</v>
      </c>
      <c r="K581" s="33">
        <v>0</v>
      </c>
      <c r="L581" s="33">
        <v>0.21</v>
      </c>
      <c r="M581" s="33">
        <v>0</v>
      </c>
      <c r="N581" s="33">
        <v>0.02</v>
      </c>
      <c r="O581" s="33">
        <v>0</v>
      </c>
      <c r="P581" s="33">
        <v>0</v>
      </c>
      <c r="Q581" s="33">
        <v>0</v>
      </c>
      <c r="R581" s="33">
        <v>0</v>
      </c>
      <c r="S581" s="33">
        <v>0</v>
      </c>
      <c r="T581" s="33">
        <v>0</v>
      </c>
      <c r="U581" s="33">
        <v>6.78</v>
      </c>
      <c r="V581" s="34">
        <v>0.3</v>
      </c>
      <c r="W581" s="44">
        <v>852071</v>
      </c>
    </row>
    <row r="582" spans="1:23" ht="12.75" x14ac:dyDescent="0.2">
      <c r="A582" s="20" t="s">
        <v>1130</v>
      </c>
      <c r="B582" s="21" t="s">
        <v>1131</v>
      </c>
      <c r="C582" s="32">
        <v>13.63</v>
      </c>
      <c r="D582" s="33">
        <v>0.65</v>
      </c>
      <c r="E582" s="33">
        <v>0.5</v>
      </c>
      <c r="F582" s="33">
        <v>1.08</v>
      </c>
      <c r="G582" s="33">
        <v>0</v>
      </c>
      <c r="H582" s="33">
        <v>0</v>
      </c>
      <c r="I582" s="33">
        <v>0</v>
      </c>
      <c r="J582" s="33">
        <v>0</v>
      </c>
      <c r="K582" s="33">
        <v>0</v>
      </c>
      <c r="L582" s="33">
        <v>0.94</v>
      </c>
      <c r="M582" s="33">
        <v>0</v>
      </c>
      <c r="N582" s="33">
        <v>0</v>
      </c>
      <c r="O582" s="33">
        <v>2.8</v>
      </c>
      <c r="P582" s="33">
        <v>0</v>
      </c>
      <c r="Q582" s="33">
        <v>0</v>
      </c>
      <c r="R582" s="33">
        <v>0</v>
      </c>
      <c r="S582" s="33">
        <v>0</v>
      </c>
      <c r="T582" s="33">
        <v>0.11</v>
      </c>
      <c r="U582" s="33">
        <v>6.48</v>
      </c>
      <c r="V582" s="34">
        <v>1.08</v>
      </c>
      <c r="W582" s="44">
        <v>542159</v>
      </c>
    </row>
    <row r="583" spans="1:23" ht="12.75" x14ac:dyDescent="0.2">
      <c r="A583" s="20" t="s">
        <v>1132</v>
      </c>
      <c r="B583" s="21" t="s">
        <v>1133</v>
      </c>
      <c r="C583" s="32">
        <v>7.82</v>
      </c>
      <c r="D583" s="33">
        <v>2.41</v>
      </c>
      <c r="E583" s="33">
        <v>0</v>
      </c>
      <c r="F583" s="33">
        <v>0</v>
      </c>
      <c r="G583" s="33">
        <v>0</v>
      </c>
      <c r="H583" s="33">
        <v>0</v>
      </c>
      <c r="I583" s="33">
        <v>0</v>
      </c>
      <c r="J583" s="33">
        <v>0</v>
      </c>
      <c r="K583" s="33">
        <v>0</v>
      </c>
      <c r="L583" s="33">
        <v>0.34</v>
      </c>
      <c r="M583" s="33">
        <v>0</v>
      </c>
      <c r="N583" s="33">
        <v>0</v>
      </c>
      <c r="O583" s="33">
        <v>0</v>
      </c>
      <c r="P583" s="33">
        <v>0</v>
      </c>
      <c r="Q583" s="33">
        <v>0</v>
      </c>
      <c r="R583" s="33">
        <v>0</v>
      </c>
      <c r="S583" s="33">
        <v>0</v>
      </c>
      <c r="T583" s="33">
        <v>0</v>
      </c>
      <c r="U583" s="33">
        <v>4.93</v>
      </c>
      <c r="V583" s="34">
        <v>0.15</v>
      </c>
      <c r="W583" s="44">
        <v>129949</v>
      </c>
    </row>
    <row r="584" spans="1:23" ht="12.75" x14ac:dyDescent="0.2">
      <c r="A584" s="20" t="s">
        <v>1134</v>
      </c>
      <c r="B584" s="21" t="s">
        <v>1135</v>
      </c>
      <c r="C584" s="32">
        <v>10.119999999999999</v>
      </c>
      <c r="D584" s="33">
        <v>0.41</v>
      </c>
      <c r="E584" s="33">
        <v>0.69</v>
      </c>
      <c r="F584" s="33">
        <v>0.81</v>
      </c>
      <c r="G584" s="33">
        <v>0</v>
      </c>
      <c r="H584" s="33">
        <v>0</v>
      </c>
      <c r="I584" s="33">
        <v>0.62</v>
      </c>
      <c r="J584" s="33">
        <v>0.41</v>
      </c>
      <c r="K584" s="33">
        <v>0</v>
      </c>
      <c r="L584" s="33">
        <v>0.3</v>
      </c>
      <c r="M584" s="33">
        <v>0</v>
      </c>
      <c r="N584" s="33">
        <v>0</v>
      </c>
      <c r="O584" s="33">
        <v>0.56999999999999995</v>
      </c>
      <c r="P584" s="33">
        <v>0</v>
      </c>
      <c r="Q584" s="33">
        <v>0.03</v>
      </c>
      <c r="R584" s="33">
        <v>0</v>
      </c>
      <c r="S584" s="33">
        <v>0</v>
      </c>
      <c r="T584" s="33">
        <v>0</v>
      </c>
      <c r="U584" s="33">
        <v>5.26</v>
      </c>
      <c r="V584" s="34">
        <v>1.01</v>
      </c>
      <c r="W584" s="44">
        <v>533107</v>
      </c>
    </row>
    <row r="585" spans="1:23" ht="12.75" x14ac:dyDescent="0.2">
      <c r="A585" s="20" t="s">
        <v>1136</v>
      </c>
      <c r="B585" s="21" t="s">
        <v>1137</v>
      </c>
      <c r="C585" s="32">
        <v>7.3</v>
      </c>
      <c r="D585" s="33">
        <v>0.59</v>
      </c>
      <c r="E585" s="33">
        <v>0</v>
      </c>
      <c r="F585" s="33">
        <v>0.51</v>
      </c>
      <c r="G585" s="33">
        <v>0</v>
      </c>
      <c r="H585" s="33">
        <v>0</v>
      </c>
      <c r="I585" s="33">
        <v>0.28000000000000003</v>
      </c>
      <c r="J585" s="33">
        <v>0</v>
      </c>
      <c r="K585" s="33">
        <v>0</v>
      </c>
      <c r="L585" s="33">
        <v>0.78</v>
      </c>
      <c r="M585" s="33">
        <v>0.32</v>
      </c>
      <c r="N585" s="33">
        <v>0.06</v>
      </c>
      <c r="O585" s="33">
        <v>0</v>
      </c>
      <c r="P585" s="33">
        <v>0</v>
      </c>
      <c r="Q585" s="33">
        <v>0</v>
      </c>
      <c r="R585" s="33">
        <v>0</v>
      </c>
      <c r="S585" s="33">
        <v>0</v>
      </c>
      <c r="T585" s="33">
        <v>0</v>
      </c>
      <c r="U585" s="33">
        <v>4.53</v>
      </c>
      <c r="V585" s="34">
        <v>0.23</v>
      </c>
      <c r="W585" s="44">
        <v>203128</v>
      </c>
    </row>
    <row r="586" spans="1:23" x14ac:dyDescent="0.2">
      <c r="A586" s="22" t="s">
        <v>1138</v>
      </c>
      <c r="B586" s="21" t="s">
        <v>1139</v>
      </c>
      <c r="C586" s="35">
        <v>13.92</v>
      </c>
      <c r="D586" s="36">
        <v>0.98</v>
      </c>
      <c r="E586" s="36">
        <v>0.01</v>
      </c>
      <c r="F586" s="36">
        <v>0.15</v>
      </c>
      <c r="G586" s="36">
        <v>0</v>
      </c>
      <c r="H586" s="36">
        <v>0</v>
      </c>
      <c r="I586" s="36">
        <v>0.11</v>
      </c>
      <c r="J586" s="36">
        <v>0.01</v>
      </c>
      <c r="K586" s="36">
        <v>0.05</v>
      </c>
      <c r="L586" s="36">
        <v>0.35</v>
      </c>
      <c r="M586" s="36">
        <v>0</v>
      </c>
      <c r="N586" s="36">
        <v>0</v>
      </c>
      <c r="O586" s="36">
        <v>1.96</v>
      </c>
      <c r="P586" s="36">
        <v>2.39</v>
      </c>
      <c r="Q586" s="36">
        <v>0</v>
      </c>
      <c r="R586" s="36">
        <v>0</v>
      </c>
      <c r="S586" s="36">
        <v>0</v>
      </c>
      <c r="T586" s="36">
        <v>0</v>
      </c>
      <c r="U586" s="36">
        <v>7.17</v>
      </c>
      <c r="V586" s="37">
        <v>0.74</v>
      </c>
      <c r="W586" s="45">
        <v>2514176</v>
      </c>
    </row>
    <row r="587" spans="1:23" ht="12.75" x14ac:dyDescent="0.2">
      <c r="A587" s="20" t="s">
        <v>1140</v>
      </c>
      <c r="B587" s="21" t="s">
        <v>1141</v>
      </c>
      <c r="C587" s="32">
        <v>14.91</v>
      </c>
      <c r="D587" s="33">
        <v>0.69</v>
      </c>
      <c r="E587" s="33">
        <v>0.71</v>
      </c>
      <c r="F587" s="33">
        <v>0.13</v>
      </c>
      <c r="G587" s="33">
        <v>0</v>
      </c>
      <c r="H587" s="33">
        <v>0</v>
      </c>
      <c r="I587" s="33">
        <v>0.12</v>
      </c>
      <c r="J587" s="33">
        <v>0.24</v>
      </c>
      <c r="K587" s="33">
        <v>0.12</v>
      </c>
      <c r="L587" s="33">
        <v>0.32</v>
      </c>
      <c r="M587" s="33">
        <v>0.02</v>
      </c>
      <c r="N587" s="33">
        <v>0</v>
      </c>
      <c r="O587" s="33">
        <v>3.77</v>
      </c>
      <c r="P587" s="33">
        <v>0</v>
      </c>
      <c r="Q587" s="33">
        <v>0</v>
      </c>
      <c r="R587" s="33">
        <v>0</v>
      </c>
      <c r="S587" s="33">
        <v>0</v>
      </c>
      <c r="T587" s="33">
        <v>0</v>
      </c>
      <c r="U587" s="33">
        <v>8.07</v>
      </c>
      <c r="V587" s="34">
        <v>0.73</v>
      </c>
      <c r="W587" s="44">
        <v>1930070</v>
      </c>
    </row>
    <row r="588" spans="1:23" ht="12.75" x14ac:dyDescent="0.2">
      <c r="A588" s="20" t="s">
        <v>1142</v>
      </c>
      <c r="B588" s="21" t="s">
        <v>1143</v>
      </c>
      <c r="C588" s="32">
        <v>5.18</v>
      </c>
      <c r="D588" s="33">
        <v>0.42</v>
      </c>
      <c r="E588" s="33">
        <v>0</v>
      </c>
      <c r="F588" s="33">
        <v>0</v>
      </c>
      <c r="G588" s="33">
        <v>0</v>
      </c>
      <c r="H588" s="33">
        <v>0</v>
      </c>
      <c r="I588" s="33">
        <v>0</v>
      </c>
      <c r="J588" s="33">
        <v>0</v>
      </c>
      <c r="K588" s="33">
        <v>0</v>
      </c>
      <c r="L588" s="33">
        <v>0.57999999999999996</v>
      </c>
      <c r="M588" s="33">
        <v>0</v>
      </c>
      <c r="N588" s="33">
        <v>0</v>
      </c>
      <c r="O588" s="33">
        <v>0</v>
      </c>
      <c r="P588" s="33">
        <v>0</v>
      </c>
      <c r="Q588" s="33">
        <v>0</v>
      </c>
      <c r="R588" s="33">
        <v>0</v>
      </c>
      <c r="S588" s="33">
        <v>0</v>
      </c>
      <c r="T588" s="33">
        <v>0</v>
      </c>
      <c r="U588" s="33">
        <v>4.03</v>
      </c>
      <c r="V588" s="34">
        <v>0.15</v>
      </c>
      <c r="W588" s="44">
        <v>220026</v>
      </c>
    </row>
    <row r="589" spans="1:23" ht="12.75" x14ac:dyDescent="0.2">
      <c r="A589" s="20" t="s">
        <v>1144</v>
      </c>
      <c r="B589" s="21" t="s">
        <v>1145</v>
      </c>
      <c r="C589" s="32">
        <v>8.02</v>
      </c>
      <c r="D589" s="33">
        <v>0.75</v>
      </c>
      <c r="E589" s="33">
        <v>0</v>
      </c>
      <c r="F589" s="33">
        <v>0</v>
      </c>
      <c r="G589" s="33">
        <v>0</v>
      </c>
      <c r="H589" s="33">
        <v>0</v>
      </c>
      <c r="I589" s="33">
        <v>0</v>
      </c>
      <c r="J589" s="33">
        <v>0</v>
      </c>
      <c r="K589" s="33">
        <v>0</v>
      </c>
      <c r="L589" s="33">
        <v>0.63</v>
      </c>
      <c r="M589" s="33">
        <v>0</v>
      </c>
      <c r="N589" s="33">
        <v>0</v>
      </c>
      <c r="O589" s="33">
        <v>0</v>
      </c>
      <c r="P589" s="33">
        <v>0</v>
      </c>
      <c r="Q589" s="33">
        <v>0</v>
      </c>
      <c r="R589" s="33">
        <v>0</v>
      </c>
      <c r="S589" s="33">
        <v>0</v>
      </c>
      <c r="T589" s="33">
        <v>0</v>
      </c>
      <c r="U589" s="33">
        <v>5.73</v>
      </c>
      <c r="V589" s="34">
        <v>0.9</v>
      </c>
      <c r="W589" s="44">
        <v>476806</v>
      </c>
    </row>
    <row r="590" spans="1:23" ht="12.75" x14ac:dyDescent="0.2">
      <c r="A590" s="20" t="s">
        <v>1146</v>
      </c>
      <c r="B590" s="21" t="s">
        <v>1147</v>
      </c>
      <c r="C590" s="32">
        <v>9.9700000000000006</v>
      </c>
      <c r="D590" s="33">
        <v>1.04</v>
      </c>
      <c r="E590" s="33">
        <v>0</v>
      </c>
      <c r="F590" s="33">
        <v>0</v>
      </c>
      <c r="G590" s="33">
        <v>0</v>
      </c>
      <c r="H590" s="33">
        <v>0</v>
      </c>
      <c r="I590" s="33">
        <v>0</v>
      </c>
      <c r="J590" s="33">
        <v>0</v>
      </c>
      <c r="K590" s="33">
        <v>0</v>
      </c>
      <c r="L590" s="33">
        <v>1.21</v>
      </c>
      <c r="M590" s="33">
        <v>0</v>
      </c>
      <c r="N590" s="33">
        <v>0</v>
      </c>
      <c r="O590" s="33">
        <v>0</v>
      </c>
      <c r="P590" s="33">
        <v>0</v>
      </c>
      <c r="Q590" s="33">
        <v>0</v>
      </c>
      <c r="R590" s="33">
        <v>0</v>
      </c>
      <c r="S590" s="33">
        <v>0</v>
      </c>
      <c r="T590" s="33">
        <v>0</v>
      </c>
      <c r="U590" s="33">
        <v>6.82</v>
      </c>
      <c r="V590" s="34">
        <v>0.9</v>
      </c>
      <c r="W590" s="44">
        <v>171590</v>
      </c>
    </row>
    <row r="591" spans="1:23" ht="12.75" x14ac:dyDescent="0.2">
      <c r="A591" s="20" t="s">
        <v>1148</v>
      </c>
      <c r="B591" s="21" t="s">
        <v>1149</v>
      </c>
      <c r="C591" s="32">
        <v>21.44</v>
      </c>
      <c r="D591" s="33">
        <v>3.98</v>
      </c>
      <c r="E591" s="33">
        <v>0</v>
      </c>
      <c r="F591" s="33">
        <v>0.56000000000000005</v>
      </c>
      <c r="G591" s="33">
        <v>0</v>
      </c>
      <c r="H591" s="33">
        <v>0</v>
      </c>
      <c r="I591" s="33">
        <v>0.48</v>
      </c>
      <c r="J591" s="33">
        <v>0</v>
      </c>
      <c r="K591" s="33">
        <v>0</v>
      </c>
      <c r="L591" s="33">
        <v>0.6</v>
      </c>
      <c r="M591" s="33">
        <v>0.51</v>
      </c>
      <c r="N591" s="33">
        <v>-0.08</v>
      </c>
      <c r="O591" s="33">
        <v>6.18</v>
      </c>
      <c r="P591" s="33">
        <v>0</v>
      </c>
      <c r="Q591" s="33">
        <v>0</v>
      </c>
      <c r="R591" s="33">
        <v>0</v>
      </c>
      <c r="S591" s="33">
        <v>0</v>
      </c>
      <c r="T591" s="33">
        <v>0</v>
      </c>
      <c r="U591" s="33">
        <v>8.08</v>
      </c>
      <c r="V591" s="34">
        <v>1.1399999999999999</v>
      </c>
      <c r="W591" s="44">
        <v>1505030</v>
      </c>
    </row>
    <row r="592" spans="1:23" ht="12.75" x14ac:dyDescent="0.2">
      <c r="A592" s="20" t="s">
        <v>1150</v>
      </c>
      <c r="B592" s="21" t="s">
        <v>1151</v>
      </c>
      <c r="C592" s="32">
        <v>7.1</v>
      </c>
      <c r="D592" s="33">
        <v>2.15</v>
      </c>
      <c r="E592" s="33">
        <v>0</v>
      </c>
      <c r="F592" s="33">
        <v>0</v>
      </c>
      <c r="G592" s="33">
        <v>0</v>
      </c>
      <c r="H592" s="33">
        <v>0</v>
      </c>
      <c r="I592" s="33">
        <v>0</v>
      </c>
      <c r="J592" s="33">
        <v>0</v>
      </c>
      <c r="K592" s="33">
        <v>0</v>
      </c>
      <c r="L592" s="33">
        <v>0</v>
      </c>
      <c r="M592" s="33">
        <v>0</v>
      </c>
      <c r="N592" s="33">
        <v>0</v>
      </c>
      <c r="O592" s="33">
        <v>0</v>
      </c>
      <c r="P592" s="33">
        <v>0</v>
      </c>
      <c r="Q592" s="33">
        <v>0</v>
      </c>
      <c r="R592" s="33">
        <v>0</v>
      </c>
      <c r="S592" s="33">
        <v>0</v>
      </c>
      <c r="T592" s="33">
        <v>0</v>
      </c>
      <c r="U592" s="33">
        <v>4.95</v>
      </c>
      <c r="V592" s="34">
        <v>0</v>
      </c>
      <c r="W592" s="44">
        <v>379053</v>
      </c>
    </row>
    <row r="593" spans="1:23" x14ac:dyDescent="0.2">
      <c r="A593" s="22" t="s">
        <v>1152</v>
      </c>
      <c r="B593" s="21" t="s">
        <v>1153</v>
      </c>
      <c r="C593" s="35">
        <v>8.27</v>
      </c>
      <c r="D593" s="36">
        <v>0.76</v>
      </c>
      <c r="E593" s="36">
        <v>0</v>
      </c>
      <c r="F593" s="36">
        <v>0</v>
      </c>
      <c r="G593" s="36">
        <v>0</v>
      </c>
      <c r="H593" s="36">
        <v>0</v>
      </c>
      <c r="I593" s="36">
        <v>0</v>
      </c>
      <c r="J593" s="36">
        <v>0</v>
      </c>
      <c r="K593" s="36">
        <v>0</v>
      </c>
      <c r="L593" s="36">
        <v>0.54</v>
      </c>
      <c r="M593" s="36">
        <v>0</v>
      </c>
      <c r="N593" s="36">
        <v>0.44</v>
      </c>
      <c r="O593" s="36">
        <v>0</v>
      </c>
      <c r="P593" s="36">
        <v>0</v>
      </c>
      <c r="Q593" s="36">
        <v>0</v>
      </c>
      <c r="R593" s="36">
        <v>0</v>
      </c>
      <c r="S593" s="36">
        <v>0</v>
      </c>
      <c r="T593" s="36">
        <v>0</v>
      </c>
      <c r="U593" s="36">
        <v>6.47</v>
      </c>
      <c r="V593" s="37">
        <v>0.06</v>
      </c>
      <c r="W593" s="45">
        <v>358562</v>
      </c>
    </row>
    <row r="594" spans="1:23" ht="12.75" x14ac:dyDescent="0.2">
      <c r="A594" s="20" t="s">
        <v>1154</v>
      </c>
      <c r="B594" s="21" t="s">
        <v>1155</v>
      </c>
      <c r="C594" s="32">
        <v>10.09</v>
      </c>
      <c r="D594" s="33">
        <v>0.21</v>
      </c>
      <c r="E594" s="33">
        <v>0</v>
      </c>
      <c r="F594" s="33">
        <v>0.64</v>
      </c>
      <c r="G594" s="33">
        <v>0</v>
      </c>
      <c r="H594" s="33">
        <v>0</v>
      </c>
      <c r="I594" s="33">
        <v>0.43</v>
      </c>
      <c r="J594" s="33">
        <v>0</v>
      </c>
      <c r="K594" s="33">
        <v>0</v>
      </c>
      <c r="L594" s="33">
        <v>0.72</v>
      </c>
      <c r="M594" s="33">
        <v>0</v>
      </c>
      <c r="N594" s="33">
        <v>0</v>
      </c>
      <c r="O594" s="33">
        <v>0</v>
      </c>
      <c r="P594" s="33">
        <v>0</v>
      </c>
      <c r="Q594" s="33">
        <v>0</v>
      </c>
      <c r="R594" s="33">
        <v>0</v>
      </c>
      <c r="S594" s="33">
        <v>0</v>
      </c>
      <c r="T594" s="33">
        <v>0</v>
      </c>
      <c r="U594" s="33">
        <v>6.7</v>
      </c>
      <c r="V594" s="34">
        <v>1.39</v>
      </c>
      <c r="W594" s="44">
        <v>574391</v>
      </c>
    </row>
    <row r="595" spans="1:23" ht="12.75" x14ac:dyDescent="0.2">
      <c r="A595" s="20" t="s">
        <v>1156</v>
      </c>
      <c r="B595" s="21" t="s">
        <v>1157</v>
      </c>
      <c r="C595" s="32">
        <v>10.68</v>
      </c>
      <c r="D595" s="33">
        <v>1.22</v>
      </c>
      <c r="E595" s="33">
        <v>0.55000000000000004</v>
      </c>
      <c r="F595" s="33">
        <v>0.92</v>
      </c>
      <c r="G595" s="33">
        <v>0</v>
      </c>
      <c r="H595" s="33">
        <v>0</v>
      </c>
      <c r="I595" s="33">
        <v>0.61</v>
      </c>
      <c r="J595" s="33">
        <v>0</v>
      </c>
      <c r="K595" s="33">
        <v>0</v>
      </c>
      <c r="L595" s="33">
        <v>0.57999999999999996</v>
      </c>
      <c r="M595" s="33">
        <v>0</v>
      </c>
      <c r="N595" s="33">
        <v>0</v>
      </c>
      <c r="O595" s="33">
        <v>0</v>
      </c>
      <c r="P595" s="33">
        <v>0</v>
      </c>
      <c r="Q595" s="33">
        <v>0</v>
      </c>
      <c r="R595" s="33">
        <v>0</v>
      </c>
      <c r="S595" s="33">
        <v>0</v>
      </c>
      <c r="T595" s="33">
        <v>0</v>
      </c>
      <c r="U595" s="33">
        <v>5.8</v>
      </c>
      <c r="V595" s="34">
        <v>1</v>
      </c>
      <c r="W595" s="44">
        <v>451026</v>
      </c>
    </row>
    <row r="596" spans="1:23" ht="12.75" x14ac:dyDescent="0.2">
      <c r="A596" s="20" t="s">
        <v>1158</v>
      </c>
      <c r="B596" s="21" t="s">
        <v>1159</v>
      </c>
      <c r="C596" s="32">
        <v>13.66</v>
      </c>
      <c r="D596" s="33">
        <v>0.3</v>
      </c>
      <c r="E596" s="33">
        <v>2.35</v>
      </c>
      <c r="F596" s="33">
        <v>0</v>
      </c>
      <c r="G596" s="33">
        <v>0</v>
      </c>
      <c r="H596" s="33">
        <v>0</v>
      </c>
      <c r="I596" s="33">
        <v>0</v>
      </c>
      <c r="J596" s="33">
        <v>0.71</v>
      </c>
      <c r="K596" s="33">
        <v>0</v>
      </c>
      <c r="L596" s="33">
        <v>0.69</v>
      </c>
      <c r="M596" s="33">
        <v>0</v>
      </c>
      <c r="N596" s="33">
        <v>0</v>
      </c>
      <c r="O596" s="33">
        <v>0</v>
      </c>
      <c r="P596" s="33">
        <v>3.88</v>
      </c>
      <c r="Q596" s="33">
        <v>0</v>
      </c>
      <c r="R596" s="33">
        <v>0</v>
      </c>
      <c r="S596" s="33">
        <v>0</v>
      </c>
      <c r="T596" s="33">
        <v>0</v>
      </c>
      <c r="U596" s="33">
        <v>4.3600000000000003</v>
      </c>
      <c r="V596" s="34">
        <v>1.38</v>
      </c>
      <c r="W596" s="44">
        <v>425142</v>
      </c>
    </row>
    <row r="597" spans="1:23" ht="12.75" x14ac:dyDescent="0.2">
      <c r="A597" s="20" t="s">
        <v>1160</v>
      </c>
      <c r="B597" s="21" t="s">
        <v>1161</v>
      </c>
      <c r="C597" s="32">
        <v>11.38</v>
      </c>
      <c r="D597" s="33">
        <v>0.52</v>
      </c>
      <c r="E597" s="33">
        <v>0</v>
      </c>
      <c r="F597" s="33">
        <v>0</v>
      </c>
      <c r="G597" s="33">
        <v>0</v>
      </c>
      <c r="H597" s="33">
        <v>0</v>
      </c>
      <c r="I597" s="33">
        <v>0</v>
      </c>
      <c r="J597" s="33">
        <v>0</v>
      </c>
      <c r="K597" s="33">
        <v>0</v>
      </c>
      <c r="L597" s="33">
        <v>0.6</v>
      </c>
      <c r="M597" s="33">
        <v>0</v>
      </c>
      <c r="N597" s="33">
        <v>0.01</v>
      </c>
      <c r="O597" s="33">
        <v>3.5</v>
      </c>
      <c r="P597" s="33">
        <v>0</v>
      </c>
      <c r="Q597" s="33">
        <v>0</v>
      </c>
      <c r="R597" s="33">
        <v>0</v>
      </c>
      <c r="S597" s="33">
        <v>0</v>
      </c>
      <c r="T597" s="33">
        <v>0</v>
      </c>
      <c r="U597" s="33">
        <v>6.72</v>
      </c>
      <c r="V597" s="34">
        <v>0.03</v>
      </c>
      <c r="W597" s="44">
        <v>697596</v>
      </c>
    </row>
    <row r="598" spans="1:23" ht="12.75" x14ac:dyDescent="0.2">
      <c r="A598" s="20" t="s">
        <v>1162</v>
      </c>
      <c r="B598" s="21" t="s">
        <v>1163</v>
      </c>
      <c r="C598" s="32">
        <v>11.11</v>
      </c>
      <c r="D598" s="33">
        <v>0.85</v>
      </c>
      <c r="E598" s="33">
        <v>0</v>
      </c>
      <c r="F598" s="33">
        <v>0.39</v>
      </c>
      <c r="G598" s="33">
        <v>0</v>
      </c>
      <c r="H598" s="33">
        <v>0</v>
      </c>
      <c r="I598" s="33">
        <v>0</v>
      </c>
      <c r="J598" s="33">
        <v>2.0299999999999998</v>
      </c>
      <c r="K598" s="33">
        <v>0</v>
      </c>
      <c r="L598" s="33">
        <v>0.23</v>
      </c>
      <c r="M598" s="33">
        <v>0.01</v>
      </c>
      <c r="N598" s="33">
        <v>0</v>
      </c>
      <c r="O598" s="33">
        <v>0</v>
      </c>
      <c r="P598" s="33">
        <v>0</v>
      </c>
      <c r="Q598" s="33">
        <v>0</v>
      </c>
      <c r="R598" s="33">
        <v>0</v>
      </c>
      <c r="S598" s="33">
        <v>0</v>
      </c>
      <c r="T598" s="33">
        <v>0</v>
      </c>
      <c r="U598" s="33">
        <v>7.48</v>
      </c>
      <c r="V598" s="34">
        <v>0.12</v>
      </c>
      <c r="W598" s="44">
        <v>823145</v>
      </c>
    </row>
    <row r="599" spans="1:23" ht="12.75" x14ac:dyDescent="0.2">
      <c r="A599" s="20" t="s">
        <v>1164</v>
      </c>
      <c r="B599" s="21" t="s">
        <v>1165</v>
      </c>
      <c r="C599" s="32">
        <v>9.5299999999999994</v>
      </c>
      <c r="D599" s="33">
        <v>0.47</v>
      </c>
      <c r="E599" s="33">
        <v>0</v>
      </c>
      <c r="F599" s="33">
        <v>0.93</v>
      </c>
      <c r="G599" s="33">
        <v>0</v>
      </c>
      <c r="H599" s="33">
        <v>0</v>
      </c>
      <c r="I599" s="33">
        <v>0.31</v>
      </c>
      <c r="J599" s="33">
        <v>0</v>
      </c>
      <c r="K599" s="33">
        <v>7.0000000000000007E-2</v>
      </c>
      <c r="L599" s="33">
        <v>0.43</v>
      </c>
      <c r="M599" s="33">
        <v>0.06</v>
      </c>
      <c r="N599" s="33">
        <v>0.19</v>
      </c>
      <c r="O599" s="33">
        <v>0</v>
      </c>
      <c r="P599" s="33">
        <v>0</v>
      </c>
      <c r="Q599" s="33">
        <v>0</v>
      </c>
      <c r="R599" s="33">
        <v>0</v>
      </c>
      <c r="S599" s="33">
        <v>0</v>
      </c>
      <c r="T599" s="33">
        <v>0</v>
      </c>
      <c r="U599" s="33">
        <v>6.45</v>
      </c>
      <c r="V599" s="34">
        <v>0.62</v>
      </c>
      <c r="W599" s="44">
        <v>645153</v>
      </c>
    </row>
    <row r="600" spans="1:23" ht="12.75" x14ac:dyDescent="0.2">
      <c r="A600" s="20" t="s">
        <v>1166</v>
      </c>
      <c r="B600" s="21" t="s">
        <v>1167</v>
      </c>
      <c r="C600" s="32">
        <v>20.99</v>
      </c>
      <c r="D600" s="33">
        <v>0</v>
      </c>
      <c r="E600" s="33">
        <v>1.07</v>
      </c>
      <c r="F600" s="33">
        <v>1.77</v>
      </c>
      <c r="G600" s="33">
        <v>0.01</v>
      </c>
      <c r="H600" s="33">
        <v>0</v>
      </c>
      <c r="I600" s="33">
        <v>0.14000000000000001</v>
      </c>
      <c r="J600" s="33">
        <v>0.67</v>
      </c>
      <c r="K600" s="33">
        <v>0</v>
      </c>
      <c r="L600" s="33">
        <v>0</v>
      </c>
      <c r="M600" s="33">
        <v>0</v>
      </c>
      <c r="N600" s="33">
        <v>0</v>
      </c>
      <c r="O600" s="33">
        <v>0.01</v>
      </c>
      <c r="P600" s="33">
        <v>0</v>
      </c>
      <c r="Q600" s="33">
        <v>2.14</v>
      </c>
      <c r="R600" s="33">
        <v>0</v>
      </c>
      <c r="S600" s="33">
        <v>0</v>
      </c>
      <c r="T600" s="33">
        <v>0</v>
      </c>
      <c r="U600" s="33">
        <v>13.88</v>
      </c>
      <c r="V600" s="34">
        <v>1.28</v>
      </c>
      <c r="W600" s="44">
        <v>1134228</v>
      </c>
    </row>
    <row r="601" spans="1:23" ht="12.75" x14ac:dyDescent="0.2">
      <c r="A601" s="20" t="s">
        <v>1168</v>
      </c>
      <c r="B601" s="21" t="s">
        <v>1169</v>
      </c>
      <c r="C601" s="32">
        <v>6.41</v>
      </c>
      <c r="D601" s="33">
        <v>1.62</v>
      </c>
      <c r="E601" s="33">
        <v>0</v>
      </c>
      <c r="F601" s="33">
        <v>0</v>
      </c>
      <c r="G601" s="33">
        <v>0</v>
      </c>
      <c r="H601" s="33">
        <v>0</v>
      </c>
      <c r="I601" s="33">
        <v>0</v>
      </c>
      <c r="J601" s="33">
        <v>0</v>
      </c>
      <c r="K601" s="33">
        <v>0.01</v>
      </c>
      <c r="L601" s="33">
        <v>0.15</v>
      </c>
      <c r="M601" s="33">
        <v>0.18</v>
      </c>
      <c r="N601" s="33">
        <v>0</v>
      </c>
      <c r="O601" s="33">
        <v>0</v>
      </c>
      <c r="P601" s="33">
        <v>0</v>
      </c>
      <c r="Q601" s="33">
        <v>0</v>
      </c>
      <c r="R601" s="33">
        <v>0</v>
      </c>
      <c r="S601" s="33">
        <v>0</v>
      </c>
      <c r="T601" s="33">
        <v>0</v>
      </c>
      <c r="U601" s="33">
        <v>3.12</v>
      </c>
      <c r="V601" s="34">
        <v>1.33</v>
      </c>
      <c r="W601" s="44">
        <v>66020</v>
      </c>
    </row>
    <row r="602" spans="1:23" ht="12.75" x14ac:dyDescent="0.2">
      <c r="A602" s="20" t="s">
        <v>1170</v>
      </c>
      <c r="B602" s="21" t="s">
        <v>1171</v>
      </c>
      <c r="C602" s="32">
        <v>8.4700000000000006</v>
      </c>
      <c r="D602" s="33">
        <v>0.5</v>
      </c>
      <c r="E602" s="33">
        <v>0</v>
      </c>
      <c r="F602" s="33">
        <v>0.09</v>
      </c>
      <c r="G602" s="33">
        <v>0</v>
      </c>
      <c r="H602" s="33">
        <v>0</v>
      </c>
      <c r="I602" s="33">
        <v>0.23</v>
      </c>
      <c r="J602" s="33">
        <v>0</v>
      </c>
      <c r="K602" s="33">
        <v>0.03</v>
      </c>
      <c r="L602" s="33">
        <v>0.57999999999999996</v>
      </c>
      <c r="M602" s="33">
        <v>0.19</v>
      </c>
      <c r="N602" s="33">
        <v>0</v>
      </c>
      <c r="O602" s="33">
        <v>0</v>
      </c>
      <c r="P602" s="33">
        <v>0</v>
      </c>
      <c r="Q602" s="33">
        <v>0</v>
      </c>
      <c r="R602" s="33">
        <v>0</v>
      </c>
      <c r="S602" s="33">
        <v>0</v>
      </c>
      <c r="T602" s="33">
        <v>0</v>
      </c>
      <c r="U602" s="33">
        <v>6.78</v>
      </c>
      <c r="V602" s="33">
        <v>7.0000000000000007E-2</v>
      </c>
      <c r="W602" s="44">
        <v>305397</v>
      </c>
    </row>
    <row r="603" spans="1:23" ht="12.75" x14ac:dyDescent="0.2">
      <c r="A603" s="20" t="s">
        <v>1172</v>
      </c>
      <c r="B603" s="21" t="s">
        <v>1173</v>
      </c>
      <c r="C603" s="32">
        <v>7.72</v>
      </c>
      <c r="D603" s="33">
        <v>0.46</v>
      </c>
      <c r="E603" s="33">
        <v>0</v>
      </c>
      <c r="F603" s="33">
        <v>0.54</v>
      </c>
      <c r="G603" s="33">
        <v>0</v>
      </c>
      <c r="H603" s="33">
        <v>0</v>
      </c>
      <c r="I603" s="33">
        <v>0.22</v>
      </c>
      <c r="J603" s="33">
        <v>0</v>
      </c>
      <c r="K603" s="33">
        <v>0</v>
      </c>
      <c r="L603" s="33">
        <v>0.41</v>
      </c>
      <c r="M603" s="33">
        <v>0</v>
      </c>
      <c r="N603" s="33">
        <v>0.16</v>
      </c>
      <c r="O603" s="33">
        <v>0</v>
      </c>
      <c r="P603" s="33">
        <v>0</v>
      </c>
      <c r="Q603" s="33">
        <v>0</v>
      </c>
      <c r="R603" s="33">
        <v>0</v>
      </c>
      <c r="S603" s="33">
        <v>0</v>
      </c>
      <c r="T603" s="33">
        <v>0</v>
      </c>
      <c r="U603" s="33">
        <v>5.45</v>
      </c>
      <c r="V603" s="34">
        <v>0.48</v>
      </c>
      <c r="W603" s="44">
        <v>304338</v>
      </c>
    </row>
    <row r="604" spans="1:23" ht="12.75" x14ac:dyDescent="0.2">
      <c r="A604" s="20" t="s">
        <v>1174</v>
      </c>
      <c r="B604" s="21" t="s">
        <v>1175</v>
      </c>
      <c r="C604" s="32">
        <v>13.86</v>
      </c>
      <c r="D604" s="33">
        <v>0.95</v>
      </c>
      <c r="E604" s="33">
        <v>0</v>
      </c>
      <c r="F604" s="33">
        <v>0.53</v>
      </c>
      <c r="G604" s="33">
        <v>0</v>
      </c>
      <c r="H604" s="33">
        <v>0</v>
      </c>
      <c r="I604" s="33">
        <v>0.31</v>
      </c>
      <c r="J604" s="33">
        <v>0</v>
      </c>
      <c r="K604" s="33">
        <v>0</v>
      </c>
      <c r="L604" s="33">
        <v>0.43</v>
      </c>
      <c r="M604" s="33">
        <v>0</v>
      </c>
      <c r="N604" s="33">
        <v>0.56000000000000005</v>
      </c>
      <c r="O604" s="33">
        <v>5.47</v>
      </c>
      <c r="P604" s="33">
        <v>0</v>
      </c>
      <c r="Q604" s="33">
        <v>0</v>
      </c>
      <c r="R604" s="33">
        <v>0</v>
      </c>
      <c r="S604" s="33">
        <v>0</v>
      </c>
      <c r="T604" s="33">
        <v>0</v>
      </c>
      <c r="U604" s="33">
        <v>5.3</v>
      </c>
      <c r="V604" s="34">
        <v>0.3</v>
      </c>
      <c r="W604" s="44">
        <v>952405</v>
      </c>
    </row>
    <row r="605" spans="1:23" ht="12.75" x14ac:dyDescent="0.2">
      <c r="A605" s="20" t="s">
        <v>1176</v>
      </c>
      <c r="B605" s="21" t="s">
        <v>1177</v>
      </c>
      <c r="C605" s="32">
        <v>9.48</v>
      </c>
      <c r="D605" s="33">
        <v>0.86</v>
      </c>
      <c r="E605" s="33">
        <v>0.56000000000000005</v>
      </c>
      <c r="F605" s="33">
        <v>0.26</v>
      </c>
      <c r="G605" s="33">
        <v>0</v>
      </c>
      <c r="H605" s="33">
        <v>0</v>
      </c>
      <c r="I605" s="33">
        <v>0</v>
      </c>
      <c r="J605" s="33">
        <v>0</v>
      </c>
      <c r="K605" s="33">
        <v>0</v>
      </c>
      <c r="L605" s="33">
        <v>0.39</v>
      </c>
      <c r="M605" s="33">
        <v>0.15</v>
      </c>
      <c r="N605" s="33">
        <v>0</v>
      </c>
      <c r="O605" s="33">
        <v>0</v>
      </c>
      <c r="P605" s="33">
        <v>0</v>
      </c>
      <c r="Q605" s="33">
        <v>0</v>
      </c>
      <c r="R605" s="33">
        <v>0</v>
      </c>
      <c r="S605" s="33">
        <v>0</v>
      </c>
      <c r="T605" s="33">
        <v>0</v>
      </c>
      <c r="U605" s="33">
        <v>6</v>
      </c>
      <c r="V605" s="34">
        <v>0.71</v>
      </c>
      <c r="W605" s="44">
        <v>1130636</v>
      </c>
    </row>
    <row r="606" spans="1:23" ht="12.75" x14ac:dyDescent="0.2">
      <c r="A606" s="20" t="s">
        <v>1178</v>
      </c>
      <c r="B606" s="21" t="s">
        <v>1179</v>
      </c>
      <c r="C606" s="32">
        <v>7.63</v>
      </c>
      <c r="D606" s="33">
        <v>0.68</v>
      </c>
      <c r="E606" s="33">
        <v>0</v>
      </c>
      <c r="F606" s="33">
        <v>0</v>
      </c>
      <c r="G606" s="33">
        <v>0</v>
      </c>
      <c r="H606" s="33">
        <v>0</v>
      </c>
      <c r="I606" s="33">
        <v>0</v>
      </c>
      <c r="J606" s="33">
        <v>0</v>
      </c>
      <c r="K606" s="33">
        <v>0</v>
      </c>
      <c r="L606" s="33">
        <v>0.64</v>
      </c>
      <c r="M606" s="33">
        <v>0.21</v>
      </c>
      <c r="N606" s="33">
        <v>0</v>
      </c>
      <c r="O606" s="33">
        <v>0</v>
      </c>
      <c r="P606" s="33">
        <v>0</v>
      </c>
      <c r="Q606" s="33">
        <v>0</v>
      </c>
      <c r="R606" s="33">
        <v>0</v>
      </c>
      <c r="S606" s="33">
        <v>0</v>
      </c>
      <c r="T606" s="33">
        <v>0</v>
      </c>
      <c r="U606" s="33">
        <v>5.96</v>
      </c>
      <c r="V606" s="34">
        <v>0.13</v>
      </c>
      <c r="W606" s="44">
        <v>586510</v>
      </c>
    </row>
    <row r="607" spans="1:23" ht="12.75" x14ac:dyDescent="0.2">
      <c r="A607" s="20" t="s">
        <v>1180</v>
      </c>
      <c r="B607" s="21" t="s">
        <v>1181</v>
      </c>
      <c r="C607" s="32">
        <v>12.9</v>
      </c>
      <c r="D607" s="33">
        <v>1.81</v>
      </c>
      <c r="E607" s="33">
        <v>2.68</v>
      </c>
      <c r="F607" s="33">
        <v>0</v>
      </c>
      <c r="G607" s="33">
        <v>0</v>
      </c>
      <c r="H607" s="33">
        <v>0</v>
      </c>
      <c r="I607" s="33">
        <v>0</v>
      </c>
      <c r="J607" s="33">
        <v>0</v>
      </c>
      <c r="K607" s="33">
        <v>0</v>
      </c>
      <c r="L607" s="33">
        <v>1.25</v>
      </c>
      <c r="M607" s="33">
        <v>0</v>
      </c>
      <c r="N607" s="33">
        <v>0.02</v>
      </c>
      <c r="O607" s="33">
        <v>0</v>
      </c>
      <c r="P607" s="33">
        <v>0</v>
      </c>
      <c r="Q607" s="33">
        <v>0</v>
      </c>
      <c r="R607" s="33">
        <v>0</v>
      </c>
      <c r="S607" s="33">
        <v>0</v>
      </c>
      <c r="T607" s="33">
        <v>0</v>
      </c>
      <c r="U607" s="33">
        <v>6.91</v>
      </c>
      <c r="V607" s="34">
        <v>0.23</v>
      </c>
      <c r="W607" s="44">
        <v>453063</v>
      </c>
    </row>
    <row r="608" spans="1:23" x14ac:dyDescent="0.2">
      <c r="A608" s="22" t="s">
        <v>1182</v>
      </c>
      <c r="B608" s="21" t="s">
        <v>1183</v>
      </c>
      <c r="C608" s="35">
        <v>6.25</v>
      </c>
      <c r="D608" s="36">
        <v>0.32</v>
      </c>
      <c r="E608" s="36">
        <v>0</v>
      </c>
      <c r="F608" s="36">
        <v>0</v>
      </c>
      <c r="G608" s="36">
        <v>0</v>
      </c>
      <c r="H608" s="36">
        <v>0</v>
      </c>
      <c r="I608" s="36">
        <v>0</v>
      </c>
      <c r="J608" s="36">
        <v>0</v>
      </c>
      <c r="K608" s="36">
        <v>0</v>
      </c>
      <c r="L608" s="36">
        <v>0.3</v>
      </c>
      <c r="M608" s="36">
        <v>0</v>
      </c>
      <c r="N608" s="36">
        <v>0</v>
      </c>
      <c r="O608" s="36">
        <v>0</v>
      </c>
      <c r="P608" s="36">
        <v>0</v>
      </c>
      <c r="Q608" s="36">
        <v>0</v>
      </c>
      <c r="R608" s="36">
        <v>0</v>
      </c>
      <c r="S608" s="36">
        <v>0</v>
      </c>
      <c r="T608" s="36">
        <v>0</v>
      </c>
      <c r="U608" s="36">
        <v>5.45</v>
      </c>
      <c r="V608" s="37">
        <v>0.18</v>
      </c>
      <c r="W608" s="45">
        <v>493872</v>
      </c>
    </row>
    <row r="609" spans="1:23" ht="12.75" x14ac:dyDescent="0.2">
      <c r="A609" s="20" t="s">
        <v>1184</v>
      </c>
      <c r="B609" s="21" t="s">
        <v>1185</v>
      </c>
      <c r="C609" s="32">
        <v>7.96</v>
      </c>
      <c r="D609" s="33">
        <v>3.6</v>
      </c>
      <c r="E609" s="33">
        <v>0</v>
      </c>
      <c r="F609" s="33">
        <v>2.79</v>
      </c>
      <c r="G609" s="33">
        <v>0</v>
      </c>
      <c r="H609" s="33">
        <v>0</v>
      </c>
      <c r="I609" s="33">
        <v>0.93</v>
      </c>
      <c r="J609" s="33">
        <v>0</v>
      </c>
      <c r="K609" s="33">
        <v>0</v>
      </c>
      <c r="L609" s="33">
        <v>0.22</v>
      </c>
      <c r="M609" s="33">
        <v>0</v>
      </c>
      <c r="N609" s="33">
        <v>0</v>
      </c>
      <c r="O609" s="33">
        <v>0</v>
      </c>
      <c r="P609" s="33">
        <v>0</v>
      </c>
      <c r="Q609" s="33">
        <v>0</v>
      </c>
      <c r="R609" s="33">
        <v>0</v>
      </c>
      <c r="S609" s="33">
        <v>0</v>
      </c>
      <c r="T609" s="33">
        <v>0</v>
      </c>
      <c r="U609" s="33">
        <v>0</v>
      </c>
      <c r="V609" s="34">
        <v>0.42</v>
      </c>
      <c r="W609" s="44">
        <v>56891</v>
      </c>
    </row>
    <row r="610" spans="1:23" ht="12.75" x14ac:dyDescent="0.2">
      <c r="A610" s="20" t="s">
        <v>1186</v>
      </c>
      <c r="B610" s="21" t="s">
        <v>1187</v>
      </c>
      <c r="C610" s="32">
        <v>24.11</v>
      </c>
      <c r="D610" s="33">
        <v>5.98</v>
      </c>
      <c r="E610" s="33">
        <v>0</v>
      </c>
      <c r="F610" s="33">
        <v>0</v>
      </c>
      <c r="G610" s="33">
        <v>0</v>
      </c>
      <c r="H610" s="33">
        <v>0</v>
      </c>
      <c r="I610" s="33">
        <v>0</v>
      </c>
      <c r="J610" s="33">
        <v>1.68</v>
      </c>
      <c r="K610" s="33">
        <v>0</v>
      </c>
      <c r="L610" s="33">
        <v>0.4</v>
      </c>
      <c r="M610" s="33">
        <v>0</v>
      </c>
      <c r="N610" s="33">
        <v>0</v>
      </c>
      <c r="O610" s="33">
        <v>8.11</v>
      </c>
      <c r="P610" s="33">
        <v>0</v>
      </c>
      <c r="Q610" s="33">
        <v>0</v>
      </c>
      <c r="R610" s="33">
        <v>0</v>
      </c>
      <c r="S610" s="33">
        <v>0</v>
      </c>
      <c r="T610" s="33">
        <v>0</v>
      </c>
      <c r="U610" s="33">
        <v>7.5</v>
      </c>
      <c r="V610" s="34">
        <v>0.44</v>
      </c>
      <c r="W610" s="44">
        <v>1046993</v>
      </c>
    </row>
    <row r="611" spans="1:23" ht="12.75" x14ac:dyDescent="0.2">
      <c r="A611" s="20" t="s">
        <v>1188</v>
      </c>
      <c r="B611" s="21" t="s">
        <v>1189</v>
      </c>
      <c r="C611" s="32">
        <v>7.46</v>
      </c>
      <c r="D611" s="33">
        <v>0.41</v>
      </c>
      <c r="E611" s="33">
        <v>0</v>
      </c>
      <c r="F611" s="33">
        <v>0</v>
      </c>
      <c r="G611" s="33">
        <v>0</v>
      </c>
      <c r="H611" s="33">
        <v>0</v>
      </c>
      <c r="I611" s="33">
        <v>0</v>
      </c>
      <c r="J611" s="33">
        <v>0</v>
      </c>
      <c r="K611" s="33">
        <v>0</v>
      </c>
      <c r="L611" s="33">
        <v>0.14000000000000001</v>
      </c>
      <c r="M611" s="33">
        <v>0.19</v>
      </c>
      <c r="N611" s="33">
        <v>0</v>
      </c>
      <c r="O611" s="33">
        <v>0</v>
      </c>
      <c r="P611" s="33">
        <v>0</v>
      </c>
      <c r="Q611" s="33">
        <v>0</v>
      </c>
      <c r="R611" s="33">
        <v>0</v>
      </c>
      <c r="S611" s="33">
        <v>0</v>
      </c>
      <c r="T611" s="33">
        <v>0</v>
      </c>
      <c r="U611" s="33">
        <v>5.88</v>
      </c>
      <c r="V611" s="34">
        <v>0.84</v>
      </c>
      <c r="W611" s="44">
        <v>303812</v>
      </c>
    </row>
    <row r="612" spans="1:23" ht="12.75" x14ac:dyDescent="0.2">
      <c r="A612" s="20" t="s">
        <v>1190</v>
      </c>
      <c r="B612" s="21" t="s">
        <v>1191</v>
      </c>
      <c r="C612" s="32">
        <v>12.12</v>
      </c>
      <c r="D612" s="33">
        <v>1.58</v>
      </c>
      <c r="E612" s="33">
        <v>0</v>
      </c>
      <c r="F612" s="33">
        <v>0</v>
      </c>
      <c r="G612" s="33">
        <v>0</v>
      </c>
      <c r="H612" s="33">
        <v>0</v>
      </c>
      <c r="I612" s="33">
        <v>0</v>
      </c>
      <c r="J612" s="33">
        <v>0</v>
      </c>
      <c r="K612" s="33">
        <v>0</v>
      </c>
      <c r="L612" s="33">
        <v>0.56999999999999995</v>
      </c>
      <c r="M612" s="33">
        <v>0</v>
      </c>
      <c r="N612" s="33">
        <v>0</v>
      </c>
      <c r="O612" s="33">
        <v>0</v>
      </c>
      <c r="P612" s="33">
        <v>0.84</v>
      </c>
      <c r="Q612" s="33">
        <v>0</v>
      </c>
      <c r="R612" s="33">
        <v>0</v>
      </c>
      <c r="S612" s="33">
        <v>0</v>
      </c>
      <c r="T612" s="33">
        <v>0</v>
      </c>
      <c r="U612" s="33">
        <v>8.65</v>
      </c>
      <c r="V612" s="34">
        <v>0.48</v>
      </c>
      <c r="W612" s="44">
        <v>676069</v>
      </c>
    </row>
    <row r="613" spans="1:23" ht="12.75" x14ac:dyDescent="0.2">
      <c r="A613" s="27" t="s">
        <v>1445</v>
      </c>
      <c r="B613" s="21" t="s">
        <v>1192</v>
      </c>
      <c r="C613" s="32">
        <v>7.5</v>
      </c>
      <c r="D613" s="33">
        <v>1.38</v>
      </c>
      <c r="E613" s="33">
        <v>0</v>
      </c>
      <c r="F613" s="33">
        <v>0</v>
      </c>
      <c r="G613" s="33">
        <v>0</v>
      </c>
      <c r="H613" s="33">
        <v>0</v>
      </c>
      <c r="I613" s="33">
        <v>0</v>
      </c>
      <c r="J613" s="33">
        <v>0</v>
      </c>
      <c r="K613" s="33">
        <v>0</v>
      </c>
      <c r="L613" s="33">
        <v>0</v>
      </c>
      <c r="M613" s="33">
        <v>0</v>
      </c>
      <c r="N613" s="33">
        <v>-0.22</v>
      </c>
      <c r="O613" s="33">
        <v>0</v>
      </c>
      <c r="P613" s="33">
        <v>0</v>
      </c>
      <c r="Q613" s="33">
        <v>0</v>
      </c>
      <c r="R613" s="33">
        <v>0</v>
      </c>
      <c r="S613" s="33">
        <v>0</v>
      </c>
      <c r="T613" s="33">
        <v>0</v>
      </c>
      <c r="U613" s="33">
        <v>5.87</v>
      </c>
      <c r="V613" s="34">
        <v>0.47</v>
      </c>
      <c r="W613" s="44">
        <v>217198</v>
      </c>
    </row>
    <row r="614" spans="1:23" ht="12.75" x14ac:dyDescent="0.2">
      <c r="A614" s="20" t="s">
        <v>1193</v>
      </c>
      <c r="B614" s="21" t="s">
        <v>1194</v>
      </c>
      <c r="C614" s="32">
        <v>5.94</v>
      </c>
      <c r="D614" s="33">
        <v>0.33</v>
      </c>
      <c r="E614" s="33">
        <v>0</v>
      </c>
      <c r="F614" s="33">
        <v>0</v>
      </c>
      <c r="G614" s="33">
        <v>0</v>
      </c>
      <c r="H614" s="33">
        <v>0</v>
      </c>
      <c r="I614" s="33">
        <v>0</v>
      </c>
      <c r="J614" s="33">
        <v>0</v>
      </c>
      <c r="K614" s="33">
        <v>0</v>
      </c>
      <c r="L614" s="33">
        <v>0.5</v>
      </c>
      <c r="M614" s="33">
        <v>0</v>
      </c>
      <c r="N614" s="33">
        <v>0</v>
      </c>
      <c r="O614" s="33">
        <v>0</v>
      </c>
      <c r="P614" s="33">
        <v>0</v>
      </c>
      <c r="Q614" s="33">
        <v>0</v>
      </c>
      <c r="R614" s="33">
        <v>0</v>
      </c>
      <c r="S614" s="33">
        <v>0</v>
      </c>
      <c r="T614" s="33">
        <v>0</v>
      </c>
      <c r="U614" s="33">
        <v>4.5199999999999996</v>
      </c>
      <c r="V614" s="34">
        <v>0.6</v>
      </c>
      <c r="W614" s="44">
        <v>431515</v>
      </c>
    </row>
    <row r="615" spans="1:23" ht="12.75" x14ac:dyDescent="0.2">
      <c r="A615" s="20" t="s">
        <v>1195</v>
      </c>
      <c r="B615" s="21" t="s">
        <v>1196</v>
      </c>
      <c r="C615" s="32">
        <v>8.66</v>
      </c>
      <c r="D615" s="33">
        <v>2.99</v>
      </c>
      <c r="E615" s="33">
        <v>0</v>
      </c>
      <c r="F615" s="33">
        <v>0</v>
      </c>
      <c r="G615" s="33">
        <v>0</v>
      </c>
      <c r="H615" s="33">
        <v>0</v>
      </c>
      <c r="I615" s="33">
        <v>0</v>
      </c>
      <c r="J615" s="33">
        <v>0</v>
      </c>
      <c r="K615" s="33">
        <v>0</v>
      </c>
      <c r="L615" s="33">
        <v>0.63</v>
      </c>
      <c r="M615" s="33">
        <v>0</v>
      </c>
      <c r="N615" s="33">
        <v>0</v>
      </c>
      <c r="O615" s="33">
        <v>0</v>
      </c>
      <c r="P615" s="33">
        <v>0</v>
      </c>
      <c r="Q615" s="33">
        <v>0</v>
      </c>
      <c r="R615" s="33">
        <v>0</v>
      </c>
      <c r="S615" s="33">
        <v>0</v>
      </c>
      <c r="T615" s="33">
        <v>0</v>
      </c>
      <c r="U615" s="33">
        <v>4.53</v>
      </c>
      <c r="V615" s="34">
        <v>0.51</v>
      </c>
      <c r="W615" s="44">
        <v>260562</v>
      </c>
    </row>
    <row r="616" spans="1:23" ht="12.75" x14ac:dyDescent="0.2">
      <c r="A616" s="20" t="s">
        <v>1197</v>
      </c>
      <c r="B616" s="21" t="s">
        <v>1198</v>
      </c>
      <c r="C616" s="32">
        <v>33.159999999999997</v>
      </c>
      <c r="D616" s="33">
        <v>2.9</v>
      </c>
      <c r="E616" s="33">
        <v>2.5</v>
      </c>
      <c r="F616" s="33">
        <v>0</v>
      </c>
      <c r="G616" s="33">
        <v>0</v>
      </c>
      <c r="H616" s="33">
        <v>0</v>
      </c>
      <c r="I616" s="33">
        <v>0</v>
      </c>
      <c r="J616" s="33">
        <v>16.34</v>
      </c>
      <c r="K616" s="33">
        <v>0</v>
      </c>
      <c r="L616" s="33">
        <v>0.76</v>
      </c>
      <c r="M616" s="33">
        <v>0</v>
      </c>
      <c r="N616" s="33">
        <v>0</v>
      </c>
      <c r="O616" s="33">
        <v>0</v>
      </c>
      <c r="P616" s="33">
        <v>0</v>
      </c>
      <c r="Q616" s="33">
        <v>0</v>
      </c>
      <c r="R616" s="33">
        <v>0</v>
      </c>
      <c r="S616" s="33">
        <v>0</v>
      </c>
      <c r="T616" s="33">
        <v>0</v>
      </c>
      <c r="U616" s="33">
        <v>10.210000000000001</v>
      </c>
      <c r="V616" s="34">
        <v>0.46</v>
      </c>
      <c r="W616" s="44">
        <v>1181169</v>
      </c>
    </row>
    <row r="617" spans="1:23" ht="12.75" x14ac:dyDescent="0.2">
      <c r="A617" s="20" t="s">
        <v>1199</v>
      </c>
      <c r="B617" s="21" t="s">
        <v>1200</v>
      </c>
      <c r="C617" s="32">
        <v>12.22</v>
      </c>
      <c r="D617" s="33">
        <v>0</v>
      </c>
      <c r="E617" s="33">
        <v>1.5</v>
      </c>
      <c r="F617" s="33">
        <v>0.48</v>
      </c>
      <c r="G617" s="33">
        <v>0</v>
      </c>
      <c r="H617" s="33">
        <v>0</v>
      </c>
      <c r="I617" s="33">
        <v>0.18</v>
      </c>
      <c r="J617" s="33">
        <v>0.42</v>
      </c>
      <c r="K617" s="33">
        <v>0</v>
      </c>
      <c r="L617" s="33">
        <v>0</v>
      </c>
      <c r="M617" s="33">
        <v>0</v>
      </c>
      <c r="N617" s="33">
        <v>0</v>
      </c>
      <c r="O617" s="33">
        <v>0</v>
      </c>
      <c r="P617" s="33">
        <v>0</v>
      </c>
      <c r="Q617" s="33">
        <v>0</v>
      </c>
      <c r="R617" s="33">
        <v>0</v>
      </c>
      <c r="S617" s="33">
        <v>0.09</v>
      </c>
      <c r="T617" s="33">
        <v>0.32</v>
      </c>
      <c r="U617" s="33">
        <v>8.91</v>
      </c>
      <c r="V617" s="34">
        <v>0.32</v>
      </c>
      <c r="W617" s="44">
        <v>709126</v>
      </c>
    </row>
    <row r="618" spans="1:23" ht="12.75" x14ac:dyDescent="0.2">
      <c r="A618" s="20" t="s">
        <v>1201</v>
      </c>
      <c r="B618" s="21" t="s">
        <v>1202</v>
      </c>
      <c r="C618" s="32">
        <v>7.97</v>
      </c>
      <c r="D618" s="33">
        <v>1.81</v>
      </c>
      <c r="E618" s="33">
        <v>0</v>
      </c>
      <c r="F618" s="33">
        <v>0</v>
      </c>
      <c r="G618" s="33">
        <v>0</v>
      </c>
      <c r="H618" s="33">
        <v>0</v>
      </c>
      <c r="I618" s="33">
        <v>0</v>
      </c>
      <c r="J618" s="33">
        <v>0</v>
      </c>
      <c r="K618" s="33">
        <v>0</v>
      </c>
      <c r="L618" s="33">
        <v>0.35</v>
      </c>
      <c r="M618" s="33">
        <v>0</v>
      </c>
      <c r="N618" s="33">
        <v>0</v>
      </c>
      <c r="O618" s="33">
        <v>0</v>
      </c>
      <c r="P618" s="33">
        <v>0</v>
      </c>
      <c r="Q618" s="33">
        <v>0</v>
      </c>
      <c r="R618" s="33">
        <v>0</v>
      </c>
      <c r="S618" s="33">
        <v>0</v>
      </c>
      <c r="T618" s="33">
        <v>0</v>
      </c>
      <c r="U618" s="33">
        <v>5.53</v>
      </c>
      <c r="V618" s="34">
        <v>0.28999999999999998</v>
      </c>
      <c r="W618" s="44">
        <v>220674</v>
      </c>
    </row>
    <row r="619" spans="1:23" ht="12.75" x14ac:dyDescent="0.2">
      <c r="A619" s="20" t="s">
        <v>1203</v>
      </c>
      <c r="B619" s="21" t="s">
        <v>1204</v>
      </c>
      <c r="C619" s="32">
        <v>8.7200000000000006</v>
      </c>
      <c r="D619" s="33">
        <v>0.37</v>
      </c>
      <c r="E619" s="33">
        <v>0</v>
      </c>
      <c r="F619" s="33">
        <v>0.99</v>
      </c>
      <c r="G619" s="33">
        <v>0</v>
      </c>
      <c r="H619" s="33">
        <v>0</v>
      </c>
      <c r="I619" s="33">
        <v>0.38</v>
      </c>
      <c r="J619" s="33">
        <v>0</v>
      </c>
      <c r="K619" s="33">
        <v>0</v>
      </c>
      <c r="L619" s="33">
        <v>0.22</v>
      </c>
      <c r="M619" s="33">
        <v>0</v>
      </c>
      <c r="N619" s="33">
        <v>0.34</v>
      </c>
      <c r="O619" s="33">
        <v>0</v>
      </c>
      <c r="P619" s="33">
        <v>0</v>
      </c>
      <c r="Q619" s="33">
        <v>0</v>
      </c>
      <c r="R619" s="33">
        <v>0</v>
      </c>
      <c r="S619" s="33">
        <v>0</v>
      </c>
      <c r="T619" s="33">
        <v>0</v>
      </c>
      <c r="U619" s="33">
        <v>4.87</v>
      </c>
      <c r="V619" s="34">
        <v>1.55</v>
      </c>
      <c r="W619" s="44">
        <v>630210</v>
      </c>
    </row>
    <row r="620" spans="1:23" ht="12.75" x14ac:dyDescent="0.2">
      <c r="A620" s="20" t="s">
        <v>1205</v>
      </c>
      <c r="B620" s="21" t="s">
        <v>1206</v>
      </c>
      <c r="C620" s="32">
        <v>5.64</v>
      </c>
      <c r="D620" s="33">
        <v>0.67</v>
      </c>
      <c r="E620" s="33">
        <v>0.16</v>
      </c>
      <c r="F620" s="33">
        <v>0.28000000000000003</v>
      </c>
      <c r="G620" s="33">
        <v>0.01</v>
      </c>
      <c r="H620" s="33">
        <v>0</v>
      </c>
      <c r="I620" s="33">
        <v>0.16</v>
      </c>
      <c r="J620" s="33">
        <v>0</v>
      </c>
      <c r="K620" s="33">
        <v>0</v>
      </c>
      <c r="L620" s="33">
        <v>0.47</v>
      </c>
      <c r="M620" s="33">
        <v>0</v>
      </c>
      <c r="N620" s="33">
        <v>0</v>
      </c>
      <c r="O620" s="33">
        <v>0</v>
      </c>
      <c r="P620" s="33">
        <v>0.01</v>
      </c>
      <c r="Q620" s="33">
        <v>0.02</v>
      </c>
      <c r="R620" s="33">
        <v>0</v>
      </c>
      <c r="S620" s="33">
        <v>0</v>
      </c>
      <c r="T620" s="33">
        <v>0</v>
      </c>
      <c r="U620" s="33">
        <v>3.72</v>
      </c>
      <c r="V620" s="34">
        <v>0.12</v>
      </c>
      <c r="W620" s="44">
        <v>752717</v>
      </c>
    </row>
    <row r="621" spans="1:23" ht="12.75" x14ac:dyDescent="0.2">
      <c r="A621" s="20" t="s">
        <v>1207</v>
      </c>
      <c r="B621" s="21" t="s">
        <v>1208</v>
      </c>
      <c r="C621" s="32">
        <v>7.08</v>
      </c>
      <c r="D621" s="33">
        <v>0.95</v>
      </c>
      <c r="E621" s="33">
        <v>0</v>
      </c>
      <c r="F621" s="33">
        <v>0.57999999999999996</v>
      </c>
      <c r="G621" s="33">
        <v>0</v>
      </c>
      <c r="H621" s="33">
        <v>0</v>
      </c>
      <c r="I621" s="33">
        <v>0.05</v>
      </c>
      <c r="J621" s="33">
        <v>0</v>
      </c>
      <c r="K621" s="33">
        <v>0</v>
      </c>
      <c r="L621" s="33">
        <v>0.91</v>
      </c>
      <c r="M621" s="33">
        <v>0</v>
      </c>
      <c r="N621" s="33">
        <v>0</v>
      </c>
      <c r="O621" s="33">
        <v>0</v>
      </c>
      <c r="P621" s="33">
        <v>0</v>
      </c>
      <c r="Q621" s="33">
        <v>0</v>
      </c>
      <c r="R621" s="33">
        <v>0</v>
      </c>
      <c r="S621" s="33">
        <v>0</v>
      </c>
      <c r="T621" s="33">
        <v>0</v>
      </c>
      <c r="U621" s="33">
        <v>4.16</v>
      </c>
      <c r="V621" s="34">
        <v>0.44</v>
      </c>
      <c r="W621" s="44">
        <v>169282</v>
      </c>
    </row>
    <row r="622" spans="1:23" ht="12.75" x14ac:dyDescent="0.2">
      <c r="A622" s="20" t="s">
        <v>1209</v>
      </c>
      <c r="B622" s="21" t="s">
        <v>1210</v>
      </c>
      <c r="C622" s="32">
        <v>12.5</v>
      </c>
      <c r="D622" s="33">
        <v>0.56999999999999995</v>
      </c>
      <c r="E622" s="33">
        <v>0</v>
      </c>
      <c r="F622" s="33">
        <v>0</v>
      </c>
      <c r="G622" s="33">
        <v>0</v>
      </c>
      <c r="H622" s="33">
        <v>0</v>
      </c>
      <c r="I622" s="33">
        <v>0</v>
      </c>
      <c r="J622" s="33">
        <v>3.95</v>
      </c>
      <c r="K622" s="33">
        <v>0</v>
      </c>
      <c r="L622" s="33">
        <v>0.66</v>
      </c>
      <c r="M622" s="33">
        <v>0</v>
      </c>
      <c r="N622" s="33">
        <v>1.67</v>
      </c>
      <c r="O622" s="33">
        <v>0</v>
      </c>
      <c r="P622" s="33">
        <v>0</v>
      </c>
      <c r="Q622" s="33">
        <v>0</v>
      </c>
      <c r="R622" s="33">
        <v>0</v>
      </c>
      <c r="S622" s="33">
        <v>0</v>
      </c>
      <c r="T622" s="33">
        <v>0</v>
      </c>
      <c r="U622" s="33">
        <v>4.59</v>
      </c>
      <c r="V622" s="34">
        <v>1.06</v>
      </c>
      <c r="W622" s="44">
        <v>674961</v>
      </c>
    </row>
    <row r="623" spans="1:23" ht="12.75" x14ac:dyDescent="0.2">
      <c r="A623" s="20" t="s">
        <v>1211</v>
      </c>
      <c r="B623" s="21" t="s">
        <v>1212</v>
      </c>
      <c r="C623" s="32">
        <v>20.82</v>
      </c>
      <c r="D623" s="33">
        <v>0.61</v>
      </c>
      <c r="E623" s="33">
        <v>0</v>
      </c>
      <c r="F623" s="33">
        <v>0</v>
      </c>
      <c r="G623" s="33">
        <v>0</v>
      </c>
      <c r="H623" s="33">
        <v>0</v>
      </c>
      <c r="I623" s="33">
        <v>0</v>
      </c>
      <c r="J623" s="33">
        <v>11.26</v>
      </c>
      <c r="K623" s="33">
        <v>0</v>
      </c>
      <c r="L623" s="33">
        <v>0.63</v>
      </c>
      <c r="M623" s="33">
        <v>0</v>
      </c>
      <c r="N623" s="33">
        <v>1.06</v>
      </c>
      <c r="O623" s="33">
        <v>0</v>
      </c>
      <c r="P623" s="33">
        <v>0</v>
      </c>
      <c r="Q623" s="33">
        <v>0</v>
      </c>
      <c r="R623" s="33">
        <v>0</v>
      </c>
      <c r="S623" s="33">
        <v>0</v>
      </c>
      <c r="T623" s="33">
        <v>0</v>
      </c>
      <c r="U623" s="33">
        <v>6.54</v>
      </c>
      <c r="V623" s="34">
        <v>0.73</v>
      </c>
      <c r="W623" s="44">
        <v>1052750</v>
      </c>
    </row>
    <row r="624" spans="1:23" ht="12.75" x14ac:dyDescent="0.2">
      <c r="A624" s="20" t="s">
        <v>1213</v>
      </c>
      <c r="B624" s="21" t="s">
        <v>1214</v>
      </c>
      <c r="C624" s="32">
        <v>24.33</v>
      </c>
      <c r="D624" s="33">
        <v>0.85</v>
      </c>
      <c r="E624" s="33">
        <v>0</v>
      </c>
      <c r="F624" s="33">
        <v>0</v>
      </c>
      <c r="G624" s="33">
        <v>0</v>
      </c>
      <c r="H624" s="33">
        <v>0</v>
      </c>
      <c r="I624" s="33">
        <v>0</v>
      </c>
      <c r="J624" s="33">
        <v>14.64</v>
      </c>
      <c r="K624" s="33">
        <v>0</v>
      </c>
      <c r="L624" s="33">
        <v>0.83</v>
      </c>
      <c r="M624" s="33">
        <v>0</v>
      </c>
      <c r="N624" s="33">
        <v>1.1000000000000001</v>
      </c>
      <c r="O624" s="33">
        <v>0</v>
      </c>
      <c r="P624" s="33">
        <v>0</v>
      </c>
      <c r="Q624" s="33">
        <v>0</v>
      </c>
      <c r="R624" s="33">
        <v>0</v>
      </c>
      <c r="S624" s="33">
        <v>0</v>
      </c>
      <c r="T624" s="33">
        <v>0</v>
      </c>
      <c r="U624" s="33">
        <v>5.84</v>
      </c>
      <c r="V624" s="34">
        <v>1.08</v>
      </c>
      <c r="W624" s="44">
        <v>851205</v>
      </c>
    </row>
    <row r="625" spans="1:23" ht="12.75" x14ac:dyDescent="0.2">
      <c r="A625" s="23" t="s">
        <v>1215</v>
      </c>
      <c r="B625" s="21" t="s">
        <v>1216</v>
      </c>
      <c r="C625" s="32">
        <v>8.68</v>
      </c>
      <c r="D625" s="33">
        <v>0.38</v>
      </c>
      <c r="E625" s="33">
        <v>0</v>
      </c>
      <c r="F625" s="33">
        <v>0</v>
      </c>
      <c r="G625" s="33">
        <v>0</v>
      </c>
      <c r="H625" s="33">
        <v>0</v>
      </c>
      <c r="I625" s="33">
        <v>0</v>
      </c>
      <c r="J625" s="33">
        <v>0</v>
      </c>
      <c r="K625" s="33">
        <v>0</v>
      </c>
      <c r="L625" s="33">
        <v>0.61</v>
      </c>
      <c r="M625" s="33">
        <v>0</v>
      </c>
      <c r="N625" s="33">
        <v>0</v>
      </c>
      <c r="O625" s="33">
        <v>0</v>
      </c>
      <c r="P625" s="33">
        <v>0</v>
      </c>
      <c r="Q625" s="33">
        <v>0</v>
      </c>
      <c r="R625" s="33">
        <v>0</v>
      </c>
      <c r="S625" s="33">
        <v>0</v>
      </c>
      <c r="T625" s="33">
        <v>0</v>
      </c>
      <c r="U625" s="33">
        <v>5.89</v>
      </c>
      <c r="V625" s="34">
        <v>1.8</v>
      </c>
      <c r="W625" s="44">
        <v>619764</v>
      </c>
    </row>
    <row r="626" spans="1:23" ht="12.75" x14ac:dyDescent="0.2">
      <c r="A626" s="23" t="s">
        <v>1217</v>
      </c>
      <c r="B626" s="21" t="s">
        <v>1218</v>
      </c>
      <c r="C626" s="32">
        <v>6.67</v>
      </c>
      <c r="D626" s="33">
        <v>0.51</v>
      </c>
      <c r="E626" s="33">
        <v>0</v>
      </c>
      <c r="F626" s="33">
        <v>0</v>
      </c>
      <c r="G626" s="33">
        <v>0</v>
      </c>
      <c r="H626" s="33">
        <v>0</v>
      </c>
      <c r="I626" s="33">
        <v>0</v>
      </c>
      <c r="J626" s="33">
        <v>0</v>
      </c>
      <c r="K626" s="33">
        <v>0</v>
      </c>
      <c r="L626" s="33">
        <v>0.6</v>
      </c>
      <c r="M626" s="33">
        <v>0</v>
      </c>
      <c r="N626" s="33">
        <v>0</v>
      </c>
      <c r="O626" s="33">
        <v>0</v>
      </c>
      <c r="P626" s="33">
        <v>0</v>
      </c>
      <c r="Q626" s="33">
        <v>0</v>
      </c>
      <c r="R626" s="33">
        <v>0</v>
      </c>
      <c r="S626" s="33">
        <v>0</v>
      </c>
      <c r="T626" s="33">
        <v>0</v>
      </c>
      <c r="U626" s="33">
        <v>5.36</v>
      </c>
      <c r="V626" s="34">
        <v>0.21</v>
      </c>
      <c r="W626" s="44">
        <v>313318</v>
      </c>
    </row>
    <row r="627" spans="1:23" ht="12.75" x14ac:dyDescent="0.2">
      <c r="A627" s="23" t="s">
        <v>1219</v>
      </c>
      <c r="B627" s="21" t="s">
        <v>1220</v>
      </c>
      <c r="C627" s="32">
        <v>10.7</v>
      </c>
      <c r="D627" s="33">
        <v>0</v>
      </c>
      <c r="E627" s="33">
        <v>0</v>
      </c>
      <c r="F627" s="33">
        <v>0</v>
      </c>
      <c r="G627" s="33">
        <v>0</v>
      </c>
      <c r="H627" s="33">
        <v>0</v>
      </c>
      <c r="I627" s="33">
        <v>0</v>
      </c>
      <c r="J627" s="33">
        <v>0</v>
      </c>
      <c r="K627" s="33">
        <v>0</v>
      </c>
      <c r="L627" s="33">
        <v>0</v>
      </c>
      <c r="M627" s="33">
        <v>0</v>
      </c>
      <c r="N627" s="33">
        <v>0</v>
      </c>
      <c r="O627" s="33">
        <v>0</v>
      </c>
      <c r="P627" s="33">
        <v>0</v>
      </c>
      <c r="Q627" s="33">
        <v>0</v>
      </c>
      <c r="R627" s="33">
        <v>0</v>
      </c>
      <c r="S627" s="33">
        <v>0</v>
      </c>
      <c r="T627" s="33">
        <v>0</v>
      </c>
      <c r="U627" s="33">
        <v>0</v>
      </c>
      <c r="V627" s="34">
        <v>0</v>
      </c>
      <c r="W627" s="44">
        <v>0</v>
      </c>
    </row>
    <row r="628" spans="1:23" ht="12.75" x14ac:dyDescent="0.2">
      <c r="A628" s="23" t="s">
        <v>1221</v>
      </c>
      <c r="B628" s="21" t="s">
        <v>1222</v>
      </c>
      <c r="C628" s="32">
        <v>15.05</v>
      </c>
      <c r="D628" s="33">
        <v>0.87</v>
      </c>
      <c r="E628" s="33">
        <v>0</v>
      </c>
      <c r="F628" s="33">
        <v>0</v>
      </c>
      <c r="G628" s="33">
        <v>0</v>
      </c>
      <c r="H628" s="33">
        <v>0</v>
      </c>
      <c r="I628" s="33">
        <v>0</v>
      </c>
      <c r="J628" s="33">
        <v>8.75</v>
      </c>
      <c r="K628" s="33">
        <v>0</v>
      </c>
      <c r="L628" s="33">
        <v>0.45</v>
      </c>
      <c r="M628" s="33">
        <v>0</v>
      </c>
      <c r="N628" s="33">
        <v>0.02</v>
      </c>
      <c r="O628" s="33">
        <v>0</v>
      </c>
      <c r="P628" s="33">
        <v>0</v>
      </c>
      <c r="Q628" s="33">
        <v>0</v>
      </c>
      <c r="R628" s="33">
        <v>0</v>
      </c>
      <c r="S628" s="33">
        <v>0</v>
      </c>
      <c r="T628" s="33">
        <v>0</v>
      </c>
      <c r="U628" s="33">
        <v>4.8</v>
      </c>
      <c r="V628" s="34">
        <v>0.14000000000000001</v>
      </c>
      <c r="W628" s="44">
        <v>1582208</v>
      </c>
    </row>
    <row r="629" spans="1:23" ht="12.75" x14ac:dyDescent="0.2">
      <c r="A629" s="23" t="s">
        <v>1223</v>
      </c>
      <c r="B629" s="21" t="s">
        <v>1224</v>
      </c>
      <c r="C629" s="32">
        <v>10.52</v>
      </c>
      <c r="D629" s="33">
        <v>2.94</v>
      </c>
      <c r="E629" s="33">
        <v>0</v>
      </c>
      <c r="F629" s="33">
        <v>0</v>
      </c>
      <c r="G629" s="33">
        <v>0</v>
      </c>
      <c r="H629" s="33">
        <v>0</v>
      </c>
      <c r="I629" s="33">
        <v>0</v>
      </c>
      <c r="J629" s="33">
        <v>0.02</v>
      </c>
      <c r="K629" s="33">
        <v>0.01</v>
      </c>
      <c r="L629" s="33">
        <v>0.04</v>
      </c>
      <c r="M629" s="33">
        <v>0.71</v>
      </c>
      <c r="N629" s="33">
        <v>0</v>
      </c>
      <c r="O629" s="33">
        <v>0</v>
      </c>
      <c r="P629" s="33">
        <v>0</v>
      </c>
      <c r="Q629" s="33">
        <v>0</v>
      </c>
      <c r="R629" s="33">
        <v>0</v>
      </c>
      <c r="S629" s="33">
        <v>0</v>
      </c>
      <c r="T629" s="33">
        <v>0</v>
      </c>
      <c r="U629" s="33">
        <v>5.51</v>
      </c>
      <c r="V629" s="34">
        <v>1.3</v>
      </c>
      <c r="W629" s="44">
        <v>153393</v>
      </c>
    </row>
    <row r="630" spans="1:23" x14ac:dyDescent="0.2">
      <c r="A630" s="22" t="s">
        <v>1225</v>
      </c>
      <c r="B630" s="21" t="s">
        <v>1226</v>
      </c>
      <c r="C630" s="35">
        <v>9.8099999999999987</v>
      </c>
      <c r="D630" s="36">
        <v>0.61</v>
      </c>
      <c r="E630" s="36">
        <v>0</v>
      </c>
      <c r="F630" s="36">
        <v>0</v>
      </c>
      <c r="G630" s="36">
        <v>0</v>
      </c>
      <c r="H630" s="36">
        <v>0</v>
      </c>
      <c r="I630" s="36">
        <v>0</v>
      </c>
      <c r="J630" s="36">
        <v>0</v>
      </c>
      <c r="K630" s="36">
        <v>0</v>
      </c>
      <c r="L630" s="36">
        <v>0.34</v>
      </c>
      <c r="M630" s="36">
        <v>0</v>
      </c>
      <c r="N630" s="36">
        <v>0</v>
      </c>
      <c r="O630" s="36">
        <v>0</v>
      </c>
      <c r="P630" s="36">
        <v>0</v>
      </c>
      <c r="Q630" s="36">
        <v>0</v>
      </c>
      <c r="R630" s="36">
        <v>0</v>
      </c>
      <c r="S630" s="36">
        <v>0</v>
      </c>
      <c r="T630" s="36">
        <v>0</v>
      </c>
      <c r="U630" s="36">
        <v>8.82</v>
      </c>
      <c r="V630" s="37">
        <v>0.04</v>
      </c>
      <c r="W630" s="45">
        <v>1611105</v>
      </c>
    </row>
    <row r="631" spans="1:23" x14ac:dyDescent="0.2">
      <c r="A631" s="24" t="s">
        <v>1227</v>
      </c>
      <c r="B631" s="25" t="s">
        <v>1228</v>
      </c>
      <c r="C631" s="41">
        <v>9.15</v>
      </c>
      <c r="D631" s="42">
        <v>0.5</v>
      </c>
      <c r="E631" s="42">
        <v>0</v>
      </c>
      <c r="F631" s="42">
        <v>2.4</v>
      </c>
      <c r="G631" s="42">
        <v>0.11</v>
      </c>
      <c r="H631" s="42">
        <v>0</v>
      </c>
      <c r="I631" s="42">
        <v>0.52</v>
      </c>
      <c r="J631" s="42">
        <v>0</v>
      </c>
      <c r="K631" s="42">
        <v>0</v>
      </c>
      <c r="L631" s="42">
        <v>0</v>
      </c>
      <c r="M631" s="42">
        <v>0</v>
      </c>
      <c r="N631" s="42">
        <v>0</v>
      </c>
      <c r="O631" s="42">
        <v>0</v>
      </c>
      <c r="P631" s="42">
        <v>0.01</v>
      </c>
      <c r="Q631" s="42">
        <v>0</v>
      </c>
      <c r="R631" s="42">
        <v>0.09</v>
      </c>
      <c r="S631" s="42">
        <v>0.05</v>
      </c>
      <c r="T631" s="42">
        <v>0.46</v>
      </c>
      <c r="U631" s="42">
        <v>4.8899999999999997</v>
      </c>
      <c r="V631" s="43">
        <v>0.09</v>
      </c>
      <c r="W631" s="47">
        <v>482050</v>
      </c>
    </row>
  </sheetData>
  <mergeCells count="5">
    <mergeCell ref="A1:W1"/>
    <mergeCell ref="A2:W2"/>
    <mergeCell ref="A3:W3"/>
    <mergeCell ref="A4:W4"/>
    <mergeCell ref="A5:W5"/>
  </mergeCells>
  <phoneticPr fontId="18" type="noConversion"/>
  <pageMargins left="0.25" right="0.25" top="0.25" bottom="0.25" header="0.05" footer="0.3"/>
  <pageSetup paperSize="5" scale="51" fitToHeight="0" orientation="landscape" r:id="rId1"/>
  <headerFoot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U107"/>
  <sheetViews>
    <sheetView zoomScale="70" zoomScaleNormal="70" workbookViewId="0">
      <pane xSplit="3" ySplit="8" topLeftCell="D96" activePane="bottomRight" state="frozen"/>
      <selection pane="topRight" activeCell="F1" sqref="F1"/>
      <selection pane="bottomLeft" activeCell="A9" sqref="A9"/>
      <selection pane="bottomRight" activeCell="I124" sqref="I124"/>
    </sheetView>
  </sheetViews>
  <sheetFormatPr defaultColWidth="9.33203125" defaultRowHeight="12.75" x14ac:dyDescent="0.2"/>
  <cols>
    <col min="1" max="1" width="15.6640625" style="64" customWidth="1"/>
    <col min="2" max="2" width="15.6640625" style="100" customWidth="1"/>
    <col min="3" max="3" width="88.6640625" style="64" customWidth="1"/>
    <col min="4" max="4" width="12.6640625" style="64" customWidth="1"/>
    <col min="5" max="7" width="20.6640625" style="64" customWidth="1"/>
    <col min="8" max="8" width="12.6640625" style="64" customWidth="1"/>
    <col min="9" max="19" width="20.6640625" style="64" customWidth="1"/>
    <col min="20" max="16384" width="9.33203125" style="64"/>
  </cols>
  <sheetData>
    <row r="1" spans="1:21" ht="18" x14ac:dyDescent="0.25">
      <c r="A1" s="91"/>
      <c r="B1" s="92"/>
      <c r="C1" s="92"/>
      <c r="D1" s="229" t="s">
        <v>1332</v>
      </c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30"/>
    </row>
    <row r="2" spans="1:21" ht="18" x14ac:dyDescent="0.25">
      <c r="A2" s="56"/>
      <c r="B2" s="57"/>
      <c r="C2" s="57"/>
      <c r="D2" s="201" t="s">
        <v>1732</v>
      </c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2"/>
      <c r="T2" s="57"/>
      <c r="U2" s="57"/>
    </row>
    <row r="3" spans="1:21" ht="18" x14ac:dyDescent="0.25">
      <c r="A3" s="58"/>
      <c r="B3" s="59"/>
      <c r="C3" s="59"/>
      <c r="D3" s="203" t="s">
        <v>1753</v>
      </c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4"/>
    </row>
    <row r="4" spans="1:21" ht="18" x14ac:dyDescent="0.25">
      <c r="A4" s="58"/>
      <c r="B4" s="59"/>
      <c r="C4" s="59"/>
      <c r="D4" s="203" t="s">
        <v>1338</v>
      </c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4"/>
    </row>
    <row r="5" spans="1:21" ht="18" x14ac:dyDescent="0.25">
      <c r="A5" s="60"/>
      <c r="B5" s="61"/>
      <c r="C5" s="61"/>
      <c r="D5" s="205" t="s">
        <v>1334</v>
      </c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6"/>
    </row>
    <row r="6" spans="1:21" ht="47.45" customHeight="1" x14ac:dyDescent="0.25">
      <c r="A6" s="158"/>
      <c r="B6" s="123"/>
      <c r="C6" s="123"/>
      <c r="D6" s="123"/>
      <c r="E6" s="195" t="s">
        <v>1750</v>
      </c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207"/>
      <c r="R6" s="183" t="s">
        <v>1335</v>
      </c>
      <c r="S6" s="184" t="s">
        <v>1336</v>
      </c>
    </row>
    <row r="7" spans="1:21" ht="21.75" customHeight="1" x14ac:dyDescent="0.25">
      <c r="A7" s="93"/>
      <c r="B7" s="122"/>
      <c r="C7" s="122"/>
      <c r="D7" s="122"/>
      <c r="E7" s="150"/>
      <c r="F7" s="151"/>
      <c r="G7" s="151"/>
      <c r="H7" s="152"/>
      <c r="I7" s="226" t="s">
        <v>1499</v>
      </c>
      <c r="J7" s="227"/>
      <c r="K7" s="227"/>
      <c r="L7" s="227"/>
      <c r="M7" s="228"/>
      <c r="N7" s="153"/>
      <c r="O7" s="154"/>
      <c r="P7" s="154"/>
      <c r="Q7" s="155"/>
      <c r="R7" s="120"/>
      <c r="S7" s="120"/>
      <c r="T7" s="121"/>
    </row>
    <row r="8" spans="1:21" ht="70.150000000000006" customHeight="1" thickBot="1" x14ac:dyDescent="0.25">
      <c r="A8" s="94" t="s">
        <v>1329</v>
      </c>
      <c r="B8" s="95" t="s">
        <v>1422</v>
      </c>
      <c r="C8" s="105" t="s">
        <v>1328</v>
      </c>
      <c r="D8" s="102" t="s">
        <v>1</v>
      </c>
      <c r="E8" s="97" t="s">
        <v>1327</v>
      </c>
      <c r="F8" s="95" t="s">
        <v>1326</v>
      </c>
      <c r="G8" s="95" t="s">
        <v>1325</v>
      </c>
      <c r="H8" s="98" t="s">
        <v>1341</v>
      </c>
      <c r="I8" s="97" t="s">
        <v>1497</v>
      </c>
      <c r="J8" s="95" t="s">
        <v>1324</v>
      </c>
      <c r="K8" s="81" t="s">
        <v>1667</v>
      </c>
      <c r="L8" s="87" t="s">
        <v>1745</v>
      </c>
      <c r="M8" s="141" t="s">
        <v>1740</v>
      </c>
      <c r="N8" s="106" t="s">
        <v>1323</v>
      </c>
      <c r="O8" s="106" t="s">
        <v>1322</v>
      </c>
      <c r="P8" s="106" t="s">
        <v>1744</v>
      </c>
      <c r="Q8" s="107" t="s">
        <v>1382</v>
      </c>
      <c r="R8" s="101" t="s">
        <v>1754</v>
      </c>
      <c r="S8" s="182" t="s">
        <v>1747</v>
      </c>
    </row>
    <row r="9" spans="1:21" ht="13.5" thickTop="1" x14ac:dyDescent="0.2">
      <c r="A9" s="111" t="s">
        <v>1321</v>
      </c>
      <c r="B9" s="72" t="s">
        <v>1423</v>
      </c>
      <c r="C9" t="s">
        <v>9</v>
      </c>
      <c r="D9" s="115">
        <v>44652</v>
      </c>
      <c r="E9" s="84">
        <v>590.39</v>
      </c>
      <c r="F9" s="74">
        <v>-22.94</v>
      </c>
      <c r="G9" s="74">
        <v>-22.96</v>
      </c>
      <c r="H9" s="83">
        <f>SUM(E9:G9)</f>
        <v>544.4899999999999</v>
      </c>
      <c r="I9" s="85">
        <v>0</v>
      </c>
      <c r="J9" s="74">
        <v>0</v>
      </c>
      <c r="K9" s="74">
        <v>8.1436499999999796</v>
      </c>
      <c r="L9" s="74">
        <v>-0.85</v>
      </c>
      <c r="M9" s="83">
        <v>5.51</v>
      </c>
      <c r="N9" s="74">
        <v>-1.58</v>
      </c>
      <c r="O9" s="74">
        <f>SUM(H9:N9)</f>
        <v>555.7136499999998</v>
      </c>
      <c r="P9" s="73">
        <v>16.95</v>
      </c>
      <c r="Q9" s="86">
        <f>SUM(O9:P9)</f>
        <v>572.66364999999985</v>
      </c>
      <c r="R9" s="88">
        <v>16.86</v>
      </c>
      <c r="S9" s="89">
        <f t="shared" ref="S9:S72" si="0">SUM(Q9:R9)</f>
        <v>589.52364999999986</v>
      </c>
    </row>
    <row r="10" spans="1:21" x14ac:dyDescent="0.2">
      <c r="A10" s="111" t="s">
        <v>1311</v>
      </c>
      <c r="B10" s="72" t="s">
        <v>1424</v>
      </c>
      <c r="C10" t="s">
        <v>9</v>
      </c>
      <c r="D10" s="115">
        <v>44652</v>
      </c>
      <c r="E10" s="84">
        <v>720.57</v>
      </c>
      <c r="F10" s="74">
        <v>-37.42</v>
      </c>
      <c r="G10" s="74">
        <v>0</v>
      </c>
      <c r="H10" s="83">
        <f t="shared" ref="H10:H17" si="1">SUM(E10:G10)</f>
        <v>683.15000000000009</v>
      </c>
      <c r="I10" s="85">
        <v>0</v>
      </c>
      <c r="J10" s="74">
        <v>0</v>
      </c>
      <c r="K10" s="74">
        <v>10.211099999999988</v>
      </c>
      <c r="L10" s="74">
        <v>-1.19</v>
      </c>
      <c r="M10" s="83">
        <v>6.91</v>
      </c>
      <c r="N10" s="74">
        <v>-2.41</v>
      </c>
      <c r="O10" s="74">
        <f t="shared" ref="O10:O73" si="2">SUM(H10:N10)</f>
        <v>696.67110000000002</v>
      </c>
      <c r="P10" s="73">
        <v>23.85</v>
      </c>
      <c r="Q10" s="86">
        <f t="shared" ref="Q10:Q73" si="3">SUM(O10:P10)</f>
        <v>720.52110000000005</v>
      </c>
      <c r="R10" s="88">
        <v>16.86</v>
      </c>
      <c r="S10" s="89">
        <f t="shared" si="0"/>
        <v>737.38110000000006</v>
      </c>
    </row>
    <row r="11" spans="1:21" x14ac:dyDescent="0.2">
      <c r="A11" s="111" t="s">
        <v>1471</v>
      </c>
      <c r="B11" s="72" t="s">
        <v>1424</v>
      </c>
      <c r="C11" t="s">
        <v>1446</v>
      </c>
      <c r="D11" s="115">
        <v>44652</v>
      </c>
      <c r="E11" s="84">
        <v>655.77</v>
      </c>
      <c r="F11" s="74">
        <v>-62.02</v>
      </c>
      <c r="G11" s="74">
        <v>0</v>
      </c>
      <c r="H11" s="83">
        <f t="shared" si="1"/>
        <v>593.75</v>
      </c>
      <c r="I11" s="85">
        <v>0.01</v>
      </c>
      <c r="J11" s="74">
        <v>0</v>
      </c>
      <c r="K11" s="74">
        <v>8.8787999999999556</v>
      </c>
      <c r="L11" s="74">
        <v>-0.89</v>
      </c>
      <c r="M11" s="83">
        <v>6.01</v>
      </c>
      <c r="N11" s="74">
        <v>-1.84</v>
      </c>
      <c r="O11" s="74">
        <f t="shared" si="2"/>
        <v>605.91879999999992</v>
      </c>
      <c r="P11" s="73">
        <v>17.7</v>
      </c>
      <c r="Q11" s="86">
        <f t="shared" si="3"/>
        <v>623.61879999999996</v>
      </c>
      <c r="R11" s="88">
        <v>20.87</v>
      </c>
      <c r="S11" s="89">
        <f t="shared" si="0"/>
        <v>644.48879999999997</v>
      </c>
    </row>
    <row r="12" spans="1:21" x14ac:dyDescent="0.2">
      <c r="A12" s="111" t="s">
        <v>1556</v>
      </c>
      <c r="B12" s="72" t="s">
        <v>1424</v>
      </c>
      <c r="C12" t="s">
        <v>39</v>
      </c>
      <c r="D12" s="115">
        <v>44652</v>
      </c>
      <c r="E12" s="84">
        <v>672.22</v>
      </c>
      <c r="F12" s="74">
        <v>0</v>
      </c>
      <c r="G12" s="74">
        <v>0</v>
      </c>
      <c r="H12" s="83">
        <f t="shared" si="1"/>
        <v>672.22</v>
      </c>
      <c r="I12" s="85">
        <v>0</v>
      </c>
      <c r="J12" s="74">
        <v>0</v>
      </c>
      <c r="K12" s="74">
        <v>10.083300000000008</v>
      </c>
      <c r="L12" s="74">
        <v>-3.29</v>
      </c>
      <c r="M12" s="83">
        <v>6.82</v>
      </c>
      <c r="N12" s="74">
        <v>0</v>
      </c>
      <c r="O12" s="74">
        <f t="shared" si="2"/>
        <v>685.83330000000012</v>
      </c>
      <c r="P12" s="73">
        <v>65.81</v>
      </c>
      <c r="Q12" s="86">
        <f t="shared" si="3"/>
        <v>751.64330000000018</v>
      </c>
      <c r="R12" s="88">
        <v>22.67</v>
      </c>
      <c r="S12" s="89">
        <f t="shared" si="0"/>
        <v>774.31330000000014</v>
      </c>
    </row>
    <row r="13" spans="1:21" x14ac:dyDescent="0.2">
      <c r="A13" s="111" t="s">
        <v>1634</v>
      </c>
      <c r="B13" s="72" t="s">
        <v>1424</v>
      </c>
      <c r="C13" t="s">
        <v>1560</v>
      </c>
      <c r="D13" s="115">
        <v>44652</v>
      </c>
      <c r="E13" s="84">
        <v>360.26</v>
      </c>
      <c r="F13" s="74">
        <v>0</v>
      </c>
      <c r="G13" s="74">
        <v>0</v>
      </c>
      <c r="H13" s="83">
        <f t="shared" si="1"/>
        <v>360.26</v>
      </c>
      <c r="I13" s="85">
        <v>0.86</v>
      </c>
      <c r="J13" s="74">
        <v>0</v>
      </c>
      <c r="K13" s="74">
        <v>5.4168000000000234</v>
      </c>
      <c r="L13" s="74">
        <v>0</v>
      </c>
      <c r="M13" s="83">
        <v>3.67</v>
      </c>
      <c r="N13" s="74">
        <v>0</v>
      </c>
      <c r="O13" s="74">
        <f t="shared" si="2"/>
        <v>370.20680000000004</v>
      </c>
      <c r="P13" s="73">
        <v>0</v>
      </c>
      <c r="Q13" s="86">
        <f t="shared" si="3"/>
        <v>370.20680000000004</v>
      </c>
      <c r="R13" s="88">
        <v>15.31</v>
      </c>
      <c r="S13" s="89">
        <f t="shared" si="0"/>
        <v>385.51680000000005</v>
      </c>
    </row>
    <row r="14" spans="1:21" x14ac:dyDescent="0.2">
      <c r="A14" s="111" t="s">
        <v>1310</v>
      </c>
      <c r="B14" s="72" t="s">
        <v>1424</v>
      </c>
      <c r="C14" t="s">
        <v>132</v>
      </c>
      <c r="D14" s="115">
        <v>44652</v>
      </c>
      <c r="E14" s="84">
        <v>557.96</v>
      </c>
      <c r="F14" s="74">
        <v>-107.3</v>
      </c>
      <c r="G14" s="74">
        <v>0</v>
      </c>
      <c r="H14" s="83">
        <f t="shared" si="1"/>
        <v>450.66</v>
      </c>
      <c r="I14" s="85">
        <v>0.85</v>
      </c>
      <c r="J14" s="74">
        <v>0</v>
      </c>
      <c r="K14" s="74">
        <v>6.7463999999999942</v>
      </c>
      <c r="L14" s="74">
        <v>-3.38</v>
      </c>
      <c r="M14" s="83">
        <v>4.57</v>
      </c>
      <c r="N14" s="74">
        <v>-1.75</v>
      </c>
      <c r="O14" s="74">
        <f t="shared" si="2"/>
        <v>457.69640000000004</v>
      </c>
      <c r="P14" s="73">
        <v>67.64</v>
      </c>
      <c r="Q14" s="86">
        <f t="shared" si="3"/>
        <v>525.33640000000003</v>
      </c>
      <c r="R14" s="88">
        <v>13.67</v>
      </c>
      <c r="S14" s="89">
        <f t="shared" si="0"/>
        <v>539.00639999999999</v>
      </c>
    </row>
    <row r="15" spans="1:21" x14ac:dyDescent="0.2">
      <c r="A15" s="111" t="s">
        <v>1546</v>
      </c>
      <c r="B15" s="72" t="s">
        <v>1423</v>
      </c>
      <c r="C15" t="s">
        <v>1506</v>
      </c>
      <c r="D15" s="115">
        <v>44652</v>
      </c>
      <c r="E15" s="84">
        <v>494</v>
      </c>
      <c r="F15" s="74">
        <v>-60.31</v>
      </c>
      <c r="G15" s="74">
        <v>-30.74</v>
      </c>
      <c r="H15" s="83">
        <f t="shared" si="1"/>
        <v>402.95</v>
      </c>
      <c r="I15" s="85">
        <v>0</v>
      </c>
      <c r="J15" s="74">
        <v>0</v>
      </c>
      <c r="K15" s="74">
        <v>6.021000000000015</v>
      </c>
      <c r="L15" s="74">
        <v>-1.79</v>
      </c>
      <c r="M15" s="83">
        <v>4.07</v>
      </c>
      <c r="N15" s="74">
        <v>-1.55</v>
      </c>
      <c r="O15" s="74">
        <f t="shared" si="2"/>
        <v>409.70099999999996</v>
      </c>
      <c r="P15" s="73">
        <v>35.86</v>
      </c>
      <c r="Q15" s="86">
        <f t="shared" si="3"/>
        <v>445.56099999999998</v>
      </c>
      <c r="R15" s="88">
        <v>21.12</v>
      </c>
      <c r="S15" s="89">
        <f t="shared" si="0"/>
        <v>466.68099999999998</v>
      </c>
    </row>
    <row r="16" spans="1:21" x14ac:dyDescent="0.2">
      <c r="A16" s="111" t="s">
        <v>1547</v>
      </c>
      <c r="B16" s="72" t="s">
        <v>1424</v>
      </c>
      <c r="C16" t="s">
        <v>1506</v>
      </c>
      <c r="D16" s="115">
        <v>44652</v>
      </c>
      <c r="E16" s="84">
        <v>676.58</v>
      </c>
      <c r="F16" s="74">
        <v>-108.58</v>
      </c>
      <c r="G16" s="74">
        <v>0</v>
      </c>
      <c r="H16" s="83">
        <f t="shared" si="1"/>
        <v>568</v>
      </c>
      <c r="I16" s="85">
        <v>0</v>
      </c>
      <c r="J16" s="74">
        <v>0</v>
      </c>
      <c r="K16" s="74">
        <v>8.496599999999944</v>
      </c>
      <c r="L16" s="74">
        <v>-2.2999999999999998</v>
      </c>
      <c r="M16" s="83">
        <v>5.75</v>
      </c>
      <c r="N16" s="74">
        <v>-1.56</v>
      </c>
      <c r="O16" s="74">
        <f t="shared" si="2"/>
        <v>578.38660000000004</v>
      </c>
      <c r="P16" s="73">
        <v>46.06</v>
      </c>
      <c r="Q16" s="86">
        <f t="shared" si="3"/>
        <v>624.44659999999999</v>
      </c>
      <c r="R16" s="88">
        <v>21.12</v>
      </c>
      <c r="S16" s="89">
        <f t="shared" si="0"/>
        <v>645.56659999999999</v>
      </c>
    </row>
    <row r="17" spans="1:19" x14ac:dyDescent="0.2">
      <c r="A17" s="111" t="s">
        <v>1320</v>
      </c>
      <c r="B17" s="72" t="s">
        <v>1423</v>
      </c>
      <c r="C17" t="s">
        <v>1561</v>
      </c>
      <c r="D17" s="115">
        <v>44652</v>
      </c>
      <c r="E17" s="84">
        <v>493.9</v>
      </c>
      <c r="F17" s="74">
        <v>-13.99</v>
      </c>
      <c r="G17" s="74">
        <v>-31.7</v>
      </c>
      <c r="H17" s="83">
        <f t="shared" si="1"/>
        <v>448.21</v>
      </c>
      <c r="I17" s="85">
        <v>0</v>
      </c>
      <c r="J17" s="74">
        <v>0</v>
      </c>
      <c r="K17" s="74">
        <v>6.7033500000000004</v>
      </c>
      <c r="L17" s="74">
        <v>-0.51</v>
      </c>
      <c r="M17" s="83">
        <v>4.54</v>
      </c>
      <c r="N17" s="74">
        <v>-1.32</v>
      </c>
      <c r="O17" s="74">
        <f t="shared" si="2"/>
        <v>457.62335000000002</v>
      </c>
      <c r="P17" s="73">
        <v>10.11</v>
      </c>
      <c r="Q17" s="86">
        <f t="shared" si="3"/>
        <v>467.73335000000003</v>
      </c>
      <c r="R17" s="88">
        <v>25.22</v>
      </c>
      <c r="S17" s="89">
        <f t="shared" si="0"/>
        <v>492.95335</v>
      </c>
    </row>
    <row r="18" spans="1:19" x14ac:dyDescent="0.2">
      <c r="A18" s="111" t="s">
        <v>1635</v>
      </c>
      <c r="B18" s="72" t="s">
        <v>1425</v>
      </c>
      <c r="C18" t="s">
        <v>1507</v>
      </c>
      <c r="D18" s="115">
        <v>44652</v>
      </c>
      <c r="E18" s="84">
        <v>510.45</v>
      </c>
      <c r="F18" s="74">
        <v>-22.36</v>
      </c>
      <c r="G18" s="74">
        <v>0</v>
      </c>
      <c r="H18" s="83">
        <v>635.64</v>
      </c>
      <c r="I18" s="85">
        <v>0</v>
      </c>
      <c r="J18" s="74">
        <v>339.55662817999996</v>
      </c>
      <c r="K18" s="74">
        <v>14.63</v>
      </c>
      <c r="L18" s="74">
        <v>-1.69</v>
      </c>
      <c r="M18" s="83">
        <v>9.9</v>
      </c>
      <c r="N18" s="74">
        <v>0</v>
      </c>
      <c r="O18" s="74">
        <f t="shared" si="2"/>
        <v>998.03662817999987</v>
      </c>
      <c r="P18" s="73">
        <v>33.82</v>
      </c>
      <c r="Q18" s="86">
        <f t="shared" si="3"/>
        <v>1031.8566281799999</v>
      </c>
      <c r="R18" s="88">
        <v>23.22</v>
      </c>
      <c r="S18" s="89">
        <f t="shared" si="0"/>
        <v>1055.0766281799999</v>
      </c>
    </row>
    <row r="19" spans="1:19" x14ac:dyDescent="0.2">
      <c r="A19" s="111" t="s">
        <v>1319</v>
      </c>
      <c r="B19" s="72" t="s">
        <v>1423</v>
      </c>
      <c r="C19" t="s">
        <v>1318</v>
      </c>
      <c r="D19" s="115">
        <v>44652</v>
      </c>
      <c r="E19" s="84">
        <v>459.21</v>
      </c>
      <c r="F19" s="74">
        <v>-36.15</v>
      </c>
      <c r="G19" s="74">
        <v>-28.56</v>
      </c>
      <c r="H19" s="83">
        <f t="shared" ref="H19:H25" si="4">SUM(E19:G19)</f>
        <v>394.5</v>
      </c>
      <c r="I19" s="85">
        <v>0</v>
      </c>
      <c r="J19" s="74">
        <v>0</v>
      </c>
      <c r="K19" s="74">
        <v>5.8996500000000083</v>
      </c>
      <c r="L19" s="74">
        <v>-0.69</v>
      </c>
      <c r="M19" s="83">
        <v>3.99</v>
      </c>
      <c r="N19" s="74">
        <v>-1.19</v>
      </c>
      <c r="O19" s="74">
        <f t="shared" si="2"/>
        <v>402.50965000000002</v>
      </c>
      <c r="P19" s="73">
        <v>13.7</v>
      </c>
      <c r="Q19" s="86">
        <f t="shared" si="3"/>
        <v>416.20965000000001</v>
      </c>
      <c r="R19" s="88">
        <v>21.14</v>
      </c>
      <c r="S19" s="89">
        <f t="shared" si="0"/>
        <v>437.34965</v>
      </c>
    </row>
    <row r="20" spans="1:19" x14ac:dyDescent="0.2">
      <c r="A20" s="111" t="s">
        <v>1709</v>
      </c>
      <c r="B20" s="72" t="s">
        <v>1639</v>
      </c>
      <c r="C20" t="s">
        <v>196</v>
      </c>
      <c r="D20" s="115">
        <v>44652</v>
      </c>
      <c r="E20" s="84">
        <v>168.84</v>
      </c>
      <c r="F20" s="74">
        <v>0</v>
      </c>
      <c r="G20" s="74">
        <v>0</v>
      </c>
      <c r="H20" s="83">
        <f t="shared" si="4"/>
        <v>168.84</v>
      </c>
      <c r="I20" s="85">
        <v>1.32</v>
      </c>
      <c r="J20" s="74">
        <v>129.13999999999999</v>
      </c>
      <c r="K20" s="74">
        <v>4.49</v>
      </c>
      <c r="L20" s="74">
        <v>-1.06</v>
      </c>
      <c r="M20" s="83">
        <v>3.04</v>
      </c>
      <c r="N20" s="74">
        <v>0</v>
      </c>
      <c r="O20" s="74">
        <f t="shared" si="2"/>
        <v>305.77</v>
      </c>
      <c r="P20" s="73">
        <v>29.03</v>
      </c>
      <c r="Q20" s="86">
        <f t="shared" si="3"/>
        <v>334.79999999999995</v>
      </c>
      <c r="R20" s="88">
        <v>17.149999999999999</v>
      </c>
      <c r="S20" s="89">
        <f t="shared" si="0"/>
        <v>351.94999999999993</v>
      </c>
    </row>
    <row r="21" spans="1:19" x14ac:dyDescent="0.2">
      <c r="A21" s="111" t="s">
        <v>1309</v>
      </c>
      <c r="B21" s="72" t="s">
        <v>1424</v>
      </c>
      <c r="C21" t="s">
        <v>212</v>
      </c>
      <c r="D21" s="115">
        <v>44652</v>
      </c>
      <c r="E21" s="84">
        <v>661.49</v>
      </c>
      <c r="F21" s="74">
        <v>-28.75</v>
      </c>
      <c r="G21" s="74">
        <v>0</v>
      </c>
      <c r="H21" s="83">
        <f t="shared" si="4"/>
        <v>632.74</v>
      </c>
      <c r="I21" s="85">
        <v>0.92</v>
      </c>
      <c r="J21" s="74">
        <v>0</v>
      </c>
      <c r="K21" s="74">
        <v>9.4768500000000131</v>
      </c>
      <c r="L21" s="74">
        <v>-2.09</v>
      </c>
      <c r="M21" s="83">
        <v>6.41</v>
      </c>
      <c r="N21" s="74">
        <v>-1.87</v>
      </c>
      <c r="O21" s="74">
        <f t="shared" si="2"/>
        <v>645.58684999999991</v>
      </c>
      <c r="P21" s="73">
        <v>41.72</v>
      </c>
      <c r="Q21" s="86">
        <f t="shared" si="3"/>
        <v>687.30684999999994</v>
      </c>
      <c r="R21" s="88">
        <v>18.149999999999999</v>
      </c>
      <c r="S21" s="89">
        <f t="shared" si="0"/>
        <v>705.45684999999992</v>
      </c>
    </row>
    <row r="22" spans="1:19" x14ac:dyDescent="0.2">
      <c r="A22" s="111" t="s">
        <v>1308</v>
      </c>
      <c r="B22" s="72" t="s">
        <v>1424</v>
      </c>
      <c r="C22" t="s">
        <v>214</v>
      </c>
      <c r="D22" s="115">
        <v>44652</v>
      </c>
      <c r="E22" s="84">
        <v>551.94000000000005</v>
      </c>
      <c r="F22" s="74">
        <v>-43.52</v>
      </c>
      <c r="G22" s="74">
        <v>0</v>
      </c>
      <c r="H22" s="83">
        <f t="shared" si="4"/>
        <v>508.42000000000007</v>
      </c>
      <c r="I22" s="85">
        <v>0</v>
      </c>
      <c r="J22" s="74">
        <v>0</v>
      </c>
      <c r="K22" s="74">
        <v>7.5943499999999631</v>
      </c>
      <c r="L22" s="74">
        <v>-1.63</v>
      </c>
      <c r="M22" s="83">
        <v>5.14</v>
      </c>
      <c r="N22" s="74">
        <v>-2.13</v>
      </c>
      <c r="O22" s="74">
        <f t="shared" si="2"/>
        <v>517.39435000000003</v>
      </c>
      <c r="P22" s="73">
        <v>32.65</v>
      </c>
      <c r="Q22" s="86">
        <f t="shared" si="3"/>
        <v>550.04435000000001</v>
      </c>
      <c r="R22" s="88">
        <v>16.36</v>
      </c>
      <c r="S22" s="89">
        <f t="shared" si="0"/>
        <v>566.40435000000002</v>
      </c>
    </row>
    <row r="23" spans="1:19" x14ac:dyDescent="0.2">
      <c r="A23" s="111" t="s">
        <v>1548</v>
      </c>
      <c r="B23" s="72" t="s">
        <v>1424</v>
      </c>
      <c r="C23" t="s">
        <v>222</v>
      </c>
      <c r="D23" s="115">
        <v>44652</v>
      </c>
      <c r="E23" s="84">
        <v>767.83</v>
      </c>
      <c r="F23" s="74">
        <v>-17.21</v>
      </c>
      <c r="G23" s="74">
        <v>0</v>
      </c>
      <c r="H23" s="83">
        <f t="shared" si="4"/>
        <v>750.62</v>
      </c>
      <c r="I23" s="85">
        <v>0</v>
      </c>
      <c r="J23" s="74">
        <v>0</v>
      </c>
      <c r="K23" s="74">
        <v>11.211599999999976</v>
      </c>
      <c r="L23" s="74">
        <v>-1.29</v>
      </c>
      <c r="M23" s="83">
        <v>7.59</v>
      </c>
      <c r="N23" s="74">
        <v>-3.18</v>
      </c>
      <c r="O23" s="74">
        <f t="shared" si="2"/>
        <v>764.9516000000001</v>
      </c>
      <c r="P23" s="73">
        <v>25.75</v>
      </c>
      <c r="Q23" s="86">
        <f t="shared" si="3"/>
        <v>790.7016000000001</v>
      </c>
      <c r="R23" s="88">
        <v>18.27</v>
      </c>
      <c r="S23" s="89">
        <f t="shared" si="0"/>
        <v>808.97160000000008</v>
      </c>
    </row>
    <row r="24" spans="1:19" x14ac:dyDescent="0.2">
      <c r="A24" s="111" t="s">
        <v>1307</v>
      </c>
      <c r="B24" s="72" t="s">
        <v>1424</v>
      </c>
      <c r="C24" t="s">
        <v>1564</v>
      </c>
      <c r="D24" s="115">
        <v>44652</v>
      </c>
      <c r="E24" s="84">
        <v>578.54999999999995</v>
      </c>
      <c r="F24" s="74">
        <v>-77.78</v>
      </c>
      <c r="G24" s="74">
        <v>0</v>
      </c>
      <c r="H24" s="83">
        <f t="shared" si="4"/>
        <v>500.77</v>
      </c>
      <c r="I24" s="85">
        <v>0</v>
      </c>
      <c r="J24" s="74">
        <v>0</v>
      </c>
      <c r="K24" s="74">
        <v>7.48275000000001</v>
      </c>
      <c r="L24" s="74">
        <v>-3.07</v>
      </c>
      <c r="M24" s="83">
        <v>5.0599999999999996</v>
      </c>
      <c r="N24" s="74">
        <v>-1.92</v>
      </c>
      <c r="O24" s="74">
        <f t="shared" si="2"/>
        <v>508.32274999999998</v>
      </c>
      <c r="P24" s="73">
        <v>61.44</v>
      </c>
      <c r="Q24" s="86">
        <f t="shared" si="3"/>
        <v>569.76274999999998</v>
      </c>
      <c r="R24" s="88">
        <v>19.41</v>
      </c>
      <c r="S24" s="89">
        <f t="shared" si="0"/>
        <v>589.17274999999995</v>
      </c>
    </row>
    <row r="25" spans="1:19" x14ac:dyDescent="0.2">
      <c r="A25" s="111" t="s">
        <v>1306</v>
      </c>
      <c r="B25" s="72" t="s">
        <v>1424</v>
      </c>
      <c r="C25" t="s">
        <v>232</v>
      </c>
      <c r="D25" s="115">
        <v>44652</v>
      </c>
      <c r="E25" s="84">
        <v>593.54</v>
      </c>
      <c r="F25" s="74">
        <v>-54.55</v>
      </c>
      <c r="G25" s="74">
        <v>0</v>
      </c>
      <c r="H25" s="83">
        <f t="shared" si="4"/>
        <v>538.99</v>
      </c>
      <c r="I25" s="85">
        <v>1.51</v>
      </c>
      <c r="J25" s="74">
        <v>0</v>
      </c>
      <c r="K25" s="74">
        <v>8.0760000000000218</v>
      </c>
      <c r="L25" s="74">
        <v>-4.2300000000000004</v>
      </c>
      <c r="M25" s="83">
        <v>5.46</v>
      </c>
      <c r="N25" s="74">
        <v>-2.1</v>
      </c>
      <c r="O25" s="74">
        <f t="shared" si="2"/>
        <v>547.70600000000002</v>
      </c>
      <c r="P25" s="73">
        <v>84.56</v>
      </c>
      <c r="Q25" s="86">
        <f t="shared" si="3"/>
        <v>632.26600000000008</v>
      </c>
      <c r="R25" s="88">
        <v>24.72</v>
      </c>
      <c r="S25" s="89">
        <f t="shared" si="0"/>
        <v>656.9860000000001</v>
      </c>
    </row>
    <row r="26" spans="1:19" x14ac:dyDescent="0.2">
      <c r="A26" s="111" t="s">
        <v>1742</v>
      </c>
      <c r="B26" s="72" t="s">
        <v>1425</v>
      </c>
      <c r="C26" t="s">
        <v>268</v>
      </c>
      <c r="D26" s="115">
        <v>44652</v>
      </c>
      <c r="E26" s="84">
        <v>1158.4000000000001</v>
      </c>
      <c r="F26" s="74">
        <v>0</v>
      </c>
      <c r="G26" s="74">
        <v>0</v>
      </c>
      <c r="H26" s="83">
        <v>1187.3599999999999</v>
      </c>
      <c r="I26" s="85">
        <v>0</v>
      </c>
      <c r="J26" s="74">
        <v>0</v>
      </c>
      <c r="K26" s="74">
        <v>17.809999999999999</v>
      </c>
      <c r="L26" s="74">
        <v>-4.58</v>
      </c>
      <c r="M26" s="83">
        <v>12.05</v>
      </c>
      <c r="N26" s="74">
        <v>0</v>
      </c>
      <c r="O26" s="74">
        <f t="shared" si="2"/>
        <v>1212.6399999999999</v>
      </c>
      <c r="P26" s="73">
        <v>91.53</v>
      </c>
      <c r="Q26" s="86">
        <f t="shared" si="3"/>
        <v>1304.1699999999998</v>
      </c>
      <c r="R26" s="88">
        <v>35.94</v>
      </c>
      <c r="S26" s="89">
        <f t="shared" si="0"/>
        <v>1340.11</v>
      </c>
    </row>
    <row r="27" spans="1:19" x14ac:dyDescent="0.2">
      <c r="A27" s="111" t="s">
        <v>1741</v>
      </c>
      <c r="B27" s="72" t="s">
        <v>1424</v>
      </c>
      <c r="C27" t="s">
        <v>268</v>
      </c>
      <c r="D27" s="115">
        <v>44652</v>
      </c>
      <c r="E27" s="84">
        <v>764.43</v>
      </c>
      <c r="F27" s="74">
        <v>0</v>
      </c>
      <c r="G27" s="74">
        <v>0</v>
      </c>
      <c r="H27" s="83">
        <f t="shared" ref="H27:H31" si="5">SUM(E27:G27)</f>
        <v>764.43</v>
      </c>
      <c r="I27" s="85">
        <v>0</v>
      </c>
      <c r="J27" s="74">
        <v>0</v>
      </c>
      <c r="K27" s="74">
        <v>11.47</v>
      </c>
      <c r="L27" s="74">
        <v>-4.03</v>
      </c>
      <c r="M27" s="83">
        <v>7.76</v>
      </c>
      <c r="N27" s="74">
        <v>0</v>
      </c>
      <c r="O27" s="74">
        <f t="shared" si="2"/>
        <v>779.63</v>
      </c>
      <c r="P27" s="73">
        <v>80.53</v>
      </c>
      <c r="Q27" s="86">
        <f t="shared" si="3"/>
        <v>860.16</v>
      </c>
      <c r="R27" s="88">
        <v>35.94</v>
      </c>
      <c r="S27" s="89">
        <f t="shared" si="0"/>
        <v>896.09999999999991</v>
      </c>
    </row>
    <row r="28" spans="1:19" x14ac:dyDescent="0.2">
      <c r="A28" s="111" t="s">
        <v>1305</v>
      </c>
      <c r="B28" s="72" t="s">
        <v>1424</v>
      </c>
      <c r="C28" t="s">
        <v>276</v>
      </c>
      <c r="D28" s="115">
        <v>44652</v>
      </c>
      <c r="E28" s="84">
        <v>574.9</v>
      </c>
      <c r="F28" s="74">
        <v>-28.3</v>
      </c>
      <c r="G28" s="74">
        <v>0</v>
      </c>
      <c r="H28" s="83">
        <f t="shared" si="5"/>
        <v>546.6</v>
      </c>
      <c r="I28" s="85">
        <v>0</v>
      </c>
      <c r="J28" s="74">
        <v>0</v>
      </c>
      <c r="K28" s="74">
        <v>8.166150000000016</v>
      </c>
      <c r="L28" s="74">
        <v>-5.41</v>
      </c>
      <c r="M28" s="83">
        <v>5.53</v>
      </c>
      <c r="N28" s="74">
        <v>-2.19</v>
      </c>
      <c r="O28" s="74">
        <f t="shared" si="2"/>
        <v>552.69614999999999</v>
      </c>
      <c r="P28" s="73">
        <v>108.2</v>
      </c>
      <c r="Q28" s="86">
        <f t="shared" si="3"/>
        <v>660.89615000000003</v>
      </c>
      <c r="R28" s="88">
        <v>18.88</v>
      </c>
      <c r="S28" s="89">
        <f t="shared" si="0"/>
        <v>679.77615000000003</v>
      </c>
    </row>
    <row r="29" spans="1:19" x14ac:dyDescent="0.2">
      <c r="A29" s="111" t="s">
        <v>1304</v>
      </c>
      <c r="B29" s="72" t="s">
        <v>1424</v>
      </c>
      <c r="C29" t="s">
        <v>286</v>
      </c>
      <c r="D29" s="115">
        <v>44652</v>
      </c>
      <c r="E29" s="84">
        <v>705.76</v>
      </c>
      <c r="F29" s="74">
        <v>-39.46</v>
      </c>
      <c r="G29" s="74">
        <v>0</v>
      </c>
      <c r="H29" s="83">
        <f t="shared" si="5"/>
        <v>666.3</v>
      </c>
      <c r="I29" s="85">
        <v>1.23</v>
      </c>
      <c r="J29" s="74">
        <v>0</v>
      </c>
      <c r="K29" s="74">
        <v>9.9829499999999598</v>
      </c>
      <c r="L29" s="74">
        <v>-5.0999999999999996</v>
      </c>
      <c r="M29" s="83">
        <v>6.76</v>
      </c>
      <c r="N29" s="74">
        <v>-2</v>
      </c>
      <c r="O29" s="74">
        <f t="shared" si="2"/>
        <v>677.1729499999999</v>
      </c>
      <c r="P29" s="73">
        <v>101.99</v>
      </c>
      <c r="Q29" s="86">
        <f t="shared" si="3"/>
        <v>779.16294999999991</v>
      </c>
      <c r="R29" s="88">
        <v>21.79</v>
      </c>
      <c r="S29" s="89">
        <f t="shared" si="0"/>
        <v>800.95294999999987</v>
      </c>
    </row>
    <row r="30" spans="1:19" x14ac:dyDescent="0.2">
      <c r="A30" s="111" t="s">
        <v>1496</v>
      </c>
      <c r="B30" s="72" t="s">
        <v>1424</v>
      </c>
      <c r="C30" t="s">
        <v>1482</v>
      </c>
      <c r="D30" s="115">
        <v>44652</v>
      </c>
      <c r="E30" s="84">
        <v>405.03</v>
      </c>
      <c r="F30" s="74">
        <v>-31.84</v>
      </c>
      <c r="G30" s="74">
        <v>0</v>
      </c>
      <c r="H30" s="83">
        <f t="shared" si="5"/>
        <v>373.19</v>
      </c>
      <c r="I30" s="85">
        <v>1.21</v>
      </c>
      <c r="J30" s="74">
        <v>0</v>
      </c>
      <c r="K30" s="74">
        <v>5.5987499999999955</v>
      </c>
      <c r="L30" s="74">
        <v>0</v>
      </c>
      <c r="M30" s="83">
        <v>3.79</v>
      </c>
      <c r="N30" s="74">
        <v>-1.1499999999999999</v>
      </c>
      <c r="O30" s="74">
        <f t="shared" si="2"/>
        <v>382.63875000000002</v>
      </c>
      <c r="P30" s="73">
        <v>0</v>
      </c>
      <c r="Q30" s="86">
        <f t="shared" si="3"/>
        <v>382.63875000000002</v>
      </c>
      <c r="R30" s="88">
        <v>15.77</v>
      </c>
      <c r="S30" s="89">
        <f t="shared" si="0"/>
        <v>398.40875</v>
      </c>
    </row>
    <row r="31" spans="1:19" x14ac:dyDescent="0.2">
      <c r="A31" s="111" t="s">
        <v>1380</v>
      </c>
      <c r="B31" s="72" t="s">
        <v>1424</v>
      </c>
      <c r="C31" t="s">
        <v>325</v>
      </c>
      <c r="D31" s="115">
        <v>44652</v>
      </c>
      <c r="E31" s="84">
        <v>501.04</v>
      </c>
      <c r="F31" s="74">
        <v>-10.65</v>
      </c>
      <c r="G31" s="74">
        <v>0</v>
      </c>
      <c r="H31" s="83">
        <f t="shared" si="5"/>
        <v>490.39000000000004</v>
      </c>
      <c r="I31" s="85">
        <v>0.12</v>
      </c>
      <c r="J31" s="74">
        <v>0</v>
      </c>
      <c r="K31" s="74">
        <v>7.338450000000023</v>
      </c>
      <c r="L31" s="74">
        <v>-1.03</v>
      </c>
      <c r="M31" s="83">
        <v>4.97</v>
      </c>
      <c r="N31" s="74">
        <v>-1.28</v>
      </c>
      <c r="O31" s="74">
        <f t="shared" si="2"/>
        <v>500.50845000000015</v>
      </c>
      <c r="P31" s="73">
        <v>20.69</v>
      </c>
      <c r="Q31" s="86">
        <f t="shared" si="3"/>
        <v>521.19845000000021</v>
      </c>
      <c r="R31" s="88">
        <v>17.88</v>
      </c>
      <c r="S31" s="89">
        <f t="shared" si="0"/>
        <v>539.0784500000002</v>
      </c>
    </row>
    <row r="32" spans="1:19" x14ac:dyDescent="0.2">
      <c r="A32" s="111" t="s">
        <v>1259</v>
      </c>
      <c r="B32" s="72" t="s">
        <v>1425</v>
      </c>
      <c r="C32" t="s">
        <v>1714</v>
      </c>
      <c r="D32" s="115">
        <v>44652</v>
      </c>
      <c r="E32" s="84">
        <v>751.55</v>
      </c>
      <c r="F32" s="74">
        <v>-22.97</v>
      </c>
      <c r="G32" s="74">
        <v>0</v>
      </c>
      <c r="H32" s="83">
        <v>948.83</v>
      </c>
      <c r="I32" s="85">
        <v>0</v>
      </c>
      <c r="J32" s="74">
        <v>511.95344015199998</v>
      </c>
      <c r="K32" s="74">
        <v>21.91</v>
      </c>
      <c r="L32" s="74">
        <v>-8.6199999999999992</v>
      </c>
      <c r="M32" s="83">
        <v>14.83</v>
      </c>
      <c r="N32" s="74">
        <v>0</v>
      </c>
      <c r="O32" s="74">
        <f t="shared" si="2"/>
        <v>1488.903440152</v>
      </c>
      <c r="P32" s="73">
        <v>172.47</v>
      </c>
      <c r="Q32" s="86">
        <f t="shared" si="3"/>
        <v>1661.3734401520001</v>
      </c>
      <c r="R32" s="88">
        <v>94.31</v>
      </c>
      <c r="S32" s="89">
        <f t="shared" si="0"/>
        <v>1755.683440152</v>
      </c>
    </row>
    <row r="33" spans="1:19" x14ac:dyDescent="0.2">
      <c r="A33" s="111" t="s">
        <v>1710</v>
      </c>
      <c r="B33" s="72" t="s">
        <v>1639</v>
      </c>
      <c r="C33" t="s">
        <v>351</v>
      </c>
      <c r="D33" s="115">
        <v>44652</v>
      </c>
      <c r="E33" s="84">
        <v>226.51</v>
      </c>
      <c r="F33" s="74">
        <v>0</v>
      </c>
      <c r="G33" s="74">
        <v>0</v>
      </c>
      <c r="H33" s="83">
        <f t="shared" ref="H33:H42" si="6">SUM(E33:G33)</f>
        <v>226.51</v>
      </c>
      <c r="I33" s="85">
        <v>0.04</v>
      </c>
      <c r="J33" s="74">
        <v>136.30000000000001</v>
      </c>
      <c r="K33" s="74">
        <v>5.6145000000000209</v>
      </c>
      <c r="L33" s="74">
        <v>-0.67</v>
      </c>
      <c r="M33" s="83">
        <v>3.68</v>
      </c>
      <c r="N33" s="74">
        <v>0</v>
      </c>
      <c r="O33" s="74">
        <f t="shared" si="2"/>
        <v>371.47450000000003</v>
      </c>
      <c r="P33" s="73">
        <v>11.18</v>
      </c>
      <c r="Q33" s="86">
        <f t="shared" si="3"/>
        <v>382.65450000000004</v>
      </c>
      <c r="R33" s="88">
        <v>16.489999999999998</v>
      </c>
      <c r="S33" s="89">
        <f t="shared" si="0"/>
        <v>399.14450000000005</v>
      </c>
    </row>
    <row r="34" spans="1:19" x14ac:dyDescent="0.2">
      <c r="A34" s="111" t="s">
        <v>1303</v>
      </c>
      <c r="B34" s="72" t="s">
        <v>1424</v>
      </c>
      <c r="C34" t="s">
        <v>357</v>
      </c>
      <c r="D34" s="115">
        <v>44652</v>
      </c>
      <c r="E34" s="84">
        <v>646.24</v>
      </c>
      <c r="F34" s="74">
        <v>-36.869999999999997</v>
      </c>
      <c r="G34" s="74">
        <v>0</v>
      </c>
      <c r="H34" s="83">
        <f t="shared" si="6"/>
        <v>609.37</v>
      </c>
      <c r="I34" s="85">
        <v>0</v>
      </c>
      <c r="J34" s="74">
        <v>0</v>
      </c>
      <c r="K34" s="74">
        <v>9.1068000000000211</v>
      </c>
      <c r="L34" s="74">
        <v>-3.96</v>
      </c>
      <c r="M34" s="83">
        <v>6.16</v>
      </c>
      <c r="N34" s="74">
        <v>-2.25</v>
      </c>
      <c r="O34" s="74">
        <f t="shared" si="2"/>
        <v>618.42679999999996</v>
      </c>
      <c r="P34" s="73">
        <v>79.14</v>
      </c>
      <c r="Q34" s="86">
        <f t="shared" si="3"/>
        <v>697.56679999999994</v>
      </c>
      <c r="R34" s="88">
        <v>19.64</v>
      </c>
      <c r="S34" s="89">
        <f t="shared" si="0"/>
        <v>717.20679999999993</v>
      </c>
    </row>
    <row r="35" spans="1:19" x14ac:dyDescent="0.2">
      <c r="A35" s="111" t="s">
        <v>1636</v>
      </c>
      <c r="B35" s="72" t="s">
        <v>1424</v>
      </c>
      <c r="C35" t="s">
        <v>376</v>
      </c>
      <c r="D35" s="115">
        <v>44652</v>
      </c>
      <c r="E35" s="84">
        <v>590.29999999999995</v>
      </c>
      <c r="F35" s="74">
        <v>-20.97</v>
      </c>
      <c r="G35" s="74">
        <v>0</v>
      </c>
      <c r="H35" s="83">
        <f t="shared" si="6"/>
        <v>569.32999999999993</v>
      </c>
      <c r="I35" s="85">
        <v>0</v>
      </c>
      <c r="J35" s="74">
        <v>0</v>
      </c>
      <c r="K35" s="74">
        <v>8.5135500000000093</v>
      </c>
      <c r="L35" s="74">
        <v>-5.33</v>
      </c>
      <c r="M35" s="83">
        <v>5.76</v>
      </c>
      <c r="N35" s="74">
        <v>-1.76</v>
      </c>
      <c r="O35" s="74">
        <f t="shared" si="2"/>
        <v>576.5135499999999</v>
      </c>
      <c r="P35" s="73">
        <v>106.64</v>
      </c>
      <c r="Q35" s="86">
        <f t="shared" si="3"/>
        <v>683.15354999999988</v>
      </c>
      <c r="R35" s="88">
        <v>28.34</v>
      </c>
      <c r="S35" s="89">
        <f t="shared" si="0"/>
        <v>711.49354999999991</v>
      </c>
    </row>
    <row r="36" spans="1:19" x14ac:dyDescent="0.2">
      <c r="A36" s="111" t="s">
        <v>1302</v>
      </c>
      <c r="B36" s="72" t="s">
        <v>1424</v>
      </c>
      <c r="C36" t="s">
        <v>380</v>
      </c>
      <c r="D36" s="115">
        <v>44652</v>
      </c>
      <c r="E36" s="84">
        <v>596.9</v>
      </c>
      <c r="F36" s="74">
        <v>-15.87</v>
      </c>
      <c r="G36" s="74">
        <v>0</v>
      </c>
      <c r="H36" s="83">
        <f t="shared" si="6"/>
        <v>581.03</v>
      </c>
      <c r="I36" s="85">
        <v>0.17</v>
      </c>
      <c r="J36" s="74">
        <v>0</v>
      </c>
      <c r="K36" s="74">
        <v>8.6924999999999955</v>
      </c>
      <c r="L36" s="74">
        <v>-4.07</v>
      </c>
      <c r="M36" s="83">
        <v>5.88</v>
      </c>
      <c r="N36" s="74">
        <v>-1.7</v>
      </c>
      <c r="O36" s="74">
        <f t="shared" si="2"/>
        <v>590.00249999999983</v>
      </c>
      <c r="P36" s="73">
        <v>81.430000000000007</v>
      </c>
      <c r="Q36" s="86">
        <f t="shared" si="3"/>
        <v>671.43249999999989</v>
      </c>
      <c r="R36" s="88">
        <v>23.47</v>
      </c>
      <c r="S36" s="89">
        <f t="shared" si="0"/>
        <v>694.90249999999992</v>
      </c>
    </row>
    <row r="37" spans="1:19" x14ac:dyDescent="0.2">
      <c r="A37" s="111" t="s">
        <v>1301</v>
      </c>
      <c r="B37" s="72" t="s">
        <v>1424</v>
      </c>
      <c r="C37" t="s">
        <v>384</v>
      </c>
      <c r="D37" s="115">
        <v>44652</v>
      </c>
      <c r="E37" s="84">
        <v>521.16</v>
      </c>
      <c r="F37" s="74">
        <v>-42.46</v>
      </c>
      <c r="G37" s="74">
        <v>0</v>
      </c>
      <c r="H37" s="83">
        <f t="shared" si="6"/>
        <v>478.7</v>
      </c>
      <c r="I37" s="85">
        <v>0.03</v>
      </c>
      <c r="J37" s="74">
        <v>0</v>
      </c>
      <c r="K37" s="74">
        <v>7.1608499999999822</v>
      </c>
      <c r="L37" s="74">
        <v>-2.12</v>
      </c>
      <c r="M37" s="83">
        <v>4.8499999999999996</v>
      </c>
      <c r="N37" s="74">
        <v>-1.34</v>
      </c>
      <c r="O37" s="74">
        <f t="shared" si="2"/>
        <v>487.28084999999999</v>
      </c>
      <c r="P37" s="73">
        <v>42.36</v>
      </c>
      <c r="Q37" s="86">
        <f t="shared" si="3"/>
        <v>529.64085</v>
      </c>
      <c r="R37" s="88">
        <v>20.46</v>
      </c>
      <c r="S37" s="89">
        <f t="shared" si="0"/>
        <v>550.10085000000004</v>
      </c>
    </row>
    <row r="38" spans="1:19" x14ac:dyDescent="0.2">
      <c r="A38" s="111" t="s">
        <v>1746</v>
      </c>
      <c r="B38" s="72" t="s">
        <v>1424</v>
      </c>
      <c r="C38" t="s">
        <v>1708</v>
      </c>
      <c r="D38" s="115">
        <v>44652</v>
      </c>
      <c r="E38" s="84">
        <v>424.84</v>
      </c>
      <c r="F38" s="74">
        <v>-25.89</v>
      </c>
      <c r="G38" s="74">
        <v>0</v>
      </c>
      <c r="H38" s="83">
        <f t="shared" si="6"/>
        <v>398.95</v>
      </c>
      <c r="I38" s="85">
        <v>0</v>
      </c>
      <c r="J38" s="74">
        <v>0</v>
      </c>
      <c r="K38" s="74">
        <v>5.9842499999999745</v>
      </c>
      <c r="L38" s="74">
        <v>0</v>
      </c>
      <c r="M38" s="83">
        <v>4.05</v>
      </c>
      <c r="N38" s="74">
        <v>0</v>
      </c>
      <c r="O38" s="74">
        <f t="shared" si="2"/>
        <v>408.98424999999997</v>
      </c>
      <c r="P38" s="73">
        <v>0</v>
      </c>
      <c r="Q38" s="86">
        <f t="shared" si="3"/>
        <v>408.98424999999997</v>
      </c>
      <c r="R38" s="88">
        <v>12.57</v>
      </c>
      <c r="S38" s="89">
        <f t="shared" si="0"/>
        <v>421.55424999999997</v>
      </c>
    </row>
    <row r="39" spans="1:19" x14ac:dyDescent="0.2">
      <c r="A39" s="111" t="s">
        <v>1300</v>
      </c>
      <c r="B39" s="72" t="s">
        <v>1424</v>
      </c>
      <c r="C39" t="s">
        <v>434</v>
      </c>
      <c r="D39" s="115">
        <v>44652</v>
      </c>
      <c r="E39" s="84">
        <v>605.29999999999995</v>
      </c>
      <c r="F39" s="74">
        <v>-78.62</v>
      </c>
      <c r="G39" s="74">
        <v>0</v>
      </c>
      <c r="H39" s="83">
        <f t="shared" si="6"/>
        <v>526.67999999999995</v>
      </c>
      <c r="I39" s="85">
        <v>0</v>
      </c>
      <c r="J39" s="74">
        <v>0</v>
      </c>
      <c r="K39" s="74">
        <v>7.8748500000000377</v>
      </c>
      <c r="L39" s="74">
        <v>-1.21</v>
      </c>
      <c r="M39" s="83">
        <v>5.33</v>
      </c>
      <c r="N39" s="74">
        <v>-1.69</v>
      </c>
      <c r="O39" s="74">
        <f t="shared" si="2"/>
        <v>536.98484999999994</v>
      </c>
      <c r="P39" s="73">
        <v>24.13</v>
      </c>
      <c r="Q39" s="86">
        <f t="shared" si="3"/>
        <v>561.11484999999993</v>
      </c>
      <c r="R39" s="88">
        <v>26.67</v>
      </c>
      <c r="S39" s="89">
        <f t="shared" si="0"/>
        <v>587.78484999999989</v>
      </c>
    </row>
    <row r="40" spans="1:19" x14ac:dyDescent="0.2">
      <c r="A40" s="111" t="s">
        <v>1480</v>
      </c>
      <c r="B40" s="72" t="s">
        <v>1424</v>
      </c>
      <c r="C40" t="s">
        <v>460</v>
      </c>
      <c r="D40" s="115">
        <v>44652</v>
      </c>
      <c r="E40" s="84">
        <v>1114.3699999999999</v>
      </c>
      <c r="F40" s="74">
        <v>0</v>
      </c>
      <c r="G40" s="74">
        <v>0</v>
      </c>
      <c r="H40" s="83">
        <f t="shared" si="6"/>
        <v>1114.3699999999999</v>
      </c>
      <c r="I40" s="85">
        <v>0</v>
      </c>
      <c r="J40" s="74">
        <v>0</v>
      </c>
      <c r="K40" s="74">
        <v>16.72</v>
      </c>
      <c r="L40" s="74">
        <v>-25.48</v>
      </c>
      <c r="M40" s="83">
        <v>11.28</v>
      </c>
      <c r="N40" s="74">
        <v>0</v>
      </c>
      <c r="O40" s="74">
        <f t="shared" si="2"/>
        <v>1116.8899999999999</v>
      </c>
      <c r="P40" s="73">
        <v>509.51</v>
      </c>
      <c r="Q40" s="86">
        <f t="shared" si="3"/>
        <v>1626.3999999999999</v>
      </c>
      <c r="R40" s="88">
        <v>42.62</v>
      </c>
      <c r="S40" s="89">
        <f t="shared" si="0"/>
        <v>1669.0199999999998</v>
      </c>
    </row>
    <row r="41" spans="1:19" x14ac:dyDescent="0.2">
      <c r="A41" s="111" t="s">
        <v>1637</v>
      </c>
      <c r="B41" s="72" t="s">
        <v>1423</v>
      </c>
      <c r="C41" t="s">
        <v>1317</v>
      </c>
      <c r="D41" s="115">
        <v>44652</v>
      </c>
      <c r="E41" s="84">
        <v>494.65</v>
      </c>
      <c r="F41" s="74">
        <v>-45.42</v>
      </c>
      <c r="G41" s="74">
        <v>-28.83</v>
      </c>
      <c r="H41" s="83">
        <f t="shared" si="6"/>
        <v>420.4</v>
      </c>
      <c r="I41" s="85">
        <v>0</v>
      </c>
      <c r="J41" s="74">
        <v>0</v>
      </c>
      <c r="K41" s="74">
        <v>6.2855999999999881</v>
      </c>
      <c r="L41" s="74">
        <v>-1.42</v>
      </c>
      <c r="M41" s="83">
        <v>4.25</v>
      </c>
      <c r="N41" s="74">
        <v>-1.36</v>
      </c>
      <c r="O41" s="74">
        <f t="shared" si="2"/>
        <v>428.15559999999994</v>
      </c>
      <c r="P41" s="73">
        <v>28.45</v>
      </c>
      <c r="Q41" s="86">
        <f t="shared" si="3"/>
        <v>456.60559999999992</v>
      </c>
      <c r="R41" s="88">
        <v>26.58</v>
      </c>
      <c r="S41" s="89">
        <f t="shared" si="0"/>
        <v>483.18559999999991</v>
      </c>
    </row>
    <row r="42" spans="1:19" x14ac:dyDescent="0.2">
      <c r="A42" s="111" t="s">
        <v>1299</v>
      </c>
      <c r="B42" s="72" t="s">
        <v>1424</v>
      </c>
      <c r="C42" t="s">
        <v>482</v>
      </c>
      <c r="D42" s="115">
        <v>44652</v>
      </c>
      <c r="E42" s="84">
        <v>582.29999999999995</v>
      </c>
      <c r="F42" s="74">
        <v>0</v>
      </c>
      <c r="G42" s="74">
        <v>0</v>
      </c>
      <c r="H42" s="83">
        <f t="shared" si="6"/>
        <v>582.29999999999995</v>
      </c>
      <c r="I42" s="85">
        <v>0</v>
      </c>
      <c r="J42" s="74">
        <v>0</v>
      </c>
      <c r="K42" s="74">
        <v>8.7345000000000255</v>
      </c>
      <c r="L42" s="74">
        <v>-6.82</v>
      </c>
      <c r="M42" s="83">
        <v>5.91</v>
      </c>
      <c r="N42" s="74">
        <v>0</v>
      </c>
      <c r="O42" s="74">
        <f t="shared" si="2"/>
        <v>590.1244999999999</v>
      </c>
      <c r="P42" s="73">
        <v>136.44</v>
      </c>
      <c r="Q42" s="86">
        <f t="shared" si="3"/>
        <v>726.56449999999995</v>
      </c>
      <c r="R42" s="88">
        <v>17.37</v>
      </c>
      <c r="S42" s="89">
        <f t="shared" si="0"/>
        <v>743.93449999999996</v>
      </c>
    </row>
    <row r="43" spans="1:19" x14ac:dyDescent="0.2">
      <c r="A43" s="111" t="s">
        <v>1258</v>
      </c>
      <c r="B43" s="72" t="s">
        <v>1425</v>
      </c>
      <c r="C43" t="s">
        <v>482</v>
      </c>
      <c r="D43" s="115">
        <v>44652</v>
      </c>
      <c r="E43" s="84">
        <v>477.02</v>
      </c>
      <c r="F43" s="74">
        <v>-18.850000000000001</v>
      </c>
      <c r="G43" s="74">
        <v>0</v>
      </c>
      <c r="H43" s="83">
        <v>596.66999999999996</v>
      </c>
      <c r="I43" s="85">
        <v>0</v>
      </c>
      <c r="J43" s="74">
        <v>0</v>
      </c>
      <c r="K43" s="74">
        <v>8.9499999999999993</v>
      </c>
      <c r="L43" s="74">
        <v>-5.25</v>
      </c>
      <c r="M43" s="83">
        <v>6.06</v>
      </c>
      <c r="N43" s="74">
        <v>0</v>
      </c>
      <c r="O43" s="74">
        <f t="shared" si="2"/>
        <v>606.42999999999995</v>
      </c>
      <c r="P43" s="73">
        <v>105.04</v>
      </c>
      <c r="Q43" s="86">
        <f t="shared" si="3"/>
        <v>711.46999999999991</v>
      </c>
      <c r="R43" s="88">
        <v>17.37</v>
      </c>
      <c r="S43" s="89">
        <f t="shared" si="0"/>
        <v>728.83999999999992</v>
      </c>
    </row>
    <row r="44" spans="1:19" x14ac:dyDescent="0.2">
      <c r="A44" s="111" t="s">
        <v>1472</v>
      </c>
      <c r="B44" s="72" t="s">
        <v>1423</v>
      </c>
      <c r="C44" t="s">
        <v>1473</v>
      </c>
      <c r="D44" s="115">
        <v>44652</v>
      </c>
      <c r="E44" s="84">
        <v>382.63</v>
      </c>
      <c r="F44" s="74">
        <v>-43.04</v>
      </c>
      <c r="G44" s="74">
        <v>-7.72</v>
      </c>
      <c r="H44" s="83">
        <f t="shared" ref="H44:H50" si="7">SUM(E44:G44)</f>
        <v>331.86999999999995</v>
      </c>
      <c r="I44" s="85">
        <v>1.41</v>
      </c>
      <c r="J44" s="74">
        <v>0</v>
      </c>
      <c r="K44" s="74">
        <v>4.9830000000000041</v>
      </c>
      <c r="L44" s="74">
        <v>-2</v>
      </c>
      <c r="M44" s="83">
        <v>3.37</v>
      </c>
      <c r="N44" s="74">
        <v>-1.08</v>
      </c>
      <c r="O44" s="74">
        <f t="shared" si="2"/>
        <v>338.553</v>
      </c>
      <c r="P44" s="73">
        <v>39.93</v>
      </c>
      <c r="Q44" s="86">
        <f t="shared" si="3"/>
        <v>378.483</v>
      </c>
      <c r="R44" s="88">
        <v>20.309999999999999</v>
      </c>
      <c r="S44" s="89">
        <f t="shared" si="0"/>
        <v>398.79300000000001</v>
      </c>
    </row>
    <row r="45" spans="1:19" x14ac:dyDescent="0.2">
      <c r="A45" s="111" t="s">
        <v>1298</v>
      </c>
      <c r="B45" s="72" t="s">
        <v>1424</v>
      </c>
      <c r="C45" t="s">
        <v>518</v>
      </c>
      <c r="D45" s="115">
        <v>44652</v>
      </c>
      <c r="E45" s="84">
        <v>596.70000000000005</v>
      </c>
      <c r="F45" s="74">
        <v>-17.11</v>
      </c>
      <c r="G45" s="74">
        <v>0</v>
      </c>
      <c r="H45" s="83">
        <f t="shared" si="7"/>
        <v>579.59</v>
      </c>
      <c r="I45" s="85">
        <v>0</v>
      </c>
      <c r="J45" s="74">
        <v>0</v>
      </c>
      <c r="K45" s="74">
        <v>8.6689499999999953</v>
      </c>
      <c r="L45" s="74">
        <v>-1.06</v>
      </c>
      <c r="M45" s="83">
        <v>5.87</v>
      </c>
      <c r="N45" s="74">
        <v>-1.66</v>
      </c>
      <c r="O45" s="74">
        <f t="shared" si="2"/>
        <v>591.40895000000012</v>
      </c>
      <c r="P45" s="73">
        <v>21.2</v>
      </c>
      <c r="Q45" s="86">
        <f t="shared" si="3"/>
        <v>612.60895000000016</v>
      </c>
      <c r="R45" s="88">
        <v>19.46</v>
      </c>
      <c r="S45" s="89">
        <f t="shared" si="0"/>
        <v>632.0689500000002</v>
      </c>
    </row>
    <row r="46" spans="1:19" x14ac:dyDescent="0.2">
      <c r="A46" s="111" t="s">
        <v>1719</v>
      </c>
      <c r="B46" s="72" t="s">
        <v>1426</v>
      </c>
      <c r="C46" t="s">
        <v>1555</v>
      </c>
      <c r="D46" s="115">
        <v>44652</v>
      </c>
      <c r="E46" s="84">
        <v>482.04</v>
      </c>
      <c r="F46" s="74">
        <v>0</v>
      </c>
      <c r="G46" s="74">
        <v>0</v>
      </c>
      <c r="H46" s="83">
        <f t="shared" si="7"/>
        <v>482.04</v>
      </c>
      <c r="I46" s="85">
        <v>0</v>
      </c>
      <c r="J46" s="74">
        <v>0</v>
      </c>
      <c r="K46" s="74">
        <v>7.23</v>
      </c>
      <c r="L46" s="74">
        <v>-3.67</v>
      </c>
      <c r="M46" s="83">
        <v>4.8899999999999997</v>
      </c>
      <c r="N46" s="74">
        <v>0</v>
      </c>
      <c r="O46" s="74">
        <f t="shared" si="2"/>
        <v>490.49</v>
      </c>
      <c r="P46" s="73">
        <v>73.38</v>
      </c>
      <c r="Q46" s="86">
        <f t="shared" si="3"/>
        <v>563.87</v>
      </c>
      <c r="R46" s="88">
        <v>25.99</v>
      </c>
      <c r="S46" s="89">
        <f t="shared" si="0"/>
        <v>589.86</v>
      </c>
    </row>
    <row r="47" spans="1:19" x14ac:dyDescent="0.2">
      <c r="A47" s="111" t="s">
        <v>1297</v>
      </c>
      <c r="B47" s="72" t="s">
        <v>1424</v>
      </c>
      <c r="C47" t="s">
        <v>596</v>
      </c>
      <c r="D47" s="115">
        <v>44652</v>
      </c>
      <c r="E47" s="84">
        <v>637.32000000000005</v>
      </c>
      <c r="F47" s="74">
        <v>-44.08</v>
      </c>
      <c r="G47" s="74">
        <v>0</v>
      </c>
      <c r="H47" s="83">
        <f t="shared" si="7"/>
        <v>593.24</v>
      </c>
      <c r="I47" s="85">
        <v>0.02</v>
      </c>
      <c r="J47" s="74">
        <v>0</v>
      </c>
      <c r="K47" s="74">
        <v>8.8711499999999397</v>
      </c>
      <c r="L47" s="74">
        <v>-2.84</v>
      </c>
      <c r="M47" s="83">
        <v>6</v>
      </c>
      <c r="N47" s="74">
        <v>-1.85</v>
      </c>
      <c r="O47" s="74">
        <f t="shared" si="2"/>
        <v>603.44114999999988</v>
      </c>
      <c r="P47" s="73">
        <v>56.85</v>
      </c>
      <c r="Q47" s="86">
        <f t="shared" si="3"/>
        <v>660.2911499999999</v>
      </c>
      <c r="R47" s="88">
        <v>15.64</v>
      </c>
      <c r="S47" s="89">
        <f t="shared" si="0"/>
        <v>675.93114999999989</v>
      </c>
    </row>
    <row r="48" spans="1:19" x14ac:dyDescent="0.2">
      <c r="A48" s="111" t="s">
        <v>1296</v>
      </c>
      <c r="B48" s="72" t="s">
        <v>1424</v>
      </c>
      <c r="C48" t="s">
        <v>636</v>
      </c>
      <c r="D48" s="115">
        <v>44652</v>
      </c>
      <c r="E48" s="84">
        <v>497.49</v>
      </c>
      <c r="F48" s="74">
        <v>-46.81</v>
      </c>
      <c r="G48" s="74">
        <v>0</v>
      </c>
      <c r="H48" s="83">
        <f t="shared" si="7"/>
        <v>450.68</v>
      </c>
      <c r="I48" s="85">
        <v>0.08</v>
      </c>
      <c r="J48" s="74">
        <v>0</v>
      </c>
      <c r="K48" s="74">
        <v>6.7361999999999966</v>
      </c>
      <c r="L48" s="74">
        <v>-3.29</v>
      </c>
      <c r="M48" s="83">
        <v>4.5599999999999996</v>
      </c>
      <c r="N48" s="74">
        <v>-1.68</v>
      </c>
      <c r="O48" s="74">
        <f t="shared" si="2"/>
        <v>457.08619999999996</v>
      </c>
      <c r="P48" s="73">
        <v>65.790000000000006</v>
      </c>
      <c r="Q48" s="86">
        <f t="shared" si="3"/>
        <v>522.87619999999993</v>
      </c>
      <c r="R48" s="88">
        <v>19.25</v>
      </c>
      <c r="S48" s="89">
        <f t="shared" si="0"/>
        <v>542.12619999999993</v>
      </c>
    </row>
    <row r="49" spans="1:19" x14ac:dyDescent="0.2">
      <c r="A49" s="111" t="s">
        <v>1295</v>
      </c>
      <c r="B49" s="72" t="s">
        <v>1424</v>
      </c>
      <c r="C49" t="s">
        <v>640</v>
      </c>
      <c r="D49" s="115">
        <v>44652</v>
      </c>
      <c r="E49" s="84">
        <v>733.62</v>
      </c>
      <c r="F49" s="74">
        <v>-134.13</v>
      </c>
      <c r="G49" s="74">
        <v>0</v>
      </c>
      <c r="H49" s="83">
        <f t="shared" si="7"/>
        <v>599.49</v>
      </c>
      <c r="I49" s="85">
        <v>0</v>
      </c>
      <c r="J49" s="74">
        <v>0</v>
      </c>
      <c r="K49" s="74">
        <v>8.9638499999999794</v>
      </c>
      <c r="L49" s="74">
        <v>-4.0999999999999996</v>
      </c>
      <c r="M49" s="83">
        <v>6.07</v>
      </c>
      <c r="N49" s="74">
        <v>-1.9</v>
      </c>
      <c r="O49" s="74">
        <f t="shared" si="2"/>
        <v>608.52385000000004</v>
      </c>
      <c r="P49" s="73">
        <v>82</v>
      </c>
      <c r="Q49" s="86">
        <f t="shared" si="3"/>
        <v>690.52385000000004</v>
      </c>
      <c r="R49" s="88">
        <v>19.75</v>
      </c>
      <c r="S49" s="89">
        <f t="shared" si="0"/>
        <v>710.27385000000004</v>
      </c>
    </row>
    <row r="50" spans="1:19" x14ac:dyDescent="0.2">
      <c r="A50" s="111" t="s">
        <v>1743</v>
      </c>
      <c r="B50" s="72" t="s">
        <v>1424</v>
      </c>
      <c r="C50" t="s">
        <v>666</v>
      </c>
      <c r="D50" s="115">
        <v>44652</v>
      </c>
      <c r="E50" s="84">
        <v>716.86</v>
      </c>
      <c r="F50" s="74">
        <v>0</v>
      </c>
      <c r="G50" s="74">
        <v>0</v>
      </c>
      <c r="H50" s="83">
        <f t="shared" si="7"/>
        <v>716.86</v>
      </c>
      <c r="I50" s="85">
        <v>0</v>
      </c>
      <c r="J50" s="74">
        <v>0</v>
      </c>
      <c r="K50" s="74">
        <v>10.75</v>
      </c>
      <c r="L50" s="74">
        <v>-1.42</v>
      </c>
      <c r="M50" s="83">
        <v>7.28</v>
      </c>
      <c r="N50" s="74">
        <v>0</v>
      </c>
      <c r="O50" s="74">
        <f t="shared" si="2"/>
        <v>733.47</v>
      </c>
      <c r="P50" s="73">
        <v>28.3</v>
      </c>
      <c r="Q50" s="86">
        <f t="shared" si="3"/>
        <v>761.77</v>
      </c>
      <c r="R50" s="88">
        <v>17.16</v>
      </c>
      <c r="S50" s="89">
        <f t="shared" si="0"/>
        <v>778.93</v>
      </c>
    </row>
    <row r="51" spans="1:19" x14ac:dyDescent="0.2">
      <c r="A51" s="111" t="s">
        <v>1720</v>
      </c>
      <c r="B51" s="72" t="s">
        <v>1425</v>
      </c>
      <c r="C51" t="s">
        <v>666</v>
      </c>
      <c r="D51" s="115">
        <v>44652</v>
      </c>
      <c r="E51" s="84">
        <v>712.32</v>
      </c>
      <c r="F51" s="74">
        <v>0</v>
      </c>
      <c r="G51" s="74">
        <v>0</v>
      </c>
      <c r="H51" s="83">
        <v>758.62</v>
      </c>
      <c r="I51" s="85">
        <v>0</v>
      </c>
      <c r="J51" s="74">
        <v>0</v>
      </c>
      <c r="K51" s="74">
        <v>11.38</v>
      </c>
      <c r="L51" s="74">
        <v>-1.72</v>
      </c>
      <c r="M51" s="83">
        <v>7.7</v>
      </c>
      <c r="N51" s="74">
        <v>0</v>
      </c>
      <c r="O51" s="74">
        <f t="shared" si="2"/>
        <v>775.98</v>
      </c>
      <c r="P51" s="73">
        <v>34.299999999999997</v>
      </c>
      <c r="Q51" s="86">
        <f t="shared" si="3"/>
        <v>810.28</v>
      </c>
      <c r="R51" s="88">
        <v>17.16</v>
      </c>
      <c r="S51" s="89">
        <f t="shared" si="0"/>
        <v>827.43999999999994</v>
      </c>
    </row>
    <row r="52" spans="1:19" x14ac:dyDescent="0.2">
      <c r="A52" s="111" t="s">
        <v>1294</v>
      </c>
      <c r="B52" s="72" t="s">
        <v>1424</v>
      </c>
      <c r="C52" t="s">
        <v>700</v>
      </c>
      <c r="D52" s="115">
        <v>44652</v>
      </c>
      <c r="E52" s="84">
        <v>619.91999999999996</v>
      </c>
      <c r="F52" s="74">
        <v>-50.73</v>
      </c>
      <c r="G52" s="74">
        <v>0</v>
      </c>
      <c r="H52" s="83">
        <f t="shared" ref="H52:H61" si="8">SUM(E52:G52)</f>
        <v>569.18999999999994</v>
      </c>
      <c r="I52" s="85">
        <v>1.23</v>
      </c>
      <c r="J52" s="74">
        <v>0</v>
      </c>
      <c r="K52" s="74">
        <v>8.5300499999999602</v>
      </c>
      <c r="L52" s="74">
        <v>-2.87</v>
      </c>
      <c r="M52" s="83">
        <v>5.77</v>
      </c>
      <c r="N52" s="74">
        <v>-1.75</v>
      </c>
      <c r="O52" s="74">
        <f t="shared" si="2"/>
        <v>580.1000499999999</v>
      </c>
      <c r="P52" s="73">
        <v>57.33</v>
      </c>
      <c r="Q52" s="86">
        <f t="shared" si="3"/>
        <v>637.43004999999994</v>
      </c>
      <c r="R52" s="88">
        <v>21.44</v>
      </c>
      <c r="S52" s="89">
        <f t="shared" si="0"/>
        <v>658.87004999999999</v>
      </c>
    </row>
    <row r="53" spans="1:19" x14ac:dyDescent="0.2">
      <c r="A53" s="111" t="s">
        <v>1474</v>
      </c>
      <c r="B53" s="72" t="s">
        <v>1426</v>
      </c>
      <c r="C53" t="s">
        <v>1457</v>
      </c>
      <c r="D53" s="115">
        <v>44652</v>
      </c>
      <c r="E53" s="84">
        <v>303.44</v>
      </c>
      <c r="F53" s="74">
        <v>-29.59</v>
      </c>
      <c r="G53" s="74">
        <v>0</v>
      </c>
      <c r="H53" s="83">
        <f t="shared" si="8"/>
        <v>273.85000000000002</v>
      </c>
      <c r="I53" s="85">
        <v>0</v>
      </c>
      <c r="J53" s="74">
        <v>0</v>
      </c>
      <c r="K53" s="74">
        <v>4.0948500000000081</v>
      </c>
      <c r="L53" s="74">
        <v>-1.93</v>
      </c>
      <c r="M53" s="83">
        <v>2.77</v>
      </c>
      <c r="N53" s="74">
        <v>-0.86</v>
      </c>
      <c r="O53" s="74">
        <f t="shared" si="2"/>
        <v>277.92484999999999</v>
      </c>
      <c r="P53" s="73">
        <v>38.5</v>
      </c>
      <c r="Q53" s="86">
        <f t="shared" si="3"/>
        <v>316.42484999999999</v>
      </c>
      <c r="R53" s="88">
        <v>20.32</v>
      </c>
      <c r="S53" s="89">
        <f t="shared" si="0"/>
        <v>336.74484999999999</v>
      </c>
    </row>
    <row r="54" spans="1:19" x14ac:dyDescent="0.2">
      <c r="A54" s="111" t="s">
        <v>1475</v>
      </c>
      <c r="B54" s="72" t="s">
        <v>1427</v>
      </c>
      <c r="C54" t="s">
        <v>1457</v>
      </c>
      <c r="D54" s="115">
        <v>44652</v>
      </c>
      <c r="E54" s="84">
        <v>335.64</v>
      </c>
      <c r="F54" s="74">
        <v>-37.869999999999997</v>
      </c>
      <c r="G54" s="74">
        <v>0</v>
      </c>
      <c r="H54" s="83">
        <f t="shared" si="8"/>
        <v>297.77</v>
      </c>
      <c r="I54" s="85">
        <v>0</v>
      </c>
      <c r="J54" s="74">
        <v>0</v>
      </c>
      <c r="K54" s="74">
        <v>4.455600000000004</v>
      </c>
      <c r="L54" s="74">
        <v>-2</v>
      </c>
      <c r="M54" s="83">
        <v>3.02</v>
      </c>
      <c r="N54" s="74">
        <v>-0.73</v>
      </c>
      <c r="O54" s="74">
        <f t="shared" si="2"/>
        <v>302.51559999999995</v>
      </c>
      <c r="P54" s="73">
        <v>39.9</v>
      </c>
      <c r="Q54" s="86">
        <f t="shared" si="3"/>
        <v>342.41559999999993</v>
      </c>
      <c r="R54" s="88">
        <v>20.32</v>
      </c>
      <c r="S54" s="89">
        <f t="shared" si="0"/>
        <v>362.73559999999992</v>
      </c>
    </row>
    <row r="55" spans="1:19" x14ac:dyDescent="0.2">
      <c r="A55" s="111" t="s">
        <v>1476</v>
      </c>
      <c r="B55" s="72" t="s">
        <v>1424</v>
      </c>
      <c r="C55" t="s">
        <v>1457</v>
      </c>
      <c r="D55" s="115">
        <v>44652</v>
      </c>
      <c r="E55" s="84">
        <v>505.72</v>
      </c>
      <c r="F55" s="74">
        <v>-49.73</v>
      </c>
      <c r="G55" s="74">
        <v>0</v>
      </c>
      <c r="H55" s="83">
        <f t="shared" si="8"/>
        <v>455.99</v>
      </c>
      <c r="I55" s="85">
        <v>0</v>
      </c>
      <c r="J55" s="74">
        <v>0</v>
      </c>
      <c r="K55" s="74">
        <v>6.8260500000000093</v>
      </c>
      <c r="L55" s="74">
        <v>-3.54</v>
      </c>
      <c r="M55" s="83">
        <v>4.62</v>
      </c>
      <c r="N55" s="74">
        <v>-0.92</v>
      </c>
      <c r="O55" s="74">
        <f t="shared" si="2"/>
        <v>462.97604999999999</v>
      </c>
      <c r="P55" s="73">
        <v>70.739999999999995</v>
      </c>
      <c r="Q55" s="86">
        <f t="shared" si="3"/>
        <v>533.71605</v>
      </c>
      <c r="R55" s="88">
        <v>20.32</v>
      </c>
      <c r="S55" s="89">
        <f t="shared" si="0"/>
        <v>554.03605000000005</v>
      </c>
    </row>
    <row r="56" spans="1:19" x14ac:dyDescent="0.2">
      <c r="A56" s="111" t="s">
        <v>1293</v>
      </c>
      <c r="B56" s="72" t="s">
        <v>1424</v>
      </c>
      <c r="C56" t="s">
        <v>728</v>
      </c>
      <c r="D56" s="115">
        <v>44652</v>
      </c>
      <c r="E56" s="84">
        <v>631.04</v>
      </c>
      <c r="F56" s="74">
        <v>-49.96</v>
      </c>
      <c r="G56" s="74">
        <v>0</v>
      </c>
      <c r="H56" s="83">
        <f t="shared" si="8"/>
        <v>581.07999999999993</v>
      </c>
      <c r="I56" s="85">
        <v>0.48</v>
      </c>
      <c r="J56" s="74">
        <v>0</v>
      </c>
      <c r="K56" s="74">
        <v>8.6962499999999636</v>
      </c>
      <c r="L56" s="74">
        <v>-2.0499999999999998</v>
      </c>
      <c r="M56" s="83">
        <v>5.88</v>
      </c>
      <c r="N56" s="74">
        <v>-1.81</v>
      </c>
      <c r="O56" s="74">
        <f t="shared" si="2"/>
        <v>592.27625</v>
      </c>
      <c r="P56" s="73">
        <v>40.950000000000003</v>
      </c>
      <c r="Q56" s="86">
        <f t="shared" si="3"/>
        <v>633.22625000000005</v>
      </c>
      <c r="R56" s="88">
        <v>18.93</v>
      </c>
      <c r="S56" s="89">
        <f t="shared" si="0"/>
        <v>652.15625</v>
      </c>
    </row>
    <row r="57" spans="1:19" x14ac:dyDescent="0.2">
      <c r="A57" s="111" t="s">
        <v>1292</v>
      </c>
      <c r="B57" s="72" t="s">
        <v>1424</v>
      </c>
      <c r="C57" t="s">
        <v>1682</v>
      </c>
      <c r="D57" s="115">
        <v>44652</v>
      </c>
      <c r="E57" s="84">
        <v>512.86</v>
      </c>
      <c r="F57" s="74">
        <v>-41.72</v>
      </c>
      <c r="G57" s="74">
        <v>0</v>
      </c>
      <c r="H57" s="83">
        <f t="shared" si="8"/>
        <v>471.14</v>
      </c>
      <c r="I57" s="85">
        <v>0</v>
      </c>
      <c r="J57" s="74">
        <v>0</v>
      </c>
      <c r="K57" s="74">
        <v>7.0457999999999856</v>
      </c>
      <c r="L57" s="74">
        <v>-0.59</v>
      </c>
      <c r="M57" s="83">
        <v>4.7699999999999996</v>
      </c>
      <c r="N57" s="74">
        <v>-1.42</v>
      </c>
      <c r="O57" s="74">
        <f t="shared" si="2"/>
        <v>480.94579999999996</v>
      </c>
      <c r="P57" s="73">
        <v>11.87</v>
      </c>
      <c r="Q57" s="86">
        <f t="shared" si="3"/>
        <v>492.81579999999997</v>
      </c>
      <c r="R57" s="88">
        <v>17.600000000000001</v>
      </c>
      <c r="S57" s="89">
        <f t="shared" si="0"/>
        <v>510.41579999999999</v>
      </c>
    </row>
    <row r="58" spans="1:19" x14ac:dyDescent="0.2">
      <c r="A58" s="111" t="s">
        <v>1291</v>
      </c>
      <c r="B58" s="72" t="s">
        <v>1424</v>
      </c>
      <c r="C58" t="s">
        <v>782</v>
      </c>
      <c r="D58" s="115">
        <v>44652</v>
      </c>
      <c r="E58" s="84">
        <v>630.84</v>
      </c>
      <c r="F58" s="74">
        <v>-32.53</v>
      </c>
      <c r="G58" s="74">
        <v>0</v>
      </c>
      <c r="H58" s="83">
        <f t="shared" si="8"/>
        <v>598.31000000000006</v>
      </c>
      <c r="I58" s="85">
        <v>0</v>
      </c>
      <c r="J58" s="74">
        <v>0</v>
      </c>
      <c r="K58" s="74">
        <v>8.9469000000000278</v>
      </c>
      <c r="L58" s="74">
        <v>-1.77</v>
      </c>
      <c r="M58" s="83">
        <v>6.05</v>
      </c>
      <c r="N58" s="74">
        <v>-1.85</v>
      </c>
      <c r="O58" s="74">
        <f t="shared" si="2"/>
        <v>609.68690000000004</v>
      </c>
      <c r="P58" s="73">
        <v>35.44</v>
      </c>
      <c r="Q58" s="86">
        <f t="shared" si="3"/>
        <v>645.12689999999998</v>
      </c>
      <c r="R58" s="88">
        <v>22.59</v>
      </c>
      <c r="S58" s="89">
        <f t="shared" si="0"/>
        <v>667.71690000000001</v>
      </c>
    </row>
    <row r="59" spans="1:19" x14ac:dyDescent="0.2">
      <c r="A59" s="111" t="s">
        <v>1265</v>
      </c>
      <c r="B59" s="72" t="s">
        <v>1427</v>
      </c>
      <c r="C59" t="s">
        <v>792</v>
      </c>
      <c r="D59" s="115">
        <v>44652</v>
      </c>
      <c r="E59" s="84">
        <v>526.83000000000004</v>
      </c>
      <c r="F59" s="74">
        <v>-31.83</v>
      </c>
      <c r="G59" s="74">
        <v>0</v>
      </c>
      <c r="H59" s="83">
        <f t="shared" si="8"/>
        <v>495.00000000000006</v>
      </c>
      <c r="I59" s="85">
        <v>0.28000000000000003</v>
      </c>
      <c r="J59" s="74">
        <v>0</v>
      </c>
      <c r="K59" s="74">
        <v>7.412399999999991</v>
      </c>
      <c r="L59" s="74">
        <v>-1.03</v>
      </c>
      <c r="M59" s="83">
        <v>5.0199999999999996</v>
      </c>
      <c r="N59" s="74">
        <v>-1.1200000000000001</v>
      </c>
      <c r="O59" s="74">
        <f t="shared" si="2"/>
        <v>505.56240000000003</v>
      </c>
      <c r="P59" s="73">
        <v>20.51</v>
      </c>
      <c r="Q59" s="86">
        <f t="shared" si="3"/>
        <v>526.07240000000002</v>
      </c>
      <c r="R59" s="88">
        <v>21.18</v>
      </c>
      <c r="S59" s="89">
        <f t="shared" si="0"/>
        <v>547.25239999999997</v>
      </c>
    </row>
    <row r="60" spans="1:19" x14ac:dyDescent="0.2">
      <c r="A60" s="111" t="s">
        <v>1264</v>
      </c>
      <c r="B60" s="72" t="s">
        <v>1427</v>
      </c>
      <c r="C60" t="s">
        <v>798</v>
      </c>
      <c r="D60" s="115">
        <v>44652</v>
      </c>
      <c r="E60" s="84">
        <v>423.85</v>
      </c>
      <c r="F60" s="74">
        <v>-16.010000000000002</v>
      </c>
      <c r="G60" s="74">
        <v>0</v>
      </c>
      <c r="H60" s="83">
        <f t="shared" si="8"/>
        <v>407.84000000000003</v>
      </c>
      <c r="I60" s="85">
        <v>0</v>
      </c>
      <c r="J60" s="74">
        <v>0</v>
      </c>
      <c r="K60" s="74">
        <v>6.1120500000000106</v>
      </c>
      <c r="L60" s="74">
        <v>-2.23</v>
      </c>
      <c r="M60" s="83">
        <v>4.1399999999999997</v>
      </c>
      <c r="N60" s="74">
        <v>-0.37</v>
      </c>
      <c r="O60" s="74">
        <f t="shared" si="2"/>
        <v>415.49205000000001</v>
      </c>
      <c r="P60" s="73">
        <v>44.56</v>
      </c>
      <c r="Q60" s="86">
        <f t="shared" si="3"/>
        <v>460.05205000000001</v>
      </c>
      <c r="R60" s="88">
        <v>36.89</v>
      </c>
      <c r="S60" s="89">
        <f t="shared" si="0"/>
        <v>496.94204999999999</v>
      </c>
    </row>
    <row r="61" spans="1:19" x14ac:dyDescent="0.2">
      <c r="A61" s="111" t="s">
        <v>1290</v>
      </c>
      <c r="B61" s="72" t="s">
        <v>1424</v>
      </c>
      <c r="C61" t="s">
        <v>798</v>
      </c>
      <c r="D61" s="115">
        <v>44652</v>
      </c>
      <c r="E61" s="84">
        <v>493.01</v>
      </c>
      <c r="F61" s="74">
        <v>-65.98</v>
      </c>
      <c r="G61" s="74">
        <v>0</v>
      </c>
      <c r="H61" s="83">
        <f t="shared" si="8"/>
        <v>427.03</v>
      </c>
      <c r="I61" s="85">
        <v>0</v>
      </c>
      <c r="J61" s="74">
        <v>0</v>
      </c>
      <c r="K61" s="74">
        <v>6.398399999999981</v>
      </c>
      <c r="L61" s="74">
        <v>-2.2200000000000002</v>
      </c>
      <c r="M61" s="83">
        <v>4.33</v>
      </c>
      <c r="N61" s="74">
        <v>-0.47</v>
      </c>
      <c r="O61" s="74">
        <f t="shared" si="2"/>
        <v>435.06839999999988</v>
      </c>
      <c r="P61" s="73">
        <v>44.46</v>
      </c>
      <c r="Q61" s="86">
        <f t="shared" si="3"/>
        <v>479.52839999999986</v>
      </c>
      <c r="R61" s="88">
        <v>36.89</v>
      </c>
      <c r="S61" s="89">
        <f t="shared" si="0"/>
        <v>516.41839999999991</v>
      </c>
    </row>
    <row r="62" spans="1:19" x14ac:dyDescent="0.2">
      <c r="A62" s="111" t="s">
        <v>1257</v>
      </c>
      <c r="B62" s="72" t="s">
        <v>1425</v>
      </c>
      <c r="C62" t="s">
        <v>798</v>
      </c>
      <c r="D62" s="115">
        <v>44652</v>
      </c>
      <c r="E62" s="84">
        <v>654.95000000000005</v>
      </c>
      <c r="F62" s="74">
        <v>-35.51</v>
      </c>
      <c r="G62" s="74">
        <v>0</v>
      </c>
      <c r="H62" s="83">
        <v>806.7</v>
      </c>
      <c r="I62" s="85">
        <v>0</v>
      </c>
      <c r="J62" s="74">
        <v>0</v>
      </c>
      <c r="K62" s="74">
        <v>12.1</v>
      </c>
      <c r="L62" s="74">
        <v>-2.2400000000000002</v>
      </c>
      <c r="M62" s="83">
        <v>8.19</v>
      </c>
      <c r="N62" s="74">
        <v>0</v>
      </c>
      <c r="O62" s="74">
        <f t="shared" si="2"/>
        <v>824.75000000000011</v>
      </c>
      <c r="P62" s="73">
        <v>44.84</v>
      </c>
      <c r="Q62" s="86">
        <f t="shared" si="3"/>
        <v>869.59000000000015</v>
      </c>
      <c r="R62" s="88">
        <v>36.89</v>
      </c>
      <c r="S62" s="89">
        <f t="shared" si="0"/>
        <v>906.48000000000013</v>
      </c>
    </row>
    <row r="63" spans="1:19" x14ac:dyDescent="0.2">
      <c r="A63" s="111" t="s">
        <v>1289</v>
      </c>
      <c r="B63" s="72" t="s">
        <v>1424</v>
      </c>
      <c r="C63" t="s">
        <v>822</v>
      </c>
      <c r="D63" s="115">
        <v>44652</v>
      </c>
      <c r="E63" s="84">
        <v>564.45000000000005</v>
      </c>
      <c r="F63" s="74">
        <v>-17.8</v>
      </c>
      <c r="G63" s="74">
        <v>0</v>
      </c>
      <c r="H63" s="83">
        <f t="shared" ref="H63:H70" si="9">SUM(E63:G63)</f>
        <v>546.65000000000009</v>
      </c>
      <c r="I63" s="85">
        <v>0.01</v>
      </c>
      <c r="J63" s="74">
        <v>0</v>
      </c>
      <c r="K63" s="74">
        <v>8.1718499999999494</v>
      </c>
      <c r="L63" s="74">
        <v>-2.19</v>
      </c>
      <c r="M63" s="83">
        <v>5.53</v>
      </c>
      <c r="N63" s="74">
        <v>-1.87</v>
      </c>
      <c r="O63" s="74">
        <f t="shared" si="2"/>
        <v>556.30184999999994</v>
      </c>
      <c r="P63" s="73">
        <v>43.75</v>
      </c>
      <c r="Q63" s="86">
        <f t="shared" si="3"/>
        <v>600.05184999999994</v>
      </c>
      <c r="R63" s="88">
        <v>17.64</v>
      </c>
      <c r="S63" s="89">
        <f t="shared" si="0"/>
        <v>617.69184999999993</v>
      </c>
    </row>
    <row r="64" spans="1:19" x14ac:dyDescent="0.2">
      <c r="A64" s="111" t="s">
        <v>1263</v>
      </c>
      <c r="B64" s="72" t="s">
        <v>1427</v>
      </c>
      <c r="C64" t="s">
        <v>838</v>
      </c>
      <c r="D64" s="115">
        <v>44652</v>
      </c>
      <c r="E64" s="84">
        <v>512.25</v>
      </c>
      <c r="F64" s="74">
        <v>-21.36</v>
      </c>
      <c r="G64" s="74">
        <v>0</v>
      </c>
      <c r="H64" s="83">
        <f t="shared" si="9"/>
        <v>490.89</v>
      </c>
      <c r="I64" s="85">
        <v>0.36</v>
      </c>
      <c r="J64" s="74">
        <v>0</v>
      </c>
      <c r="K64" s="74">
        <v>7.3485000000000014</v>
      </c>
      <c r="L64" s="74">
        <v>-5.41</v>
      </c>
      <c r="M64" s="83">
        <v>4.97</v>
      </c>
      <c r="N64" s="74">
        <v>-1.35</v>
      </c>
      <c r="O64" s="74">
        <f t="shared" si="2"/>
        <v>496.80849999999998</v>
      </c>
      <c r="P64" s="73">
        <v>108.17</v>
      </c>
      <c r="Q64" s="86">
        <f t="shared" si="3"/>
        <v>604.97849999999994</v>
      </c>
      <c r="R64" s="88">
        <v>24.06</v>
      </c>
      <c r="S64" s="89">
        <f t="shared" si="0"/>
        <v>629.03849999999989</v>
      </c>
    </row>
    <row r="65" spans="1:19" x14ac:dyDescent="0.2">
      <c r="A65" s="111" t="s">
        <v>1288</v>
      </c>
      <c r="B65" s="72" t="s">
        <v>1424</v>
      </c>
      <c r="C65" t="s">
        <v>854</v>
      </c>
      <c r="D65" s="115">
        <v>44652</v>
      </c>
      <c r="E65" s="84">
        <v>614.54999999999995</v>
      </c>
      <c r="F65" s="74">
        <v>-24.21</v>
      </c>
      <c r="G65" s="74">
        <v>0</v>
      </c>
      <c r="H65" s="83">
        <f t="shared" si="9"/>
        <v>590.33999999999992</v>
      </c>
      <c r="I65" s="85">
        <v>0.18</v>
      </c>
      <c r="J65" s="74">
        <v>0</v>
      </c>
      <c r="K65" s="74">
        <v>8.8300500000000284</v>
      </c>
      <c r="L65" s="74">
        <v>-1.63</v>
      </c>
      <c r="M65" s="83">
        <v>5.98</v>
      </c>
      <c r="N65" s="74">
        <v>-1.85</v>
      </c>
      <c r="O65" s="74">
        <f t="shared" si="2"/>
        <v>601.8500499999999</v>
      </c>
      <c r="P65" s="73">
        <v>32.65</v>
      </c>
      <c r="Q65" s="86">
        <f t="shared" si="3"/>
        <v>634.50004999999987</v>
      </c>
      <c r="R65" s="88">
        <v>14.56</v>
      </c>
      <c r="S65" s="89">
        <f t="shared" si="0"/>
        <v>649.06004999999982</v>
      </c>
    </row>
    <row r="66" spans="1:19" x14ac:dyDescent="0.2">
      <c r="A66" s="111" t="s">
        <v>1479</v>
      </c>
      <c r="B66" s="72" t="s">
        <v>1427</v>
      </c>
      <c r="C66" t="s">
        <v>856</v>
      </c>
      <c r="D66" s="115">
        <v>44652</v>
      </c>
      <c r="E66" s="84">
        <v>723.59</v>
      </c>
      <c r="F66" s="74">
        <v>-61.11</v>
      </c>
      <c r="G66" s="74">
        <v>0</v>
      </c>
      <c r="H66" s="83">
        <f t="shared" si="9"/>
        <v>662.48</v>
      </c>
      <c r="I66" s="85">
        <v>1.88</v>
      </c>
      <c r="J66" s="74">
        <v>0</v>
      </c>
      <c r="K66" s="74">
        <v>9.9328500000000304</v>
      </c>
      <c r="L66" s="74">
        <v>0</v>
      </c>
      <c r="M66" s="83">
        <v>6.72</v>
      </c>
      <c r="N66" s="74">
        <v>-2.17</v>
      </c>
      <c r="O66" s="74">
        <f t="shared" si="2"/>
        <v>678.84285000000011</v>
      </c>
      <c r="P66" s="73">
        <v>0</v>
      </c>
      <c r="Q66" s="86">
        <f t="shared" si="3"/>
        <v>678.84285000000011</v>
      </c>
      <c r="R66" s="88">
        <v>24.25</v>
      </c>
      <c r="S66" s="89">
        <f t="shared" si="0"/>
        <v>703.09285000000011</v>
      </c>
    </row>
    <row r="67" spans="1:19" x14ac:dyDescent="0.2">
      <c r="A67" s="111" t="s">
        <v>1316</v>
      </c>
      <c r="B67" s="72" t="s">
        <v>1423</v>
      </c>
      <c r="C67" t="s">
        <v>856</v>
      </c>
      <c r="D67" s="115">
        <v>44652</v>
      </c>
      <c r="E67" s="84">
        <v>506.74</v>
      </c>
      <c r="F67" s="74">
        <v>-37.04</v>
      </c>
      <c r="G67" s="74">
        <v>-25.85</v>
      </c>
      <c r="H67" s="83">
        <f t="shared" si="9"/>
        <v>443.84999999999997</v>
      </c>
      <c r="I67" s="85">
        <v>1.88</v>
      </c>
      <c r="J67" s="74">
        <v>0</v>
      </c>
      <c r="K67" s="74">
        <v>6.67</v>
      </c>
      <c r="L67" s="74">
        <v>-1.28</v>
      </c>
      <c r="M67" s="83">
        <v>4.51</v>
      </c>
      <c r="N67" s="74">
        <v>-1.41</v>
      </c>
      <c r="O67" s="74">
        <f t="shared" si="2"/>
        <v>454.21999999999997</v>
      </c>
      <c r="P67" s="73">
        <v>25.57</v>
      </c>
      <c r="Q67" s="86">
        <f t="shared" si="3"/>
        <v>479.78999999999996</v>
      </c>
      <c r="R67" s="88">
        <v>24.25</v>
      </c>
      <c r="S67" s="89">
        <f t="shared" si="0"/>
        <v>504.03999999999996</v>
      </c>
    </row>
    <row r="68" spans="1:19" x14ac:dyDescent="0.2">
      <c r="A68" s="111" t="s">
        <v>1270</v>
      </c>
      <c r="B68" s="72" t="s">
        <v>1426</v>
      </c>
      <c r="C68" t="s">
        <v>856</v>
      </c>
      <c r="D68" s="115">
        <v>44652</v>
      </c>
      <c r="E68" s="84">
        <v>460.41</v>
      </c>
      <c r="F68" s="74">
        <v>-30.34</v>
      </c>
      <c r="G68" s="74">
        <v>0</v>
      </c>
      <c r="H68" s="83">
        <f t="shared" si="9"/>
        <v>430.07000000000005</v>
      </c>
      <c r="I68" s="85">
        <v>1.88</v>
      </c>
      <c r="J68" s="74">
        <v>0</v>
      </c>
      <c r="K68" s="74">
        <v>6.47</v>
      </c>
      <c r="L68" s="74">
        <v>-2.44</v>
      </c>
      <c r="M68" s="83">
        <v>4.37</v>
      </c>
      <c r="N68" s="74">
        <v>-1.29</v>
      </c>
      <c r="O68" s="74">
        <f t="shared" si="2"/>
        <v>439.06000000000006</v>
      </c>
      <c r="P68" s="73">
        <v>48.72</v>
      </c>
      <c r="Q68" s="86">
        <f t="shared" si="3"/>
        <v>487.78000000000009</v>
      </c>
      <c r="R68" s="88">
        <v>24.25</v>
      </c>
      <c r="S68" s="89">
        <f t="shared" si="0"/>
        <v>512.03000000000009</v>
      </c>
    </row>
    <row r="69" spans="1:19" x14ac:dyDescent="0.2">
      <c r="A69" s="111" t="s">
        <v>1287</v>
      </c>
      <c r="B69" s="72" t="s">
        <v>1424</v>
      </c>
      <c r="C69" t="s">
        <v>856</v>
      </c>
      <c r="D69" s="115">
        <v>44652</v>
      </c>
      <c r="E69" s="84">
        <v>723.59</v>
      </c>
      <c r="F69" s="74">
        <v>-61.11</v>
      </c>
      <c r="G69" s="74">
        <v>0</v>
      </c>
      <c r="H69" s="83">
        <f t="shared" si="9"/>
        <v>662.48</v>
      </c>
      <c r="I69" s="85">
        <v>1.88</v>
      </c>
      <c r="J69" s="74">
        <v>0</v>
      </c>
      <c r="K69" s="74">
        <v>9.94</v>
      </c>
      <c r="L69" s="74">
        <v>-1.95</v>
      </c>
      <c r="M69" s="83">
        <v>6.72</v>
      </c>
      <c r="N69" s="74">
        <v>-2.17</v>
      </c>
      <c r="O69" s="74">
        <f t="shared" si="2"/>
        <v>676.90000000000009</v>
      </c>
      <c r="P69" s="73">
        <v>38.93</v>
      </c>
      <c r="Q69" s="86">
        <f t="shared" si="3"/>
        <v>715.83</v>
      </c>
      <c r="R69" s="88">
        <v>24.25</v>
      </c>
      <c r="S69" s="89">
        <f t="shared" si="0"/>
        <v>740.08</v>
      </c>
    </row>
    <row r="70" spans="1:19" x14ac:dyDescent="0.2">
      <c r="A70" s="111" t="s">
        <v>1286</v>
      </c>
      <c r="B70" s="72" t="s">
        <v>1424</v>
      </c>
      <c r="C70" t="s">
        <v>878</v>
      </c>
      <c r="D70" s="115">
        <v>44652</v>
      </c>
      <c r="E70" s="84">
        <v>484.89</v>
      </c>
      <c r="F70" s="74">
        <v>-20.149999999999999</v>
      </c>
      <c r="G70" s="74">
        <v>0</v>
      </c>
      <c r="H70" s="83">
        <f t="shared" si="9"/>
        <v>464.74</v>
      </c>
      <c r="I70" s="85">
        <v>0.96</v>
      </c>
      <c r="J70" s="74">
        <v>0</v>
      </c>
      <c r="K70" s="74">
        <v>6.9649499999999875</v>
      </c>
      <c r="L70" s="74">
        <v>-4.38</v>
      </c>
      <c r="M70" s="83">
        <v>4.71</v>
      </c>
      <c r="N70" s="74">
        <v>-1.37</v>
      </c>
      <c r="O70" s="74">
        <f t="shared" si="2"/>
        <v>471.62494999999996</v>
      </c>
      <c r="P70" s="73">
        <v>87.5</v>
      </c>
      <c r="Q70" s="86">
        <f t="shared" si="3"/>
        <v>559.1249499999999</v>
      </c>
      <c r="R70" s="88">
        <v>16.59</v>
      </c>
      <c r="S70" s="89">
        <f t="shared" si="0"/>
        <v>575.71494999999993</v>
      </c>
    </row>
    <row r="71" spans="1:19" x14ac:dyDescent="0.2">
      <c r="A71" s="111" t="s">
        <v>1706</v>
      </c>
      <c r="B71" s="72" t="s">
        <v>1425</v>
      </c>
      <c r="C71" t="s">
        <v>896</v>
      </c>
      <c r="D71" s="115">
        <v>44652</v>
      </c>
      <c r="E71" s="84">
        <v>1400.02</v>
      </c>
      <c r="F71" s="74">
        <v>0</v>
      </c>
      <c r="G71" s="74">
        <v>0</v>
      </c>
      <c r="H71" s="83">
        <v>1488.08</v>
      </c>
      <c r="I71" s="85">
        <v>0</v>
      </c>
      <c r="J71" s="74">
        <v>0</v>
      </c>
      <c r="K71" s="74">
        <v>22.31</v>
      </c>
      <c r="L71" s="74">
        <v>-1.24</v>
      </c>
      <c r="M71" s="83">
        <v>15.1</v>
      </c>
      <c r="N71" s="74">
        <v>0</v>
      </c>
      <c r="O71" s="74">
        <f t="shared" si="2"/>
        <v>1524.2499999999998</v>
      </c>
      <c r="P71" s="73">
        <v>24.87</v>
      </c>
      <c r="Q71" s="86">
        <f t="shared" si="3"/>
        <v>1549.1199999999997</v>
      </c>
      <c r="R71" s="88">
        <v>22.41</v>
      </c>
      <c r="S71" s="89">
        <f t="shared" si="0"/>
        <v>1571.5299999999997</v>
      </c>
    </row>
    <row r="72" spans="1:19" x14ac:dyDescent="0.2">
      <c r="A72" s="111" t="s">
        <v>1285</v>
      </c>
      <c r="B72" s="72" t="s">
        <v>1424</v>
      </c>
      <c r="C72" t="s">
        <v>896</v>
      </c>
      <c r="D72" s="115">
        <v>44652</v>
      </c>
      <c r="E72" s="84">
        <v>593.83000000000004</v>
      </c>
      <c r="F72" s="74">
        <v>-42.02</v>
      </c>
      <c r="G72" s="74">
        <v>0</v>
      </c>
      <c r="H72" s="83">
        <f t="shared" ref="H72:H82" si="10">SUM(E72:G72)</f>
        <v>551.81000000000006</v>
      </c>
      <c r="I72" s="85">
        <v>0</v>
      </c>
      <c r="J72" s="74">
        <v>0</v>
      </c>
      <c r="K72" s="74">
        <v>8.2471500000000333</v>
      </c>
      <c r="L72" s="74">
        <v>-1.9</v>
      </c>
      <c r="M72" s="83">
        <v>5.58</v>
      </c>
      <c r="N72" s="74">
        <v>-2</v>
      </c>
      <c r="O72" s="74">
        <f t="shared" si="2"/>
        <v>561.73715000000016</v>
      </c>
      <c r="P72" s="73">
        <v>38.020000000000003</v>
      </c>
      <c r="Q72" s="86">
        <f t="shared" si="3"/>
        <v>599.75715000000014</v>
      </c>
      <c r="R72" s="88">
        <v>22.41</v>
      </c>
      <c r="S72" s="89">
        <f t="shared" si="0"/>
        <v>622.16715000000011</v>
      </c>
    </row>
    <row r="73" spans="1:19" x14ac:dyDescent="0.2">
      <c r="A73" s="111" t="s">
        <v>1315</v>
      </c>
      <c r="B73" s="72" t="s">
        <v>1423</v>
      </c>
      <c r="C73" t="s">
        <v>928</v>
      </c>
      <c r="D73" s="115">
        <v>44652</v>
      </c>
      <c r="E73" s="84">
        <v>614.21</v>
      </c>
      <c r="F73" s="74">
        <v>-35.03</v>
      </c>
      <c r="G73" s="74">
        <v>-92.12</v>
      </c>
      <c r="H73" s="83">
        <f t="shared" si="10"/>
        <v>487.06000000000006</v>
      </c>
      <c r="I73" s="85">
        <v>0</v>
      </c>
      <c r="J73" s="74">
        <v>0</v>
      </c>
      <c r="K73" s="74">
        <v>7.2832500000000095</v>
      </c>
      <c r="L73" s="74">
        <v>-0.43</v>
      </c>
      <c r="M73" s="83">
        <v>4.93</v>
      </c>
      <c r="N73" s="74">
        <v>-1.51</v>
      </c>
      <c r="O73" s="74">
        <f t="shared" si="2"/>
        <v>497.33325000000008</v>
      </c>
      <c r="P73" s="73">
        <v>8.65</v>
      </c>
      <c r="Q73" s="86">
        <f t="shared" si="3"/>
        <v>505.98325000000006</v>
      </c>
      <c r="R73" s="88">
        <v>21.05</v>
      </c>
      <c r="S73" s="89">
        <f t="shared" ref="S73:S105" si="11">SUM(Q73:R73)</f>
        <v>527.03325000000007</v>
      </c>
    </row>
    <row r="74" spans="1:19" x14ac:dyDescent="0.2">
      <c r="A74" s="111" t="s">
        <v>1284</v>
      </c>
      <c r="B74" s="72" t="s">
        <v>1424</v>
      </c>
      <c r="C74" t="s">
        <v>928</v>
      </c>
      <c r="D74" s="115">
        <v>44652</v>
      </c>
      <c r="E74" s="84">
        <v>691.82</v>
      </c>
      <c r="F74" s="74">
        <v>-52.71</v>
      </c>
      <c r="G74" s="74">
        <v>0</v>
      </c>
      <c r="H74" s="83">
        <f t="shared" si="10"/>
        <v>639.11</v>
      </c>
      <c r="I74" s="85">
        <v>0</v>
      </c>
      <c r="J74" s="74">
        <v>0</v>
      </c>
      <c r="K74" s="74">
        <v>9.5592000000000326</v>
      </c>
      <c r="L74" s="74">
        <v>-1.58</v>
      </c>
      <c r="M74" s="83">
        <v>6.47</v>
      </c>
      <c r="N74" s="74">
        <v>-1.83</v>
      </c>
      <c r="O74" s="74">
        <f t="shared" ref="O74:O104" si="12">SUM(H74:N74)</f>
        <v>651.72919999999999</v>
      </c>
      <c r="P74" s="73">
        <v>31.57</v>
      </c>
      <c r="Q74" s="86">
        <f t="shared" ref="Q74:Q104" si="13">SUM(O74:P74)</f>
        <v>683.29920000000004</v>
      </c>
      <c r="R74" s="88">
        <v>21.05</v>
      </c>
      <c r="S74" s="89">
        <f t="shared" si="11"/>
        <v>704.3492</v>
      </c>
    </row>
    <row r="75" spans="1:19" x14ac:dyDescent="0.2">
      <c r="A75" s="111" t="s">
        <v>1262</v>
      </c>
      <c r="B75" s="72" t="s">
        <v>1427</v>
      </c>
      <c r="C75" t="s">
        <v>932</v>
      </c>
      <c r="D75" s="115">
        <v>44652</v>
      </c>
      <c r="E75" s="84">
        <v>544.69000000000005</v>
      </c>
      <c r="F75" s="74">
        <v>-16.37</v>
      </c>
      <c r="G75" s="74">
        <v>0</v>
      </c>
      <c r="H75" s="83">
        <f t="shared" si="10"/>
        <v>528.32000000000005</v>
      </c>
      <c r="I75" s="85">
        <v>0</v>
      </c>
      <c r="J75" s="74">
        <v>0</v>
      </c>
      <c r="K75" s="74">
        <v>7.889699999999948</v>
      </c>
      <c r="L75" s="74">
        <v>-1.73</v>
      </c>
      <c r="M75" s="83">
        <v>5.34</v>
      </c>
      <c r="N75" s="74">
        <v>-2.34</v>
      </c>
      <c r="O75" s="74">
        <f t="shared" si="12"/>
        <v>537.47969999999998</v>
      </c>
      <c r="P75" s="73">
        <v>34.54</v>
      </c>
      <c r="Q75" s="86">
        <f t="shared" si="13"/>
        <v>572.01969999999994</v>
      </c>
      <c r="R75" s="88">
        <v>22.45</v>
      </c>
      <c r="S75" s="89">
        <f t="shared" si="11"/>
        <v>594.46969999999999</v>
      </c>
    </row>
    <row r="76" spans="1:19" x14ac:dyDescent="0.2">
      <c r="A76" s="111" t="s">
        <v>1283</v>
      </c>
      <c r="B76" s="72" t="s">
        <v>1424</v>
      </c>
      <c r="C76" t="s">
        <v>954</v>
      </c>
      <c r="D76" s="115">
        <v>44652</v>
      </c>
      <c r="E76" s="84">
        <v>523.76</v>
      </c>
      <c r="F76" s="74">
        <v>-26.85</v>
      </c>
      <c r="G76" s="74">
        <v>0</v>
      </c>
      <c r="H76" s="83">
        <f t="shared" si="10"/>
        <v>496.90999999999997</v>
      </c>
      <c r="I76" s="85">
        <v>0.1</v>
      </c>
      <c r="J76" s="74">
        <v>0</v>
      </c>
      <c r="K76" s="74">
        <v>7.4282999999999788</v>
      </c>
      <c r="L76" s="74">
        <v>-2.4300000000000002</v>
      </c>
      <c r="M76" s="83">
        <v>5.03</v>
      </c>
      <c r="N76" s="74">
        <v>-1.79</v>
      </c>
      <c r="O76" s="74">
        <f t="shared" si="12"/>
        <v>505.24829999999992</v>
      </c>
      <c r="P76" s="73">
        <v>48.57</v>
      </c>
      <c r="Q76" s="86">
        <f t="shared" si="13"/>
        <v>553.81829999999991</v>
      </c>
      <c r="R76" s="88">
        <v>14.03</v>
      </c>
      <c r="S76" s="89">
        <f t="shared" si="11"/>
        <v>567.84829999999988</v>
      </c>
    </row>
    <row r="77" spans="1:19" x14ac:dyDescent="0.2">
      <c r="A77" s="111" t="s">
        <v>1282</v>
      </c>
      <c r="B77" s="72" t="s">
        <v>1424</v>
      </c>
      <c r="C77" t="s">
        <v>956</v>
      </c>
      <c r="D77" s="115">
        <v>44652</v>
      </c>
      <c r="E77" s="84">
        <v>630.26</v>
      </c>
      <c r="F77" s="74">
        <v>-28.71</v>
      </c>
      <c r="G77" s="74">
        <v>0</v>
      </c>
      <c r="H77" s="83">
        <f t="shared" si="10"/>
        <v>601.54999999999995</v>
      </c>
      <c r="I77" s="85">
        <v>0</v>
      </c>
      <c r="J77" s="74">
        <v>0</v>
      </c>
      <c r="K77" s="74">
        <v>9.0001499999999623</v>
      </c>
      <c r="L77" s="74">
        <v>-1.06</v>
      </c>
      <c r="M77" s="83">
        <v>6.09</v>
      </c>
      <c r="N77" s="74">
        <v>-1.54</v>
      </c>
      <c r="O77" s="74">
        <f t="shared" si="12"/>
        <v>614.04015000000004</v>
      </c>
      <c r="P77" s="73">
        <v>21.11</v>
      </c>
      <c r="Q77" s="86">
        <f t="shared" si="13"/>
        <v>635.15015000000005</v>
      </c>
      <c r="R77" s="88">
        <v>25.4</v>
      </c>
      <c r="S77" s="89">
        <f t="shared" si="11"/>
        <v>660.55015000000003</v>
      </c>
    </row>
    <row r="78" spans="1:19" x14ac:dyDescent="0.2">
      <c r="A78" s="111" t="s">
        <v>1269</v>
      </c>
      <c r="B78" s="72" t="s">
        <v>1426</v>
      </c>
      <c r="C78" t="s">
        <v>962</v>
      </c>
      <c r="D78" s="115">
        <v>44652</v>
      </c>
      <c r="E78" s="84">
        <v>337.76</v>
      </c>
      <c r="F78" s="74">
        <v>-38.17</v>
      </c>
      <c r="G78" s="74">
        <v>0</v>
      </c>
      <c r="H78" s="83">
        <f t="shared" si="10"/>
        <v>299.58999999999997</v>
      </c>
      <c r="I78" s="85">
        <v>0.01</v>
      </c>
      <c r="J78" s="74">
        <v>0</v>
      </c>
      <c r="K78" s="74">
        <v>4.4793000000000234</v>
      </c>
      <c r="L78" s="74">
        <v>-1.56</v>
      </c>
      <c r="M78" s="83">
        <v>3.03</v>
      </c>
      <c r="N78" s="74">
        <v>-0.98</v>
      </c>
      <c r="O78" s="74">
        <f t="shared" si="12"/>
        <v>304.56929999999994</v>
      </c>
      <c r="P78" s="73">
        <v>31.23</v>
      </c>
      <c r="Q78" s="86">
        <f t="shared" si="13"/>
        <v>335.79929999999996</v>
      </c>
      <c r="R78" s="88">
        <v>12.46</v>
      </c>
      <c r="S78" s="89">
        <f t="shared" si="11"/>
        <v>348.25929999999994</v>
      </c>
    </row>
    <row r="79" spans="1:19" x14ac:dyDescent="0.2">
      <c r="A79" s="111" t="s">
        <v>1477</v>
      </c>
      <c r="B79" s="72" t="s">
        <v>1424</v>
      </c>
      <c r="C79" t="s">
        <v>1414</v>
      </c>
      <c r="D79" s="115">
        <v>44652</v>
      </c>
      <c r="E79" s="84">
        <v>492.09</v>
      </c>
      <c r="F79" s="74">
        <v>-5.99</v>
      </c>
      <c r="G79" s="74">
        <v>0</v>
      </c>
      <c r="H79" s="83">
        <f t="shared" si="10"/>
        <v>486.09999999999997</v>
      </c>
      <c r="I79" s="85">
        <v>0.01</v>
      </c>
      <c r="J79" s="74">
        <v>0</v>
      </c>
      <c r="K79" s="74">
        <v>7.2683999999999855</v>
      </c>
      <c r="L79" s="74">
        <v>-3.06</v>
      </c>
      <c r="M79" s="83">
        <v>4.92</v>
      </c>
      <c r="N79" s="74">
        <v>-1.55</v>
      </c>
      <c r="O79" s="74">
        <f t="shared" si="12"/>
        <v>493.68839999999994</v>
      </c>
      <c r="P79" s="73">
        <v>61.25</v>
      </c>
      <c r="Q79" s="86">
        <f t="shared" si="13"/>
        <v>554.9384</v>
      </c>
      <c r="R79" s="88">
        <v>15.36</v>
      </c>
      <c r="S79" s="89">
        <f t="shared" si="11"/>
        <v>570.29840000000002</v>
      </c>
    </row>
    <row r="80" spans="1:19" x14ac:dyDescent="0.2">
      <c r="A80" s="111" t="s">
        <v>1281</v>
      </c>
      <c r="B80" s="72" t="s">
        <v>1424</v>
      </c>
      <c r="C80" t="s">
        <v>968</v>
      </c>
      <c r="D80" s="115">
        <v>44652</v>
      </c>
      <c r="E80" s="84">
        <v>622.53</v>
      </c>
      <c r="F80" s="74">
        <v>-18.36</v>
      </c>
      <c r="G80" s="74">
        <v>0</v>
      </c>
      <c r="H80" s="83">
        <f t="shared" si="10"/>
        <v>604.16999999999996</v>
      </c>
      <c r="I80" s="85">
        <v>0.1</v>
      </c>
      <c r="J80" s="74">
        <v>0</v>
      </c>
      <c r="K80" s="74">
        <v>9.037050000000022</v>
      </c>
      <c r="L80" s="74">
        <v>-2.82</v>
      </c>
      <c r="M80" s="83">
        <v>6.12</v>
      </c>
      <c r="N80" s="74">
        <v>-1.8</v>
      </c>
      <c r="O80" s="74">
        <f t="shared" si="12"/>
        <v>614.80705</v>
      </c>
      <c r="P80" s="73">
        <v>56.42</v>
      </c>
      <c r="Q80" s="86">
        <f t="shared" si="13"/>
        <v>671.22704999999996</v>
      </c>
      <c r="R80" s="88">
        <v>22.81</v>
      </c>
      <c r="S80" s="89">
        <f t="shared" si="11"/>
        <v>694.03704999999991</v>
      </c>
    </row>
    <row r="81" spans="1:19" x14ac:dyDescent="0.2">
      <c r="A81" s="111" t="s">
        <v>1261</v>
      </c>
      <c r="B81" s="72" t="s">
        <v>1427</v>
      </c>
      <c r="C81" t="s">
        <v>982</v>
      </c>
      <c r="D81" s="115">
        <v>44652</v>
      </c>
      <c r="E81" s="84">
        <v>371.98</v>
      </c>
      <c r="F81" s="74">
        <v>-13.53</v>
      </c>
      <c r="G81" s="74">
        <v>0</v>
      </c>
      <c r="H81" s="83">
        <f t="shared" si="10"/>
        <v>358.45000000000005</v>
      </c>
      <c r="I81" s="85">
        <v>0.39</v>
      </c>
      <c r="J81" s="74">
        <v>0</v>
      </c>
      <c r="K81" s="74">
        <v>5.3701500000000237</v>
      </c>
      <c r="L81" s="74">
        <v>-0.79</v>
      </c>
      <c r="M81" s="83">
        <v>3.63</v>
      </c>
      <c r="N81" s="74">
        <v>-0.83</v>
      </c>
      <c r="O81" s="74">
        <f t="shared" si="12"/>
        <v>366.22015000000005</v>
      </c>
      <c r="P81" s="73">
        <v>15.77</v>
      </c>
      <c r="Q81" s="86">
        <f t="shared" si="13"/>
        <v>381.99015000000003</v>
      </c>
      <c r="R81" s="88">
        <v>15.07</v>
      </c>
      <c r="S81" s="89">
        <f t="shared" si="11"/>
        <v>397.06015000000002</v>
      </c>
    </row>
    <row r="82" spans="1:19" x14ac:dyDescent="0.2">
      <c r="A82" s="111" t="s">
        <v>1260</v>
      </c>
      <c r="B82" s="72" t="s">
        <v>1427</v>
      </c>
      <c r="C82" t="s">
        <v>992</v>
      </c>
      <c r="D82" s="115">
        <v>44652</v>
      </c>
      <c r="E82" s="84">
        <v>601.77</v>
      </c>
      <c r="F82" s="74">
        <v>-38.76</v>
      </c>
      <c r="G82" s="74">
        <v>0</v>
      </c>
      <c r="H82" s="83">
        <f t="shared" si="10"/>
        <v>563.01</v>
      </c>
      <c r="I82" s="85">
        <v>0</v>
      </c>
      <c r="J82" s="74">
        <v>0</v>
      </c>
      <c r="K82" s="74">
        <v>8.3923499999999649</v>
      </c>
      <c r="L82" s="74">
        <v>-0.78</v>
      </c>
      <c r="M82" s="83">
        <v>5.68</v>
      </c>
      <c r="N82" s="74">
        <v>-3.52</v>
      </c>
      <c r="O82" s="74">
        <f t="shared" si="12"/>
        <v>572.78234999999995</v>
      </c>
      <c r="P82" s="73">
        <v>15.55</v>
      </c>
      <c r="Q82" s="86">
        <f t="shared" si="13"/>
        <v>588.33234999999991</v>
      </c>
      <c r="R82" s="88">
        <v>16.170000000000002</v>
      </c>
      <c r="S82" s="89">
        <f t="shared" si="11"/>
        <v>604.50234999999986</v>
      </c>
    </row>
    <row r="83" spans="1:19" x14ac:dyDescent="0.2">
      <c r="A83" s="111" t="s">
        <v>1256</v>
      </c>
      <c r="B83" s="72" t="s">
        <v>1425</v>
      </c>
      <c r="C83" t="s">
        <v>1255</v>
      </c>
      <c r="D83" s="115">
        <v>44652</v>
      </c>
      <c r="E83" s="84">
        <v>294.60000000000002</v>
      </c>
      <c r="F83" s="74">
        <v>-30.78</v>
      </c>
      <c r="G83" s="74">
        <v>0</v>
      </c>
      <c r="H83" s="83">
        <v>343.57</v>
      </c>
      <c r="I83" s="85">
        <v>0</v>
      </c>
      <c r="J83" s="74">
        <v>365.50838046799998</v>
      </c>
      <c r="K83" s="74">
        <v>10.64</v>
      </c>
      <c r="L83" s="74">
        <v>-1.37</v>
      </c>
      <c r="M83" s="83">
        <v>7.2</v>
      </c>
      <c r="N83" s="74">
        <v>0</v>
      </c>
      <c r="O83" s="74">
        <f t="shared" si="12"/>
        <v>725.548380468</v>
      </c>
      <c r="P83" s="73">
        <v>27.38</v>
      </c>
      <c r="Q83" s="86">
        <f t="shared" si="13"/>
        <v>752.928380468</v>
      </c>
      <c r="R83" s="88">
        <v>41.22</v>
      </c>
      <c r="S83" s="89">
        <f t="shared" si="11"/>
        <v>794.14838046800003</v>
      </c>
    </row>
    <row r="84" spans="1:19" x14ac:dyDescent="0.2">
      <c r="A84" s="111" t="s">
        <v>1381</v>
      </c>
      <c r="B84" s="72" t="s">
        <v>1478</v>
      </c>
      <c r="C84" t="s">
        <v>1255</v>
      </c>
      <c r="D84" s="115">
        <v>44652</v>
      </c>
      <c r="E84" s="84">
        <v>294.60000000000002</v>
      </c>
      <c r="F84" s="74">
        <v>-30.78</v>
      </c>
      <c r="G84" s="74">
        <v>0</v>
      </c>
      <c r="H84" s="83">
        <v>343.57</v>
      </c>
      <c r="I84" s="85">
        <v>0.4</v>
      </c>
      <c r="J84" s="74">
        <v>242.15274745199994</v>
      </c>
      <c r="K84" s="74">
        <v>8.6999999999999993</v>
      </c>
      <c r="L84" s="74">
        <v>-1.0900000000000001</v>
      </c>
      <c r="M84" s="83">
        <v>5.88</v>
      </c>
      <c r="N84" s="74">
        <v>0</v>
      </c>
      <c r="O84" s="74">
        <f t="shared" si="12"/>
        <v>599.61274745199989</v>
      </c>
      <c r="P84" s="73">
        <v>21.89</v>
      </c>
      <c r="Q84" s="86">
        <f t="shared" si="13"/>
        <v>621.50274745199988</v>
      </c>
      <c r="R84" s="88">
        <v>41.22</v>
      </c>
      <c r="S84" s="89">
        <f t="shared" si="11"/>
        <v>662.72274745199991</v>
      </c>
    </row>
    <row r="85" spans="1:19" x14ac:dyDescent="0.2">
      <c r="A85" s="111" t="s">
        <v>1314</v>
      </c>
      <c r="B85" s="72" t="s">
        <v>1423</v>
      </c>
      <c r="C85" t="s">
        <v>1313</v>
      </c>
      <c r="D85" s="115">
        <v>44652</v>
      </c>
      <c r="E85" s="84">
        <v>485.27</v>
      </c>
      <c r="F85" s="74">
        <v>-67.19</v>
      </c>
      <c r="G85" s="74">
        <v>-27.76</v>
      </c>
      <c r="H85" s="83">
        <f t="shared" ref="H85" si="14">SUM(E85:G85)</f>
        <v>390.32</v>
      </c>
      <c r="I85" s="85">
        <v>2.86</v>
      </c>
      <c r="J85" s="74">
        <v>0</v>
      </c>
      <c r="K85" s="74">
        <v>5.8771499999999719</v>
      </c>
      <c r="L85" s="74">
        <v>-1.1399999999999999</v>
      </c>
      <c r="M85" s="83">
        <v>3.98</v>
      </c>
      <c r="N85" s="74">
        <v>-1.37</v>
      </c>
      <c r="O85" s="74">
        <f t="shared" si="12"/>
        <v>400.52715000000001</v>
      </c>
      <c r="P85" s="73">
        <v>22.76</v>
      </c>
      <c r="Q85" s="86">
        <f t="shared" si="13"/>
        <v>423.28715</v>
      </c>
      <c r="R85" s="88">
        <v>32.31</v>
      </c>
      <c r="S85" s="89">
        <f t="shared" si="11"/>
        <v>455.59715</v>
      </c>
    </row>
    <row r="86" spans="1:19" x14ac:dyDescent="0.2">
      <c r="A86" s="111" t="s">
        <v>1254</v>
      </c>
      <c r="B86" s="72" t="s">
        <v>1425</v>
      </c>
      <c r="C86" t="s">
        <v>1253</v>
      </c>
      <c r="D86" s="115">
        <v>44652</v>
      </c>
      <c r="E86" s="84">
        <v>1204.29</v>
      </c>
      <c r="F86" s="74">
        <v>0</v>
      </c>
      <c r="G86" s="74">
        <v>0</v>
      </c>
      <c r="H86" s="83">
        <v>1476.82</v>
      </c>
      <c r="I86" s="85">
        <v>0</v>
      </c>
      <c r="J86" s="74">
        <v>146.23233588440399</v>
      </c>
      <c r="K86" s="74">
        <v>24.36</v>
      </c>
      <c r="L86" s="74">
        <v>-10.55</v>
      </c>
      <c r="M86" s="83">
        <v>16.47</v>
      </c>
      <c r="N86" s="74">
        <v>0</v>
      </c>
      <c r="O86" s="74">
        <f t="shared" si="12"/>
        <v>1653.3323358844038</v>
      </c>
      <c r="P86" s="73">
        <v>210.9</v>
      </c>
      <c r="Q86" s="86">
        <f t="shared" si="13"/>
        <v>1864.2323358844039</v>
      </c>
      <c r="R86" s="88">
        <v>113.46</v>
      </c>
      <c r="S86" s="89">
        <f t="shared" si="11"/>
        <v>1977.692335884404</v>
      </c>
    </row>
    <row r="87" spans="1:19" x14ac:dyDescent="0.2">
      <c r="A87" s="111" t="s">
        <v>1252</v>
      </c>
      <c r="B87" s="72" t="s">
        <v>1425</v>
      </c>
      <c r="C87" t="s">
        <v>1251</v>
      </c>
      <c r="D87" s="115">
        <v>44652</v>
      </c>
      <c r="E87" s="84">
        <v>983.69</v>
      </c>
      <c r="F87" s="74">
        <v>-41.03</v>
      </c>
      <c r="G87" s="74">
        <v>0</v>
      </c>
      <c r="H87" s="83">
        <v>1227.6300000000001</v>
      </c>
      <c r="I87" s="85">
        <v>0</v>
      </c>
      <c r="J87" s="74">
        <v>61.571804447999995</v>
      </c>
      <c r="K87" s="74">
        <v>19.34</v>
      </c>
      <c r="L87" s="74">
        <v>-6.73</v>
      </c>
      <c r="M87" s="83">
        <v>13.09</v>
      </c>
      <c r="N87" s="74">
        <v>0</v>
      </c>
      <c r="O87" s="74">
        <f t="shared" si="12"/>
        <v>1314.9018044479999</v>
      </c>
      <c r="P87" s="73">
        <v>134.53</v>
      </c>
      <c r="Q87" s="86">
        <f t="shared" si="13"/>
        <v>1449.4318044479999</v>
      </c>
      <c r="R87" s="88">
        <v>82.1</v>
      </c>
      <c r="S87" s="89">
        <f t="shared" si="11"/>
        <v>1531.5318044479998</v>
      </c>
    </row>
    <row r="88" spans="1:19" x14ac:dyDescent="0.2">
      <c r="A88" s="111" t="s">
        <v>1640</v>
      </c>
      <c r="B88" s="72" t="s">
        <v>1639</v>
      </c>
      <c r="C88" t="s">
        <v>1052</v>
      </c>
      <c r="D88" s="115">
        <v>44652</v>
      </c>
      <c r="E88" s="84">
        <v>288.22000000000003</v>
      </c>
      <c r="F88" s="74">
        <v>0</v>
      </c>
      <c r="G88" s="74">
        <v>0</v>
      </c>
      <c r="H88" s="83">
        <f t="shared" ref="H88:H95" si="15">SUM(E88:G88)</f>
        <v>288.22000000000003</v>
      </c>
      <c r="I88" s="85">
        <v>0.06</v>
      </c>
      <c r="J88" s="74">
        <v>167.61</v>
      </c>
      <c r="K88" s="74">
        <v>6.8604000000000269</v>
      </c>
      <c r="L88" s="74">
        <v>-1.79</v>
      </c>
      <c r="M88" s="83">
        <v>4.63</v>
      </c>
      <c r="N88" s="74">
        <v>0</v>
      </c>
      <c r="O88" s="74">
        <f t="shared" si="12"/>
        <v>465.59040000000005</v>
      </c>
      <c r="P88" s="73">
        <v>35.81</v>
      </c>
      <c r="Q88" s="86">
        <f t="shared" si="13"/>
        <v>501.40040000000005</v>
      </c>
      <c r="R88" s="88">
        <v>24.99</v>
      </c>
      <c r="S88" s="89">
        <f t="shared" si="11"/>
        <v>526.3904</v>
      </c>
    </row>
    <row r="89" spans="1:19" x14ac:dyDescent="0.2">
      <c r="A89" s="111" t="s">
        <v>1312</v>
      </c>
      <c r="B89" s="72" t="s">
        <v>1423</v>
      </c>
      <c r="C89" t="s">
        <v>1052</v>
      </c>
      <c r="D89" s="115">
        <v>44652</v>
      </c>
      <c r="E89" s="84">
        <v>493.23</v>
      </c>
      <c r="F89" s="74">
        <v>-16.27</v>
      </c>
      <c r="G89" s="74">
        <v>-29.11</v>
      </c>
      <c r="H89" s="83">
        <f t="shared" si="15"/>
        <v>447.85</v>
      </c>
      <c r="I89" s="85">
        <v>0.03</v>
      </c>
      <c r="J89" s="74">
        <v>0</v>
      </c>
      <c r="K89" s="74">
        <v>6.6990000000000123</v>
      </c>
      <c r="L89" s="74">
        <v>-0.48</v>
      </c>
      <c r="M89" s="83">
        <v>4.53</v>
      </c>
      <c r="N89" s="74">
        <v>-1.28</v>
      </c>
      <c r="O89" s="74">
        <f t="shared" si="12"/>
        <v>457.34899999999999</v>
      </c>
      <c r="P89" s="73">
        <v>9.66</v>
      </c>
      <c r="Q89" s="86">
        <f t="shared" si="13"/>
        <v>467.00900000000001</v>
      </c>
      <c r="R89" s="88">
        <v>24.99</v>
      </c>
      <c r="S89" s="89">
        <f t="shared" si="11"/>
        <v>491.99900000000002</v>
      </c>
    </row>
    <row r="90" spans="1:19" x14ac:dyDescent="0.2">
      <c r="A90" s="111" t="s">
        <v>1268</v>
      </c>
      <c r="B90" s="72" t="s">
        <v>1426</v>
      </c>
      <c r="C90" t="s">
        <v>1058</v>
      </c>
      <c r="D90" s="115">
        <v>44652</v>
      </c>
      <c r="E90" s="84">
        <v>435.96</v>
      </c>
      <c r="F90" s="74">
        <v>0</v>
      </c>
      <c r="G90" s="74">
        <v>0</v>
      </c>
      <c r="H90" s="83">
        <f t="shared" si="15"/>
        <v>435.96</v>
      </c>
      <c r="I90" s="85">
        <v>0.39</v>
      </c>
      <c r="J90" s="74">
        <v>0</v>
      </c>
      <c r="K90" s="74">
        <v>6.54525000000001</v>
      </c>
      <c r="L90" s="74">
        <v>-5.08</v>
      </c>
      <c r="M90" s="83">
        <v>4.43</v>
      </c>
      <c r="N90" s="74">
        <v>0</v>
      </c>
      <c r="O90" s="74">
        <f t="shared" si="12"/>
        <v>442.24525</v>
      </c>
      <c r="P90" s="73">
        <v>101.69</v>
      </c>
      <c r="Q90" s="86">
        <f t="shared" si="13"/>
        <v>543.93525</v>
      </c>
      <c r="R90" s="88">
        <v>19.350000000000001</v>
      </c>
      <c r="S90" s="89">
        <f t="shared" si="11"/>
        <v>563.28525000000002</v>
      </c>
    </row>
    <row r="91" spans="1:19" x14ac:dyDescent="0.2">
      <c r="A91" s="111" t="s">
        <v>1280</v>
      </c>
      <c r="B91" s="72" t="s">
        <v>1424</v>
      </c>
      <c r="C91" t="s">
        <v>1058</v>
      </c>
      <c r="D91" s="115">
        <v>44652</v>
      </c>
      <c r="E91" s="84">
        <v>522.4</v>
      </c>
      <c r="F91" s="74">
        <v>-37.57</v>
      </c>
      <c r="G91" s="74">
        <v>0</v>
      </c>
      <c r="H91" s="83">
        <f t="shared" si="15"/>
        <v>484.83</v>
      </c>
      <c r="I91" s="85">
        <v>0.39</v>
      </c>
      <c r="J91" s="74">
        <v>0</v>
      </c>
      <c r="K91" s="74">
        <v>7.2538499999999999</v>
      </c>
      <c r="L91" s="74">
        <v>-4.9800000000000004</v>
      </c>
      <c r="M91" s="83">
        <v>4.91</v>
      </c>
      <c r="N91" s="74">
        <v>-1.63</v>
      </c>
      <c r="O91" s="74">
        <f t="shared" si="12"/>
        <v>490.77384999999998</v>
      </c>
      <c r="P91" s="73">
        <v>99.51</v>
      </c>
      <c r="Q91" s="86">
        <f t="shared" si="13"/>
        <v>590.28385000000003</v>
      </c>
      <c r="R91" s="88">
        <v>19.350000000000001</v>
      </c>
      <c r="S91" s="89">
        <f t="shared" si="11"/>
        <v>609.63385000000005</v>
      </c>
    </row>
    <row r="92" spans="1:19" x14ac:dyDescent="0.2">
      <c r="A92" s="111" t="s">
        <v>1271</v>
      </c>
      <c r="B92" s="72" t="s">
        <v>1424</v>
      </c>
      <c r="C92" t="s">
        <v>1620</v>
      </c>
      <c r="D92" s="115">
        <v>44652</v>
      </c>
      <c r="E92" s="84">
        <v>703.58</v>
      </c>
      <c r="F92" s="74">
        <v>-73.42</v>
      </c>
      <c r="G92" s="74">
        <v>0</v>
      </c>
      <c r="H92" s="83">
        <f t="shared" si="15"/>
        <v>630.16000000000008</v>
      </c>
      <c r="I92" s="85">
        <v>0.12</v>
      </c>
      <c r="J92" s="74">
        <v>0</v>
      </c>
      <c r="K92" s="74">
        <v>9.4246500000000424</v>
      </c>
      <c r="L92" s="74">
        <v>-6.47</v>
      </c>
      <c r="M92" s="83">
        <v>6.38</v>
      </c>
      <c r="N92" s="74">
        <v>-1.97</v>
      </c>
      <c r="O92" s="74">
        <f t="shared" si="12"/>
        <v>637.64465000000007</v>
      </c>
      <c r="P92" s="73">
        <v>129.41</v>
      </c>
      <c r="Q92" s="86">
        <f t="shared" si="13"/>
        <v>767.05465000000004</v>
      </c>
      <c r="R92" s="88">
        <v>27.04</v>
      </c>
      <c r="S92" s="89">
        <f t="shared" si="11"/>
        <v>794.09465</v>
      </c>
    </row>
    <row r="93" spans="1:19" x14ac:dyDescent="0.2">
      <c r="A93" s="111" t="s">
        <v>1267</v>
      </c>
      <c r="B93" s="72" t="s">
        <v>1426</v>
      </c>
      <c r="C93" t="s">
        <v>1083</v>
      </c>
      <c r="D93" s="115">
        <v>44652</v>
      </c>
      <c r="E93" s="84">
        <v>337.22</v>
      </c>
      <c r="F93" s="74">
        <v>-45.42</v>
      </c>
      <c r="G93" s="74">
        <v>0</v>
      </c>
      <c r="H93" s="83">
        <f t="shared" si="15"/>
        <v>291.8</v>
      </c>
      <c r="I93" s="85">
        <v>0.04</v>
      </c>
      <c r="J93" s="74">
        <v>0</v>
      </c>
      <c r="K93" s="74">
        <v>4.3627500000000055</v>
      </c>
      <c r="L93" s="74">
        <v>-1.87</v>
      </c>
      <c r="M93" s="83">
        <v>2.95</v>
      </c>
      <c r="N93" s="74">
        <v>-0.99</v>
      </c>
      <c r="O93" s="74">
        <f t="shared" si="12"/>
        <v>296.29275000000001</v>
      </c>
      <c r="P93" s="73">
        <v>37.44</v>
      </c>
      <c r="Q93" s="86">
        <f t="shared" si="13"/>
        <v>333.73275000000001</v>
      </c>
      <c r="R93" s="88">
        <v>15.39</v>
      </c>
      <c r="S93" s="89">
        <f t="shared" si="11"/>
        <v>349.12275</v>
      </c>
    </row>
    <row r="94" spans="1:19" x14ac:dyDescent="0.2">
      <c r="A94" s="111" t="s">
        <v>1279</v>
      </c>
      <c r="B94" s="72" t="s">
        <v>1424</v>
      </c>
      <c r="C94" t="s">
        <v>1083</v>
      </c>
      <c r="D94" s="115">
        <v>44652</v>
      </c>
      <c r="E94" s="84">
        <v>470.42</v>
      </c>
      <c r="F94" s="74">
        <v>-34.450000000000003</v>
      </c>
      <c r="G94" s="74">
        <v>0</v>
      </c>
      <c r="H94" s="83">
        <f t="shared" si="15"/>
        <v>435.97</v>
      </c>
      <c r="I94" s="85">
        <v>0.04</v>
      </c>
      <c r="J94" s="74">
        <v>0</v>
      </c>
      <c r="K94" s="74">
        <v>6.5182500000000232</v>
      </c>
      <c r="L94" s="74">
        <v>-1.5</v>
      </c>
      <c r="M94" s="83">
        <v>4.41</v>
      </c>
      <c r="N94" s="74">
        <v>-1.46</v>
      </c>
      <c r="O94" s="74">
        <f t="shared" si="12"/>
        <v>443.97825000000012</v>
      </c>
      <c r="P94" s="73">
        <v>29.97</v>
      </c>
      <c r="Q94" s="86">
        <f t="shared" si="13"/>
        <v>473.94825000000014</v>
      </c>
      <c r="R94" s="88">
        <v>15.39</v>
      </c>
      <c r="S94" s="89">
        <f t="shared" si="11"/>
        <v>489.33825000000013</v>
      </c>
    </row>
    <row r="95" spans="1:19" x14ac:dyDescent="0.2">
      <c r="A95" s="111" t="s">
        <v>1638</v>
      </c>
      <c r="B95" s="72" t="s">
        <v>1424</v>
      </c>
      <c r="C95" t="s">
        <v>1415</v>
      </c>
      <c r="D95" s="115">
        <v>44652</v>
      </c>
      <c r="E95" s="84">
        <v>613.54</v>
      </c>
      <c r="F95" s="74">
        <v>-47.05</v>
      </c>
      <c r="G95" s="74">
        <v>0</v>
      </c>
      <c r="H95" s="83">
        <f t="shared" si="15"/>
        <v>566.49</v>
      </c>
      <c r="I95" s="85">
        <v>0.1</v>
      </c>
      <c r="J95" s="74">
        <v>0</v>
      </c>
      <c r="K95" s="74">
        <v>8.472150000000056</v>
      </c>
      <c r="L95" s="74">
        <v>-1.84</v>
      </c>
      <c r="M95" s="83">
        <v>5.73</v>
      </c>
      <c r="N95" s="74">
        <v>-1.78</v>
      </c>
      <c r="O95" s="74">
        <f t="shared" si="12"/>
        <v>577.1721500000001</v>
      </c>
      <c r="P95" s="73">
        <v>36.75</v>
      </c>
      <c r="Q95" s="86">
        <f t="shared" si="13"/>
        <v>613.9221500000001</v>
      </c>
      <c r="R95" s="88">
        <v>24.33</v>
      </c>
      <c r="S95" s="89">
        <f t="shared" si="11"/>
        <v>638.25215000000014</v>
      </c>
    </row>
    <row r="96" spans="1:19" x14ac:dyDescent="0.2">
      <c r="A96" s="111" t="s">
        <v>1551</v>
      </c>
      <c r="B96" s="72" t="s">
        <v>1425</v>
      </c>
      <c r="C96" t="s">
        <v>1549</v>
      </c>
      <c r="D96" s="115">
        <v>44652</v>
      </c>
      <c r="E96" s="84">
        <v>1221.58</v>
      </c>
      <c r="F96" s="74">
        <v>0</v>
      </c>
      <c r="G96" s="74">
        <v>0</v>
      </c>
      <c r="H96" s="83">
        <v>1355.34</v>
      </c>
      <c r="I96" s="85">
        <v>0</v>
      </c>
      <c r="J96" s="74">
        <v>0</v>
      </c>
      <c r="K96" s="74">
        <v>20.329999999999998</v>
      </c>
      <c r="L96" s="74">
        <v>-7.98</v>
      </c>
      <c r="M96" s="83">
        <v>13.76</v>
      </c>
      <c r="N96" s="74">
        <v>0</v>
      </c>
      <c r="O96" s="74">
        <f t="shared" si="12"/>
        <v>1381.4499999999998</v>
      </c>
      <c r="P96" s="73">
        <v>159.68</v>
      </c>
      <c r="Q96" s="86">
        <f t="shared" si="13"/>
        <v>1541.1299999999999</v>
      </c>
      <c r="R96" s="88">
        <v>100.37</v>
      </c>
      <c r="S96" s="89">
        <f t="shared" si="11"/>
        <v>1641.5</v>
      </c>
    </row>
    <row r="97" spans="1:19" x14ac:dyDescent="0.2">
      <c r="A97" s="111" t="s">
        <v>1278</v>
      </c>
      <c r="B97" s="72" t="s">
        <v>1424</v>
      </c>
      <c r="C97" t="s">
        <v>1123</v>
      </c>
      <c r="D97" s="115">
        <v>44652</v>
      </c>
      <c r="E97" s="84">
        <v>580.04999999999995</v>
      </c>
      <c r="F97" s="74">
        <v>-42.74</v>
      </c>
      <c r="G97" s="74">
        <v>0</v>
      </c>
      <c r="H97" s="83">
        <f t="shared" ref="H97:H105" si="16">SUM(E97:G97)</f>
        <v>537.30999999999995</v>
      </c>
      <c r="I97" s="85">
        <v>0</v>
      </c>
      <c r="J97" s="74">
        <v>0</v>
      </c>
      <c r="K97" s="74">
        <v>8.0318999999999505</v>
      </c>
      <c r="L97" s="74">
        <v>-6.83</v>
      </c>
      <c r="M97" s="83">
        <v>5.43</v>
      </c>
      <c r="N97" s="74">
        <v>-1.85</v>
      </c>
      <c r="O97" s="74">
        <f t="shared" si="12"/>
        <v>542.09189999999978</v>
      </c>
      <c r="P97" s="73">
        <v>136.55000000000001</v>
      </c>
      <c r="Q97" s="86">
        <f t="shared" si="13"/>
        <v>678.64189999999985</v>
      </c>
      <c r="R97" s="88">
        <v>19.87</v>
      </c>
      <c r="S97" s="89">
        <f t="shared" si="11"/>
        <v>698.51189999999986</v>
      </c>
    </row>
    <row r="98" spans="1:19" x14ac:dyDescent="0.2">
      <c r="A98" s="111" t="s">
        <v>1550</v>
      </c>
      <c r="B98" s="72" t="s">
        <v>1424</v>
      </c>
      <c r="C98" t="s">
        <v>1541</v>
      </c>
      <c r="D98" s="115">
        <v>44652</v>
      </c>
      <c r="E98" s="84">
        <v>649.38</v>
      </c>
      <c r="F98" s="74">
        <v>-13.55</v>
      </c>
      <c r="G98" s="74">
        <v>0</v>
      </c>
      <c r="H98" s="83">
        <f t="shared" si="16"/>
        <v>635.83000000000004</v>
      </c>
      <c r="I98" s="85">
        <v>1.73</v>
      </c>
      <c r="J98" s="74">
        <v>0</v>
      </c>
      <c r="K98" s="74">
        <v>9.5399999999999991</v>
      </c>
      <c r="L98" s="74">
        <v>-3.1</v>
      </c>
      <c r="M98" s="83">
        <v>6.39</v>
      </c>
      <c r="N98" s="74">
        <v>-1.68</v>
      </c>
      <c r="O98" s="74">
        <f t="shared" si="12"/>
        <v>648.71</v>
      </c>
      <c r="P98" s="73">
        <v>62</v>
      </c>
      <c r="Q98" s="86">
        <f t="shared" si="13"/>
        <v>710.71</v>
      </c>
      <c r="R98" s="88">
        <v>22.01</v>
      </c>
      <c r="S98" s="89">
        <f t="shared" si="11"/>
        <v>732.72</v>
      </c>
    </row>
    <row r="99" spans="1:19" x14ac:dyDescent="0.2">
      <c r="A99" s="111" t="s">
        <v>1277</v>
      </c>
      <c r="B99" s="72" t="s">
        <v>1424</v>
      </c>
      <c r="C99" t="s">
        <v>1131</v>
      </c>
      <c r="D99" s="115">
        <v>44652</v>
      </c>
      <c r="E99" s="84">
        <v>493.83</v>
      </c>
      <c r="F99" s="74">
        <v>-32.43</v>
      </c>
      <c r="G99" s="74">
        <v>0</v>
      </c>
      <c r="H99" s="83">
        <f t="shared" si="16"/>
        <v>461.4</v>
      </c>
      <c r="I99" s="85">
        <v>0</v>
      </c>
      <c r="J99" s="74">
        <v>0</v>
      </c>
      <c r="K99" s="74">
        <v>6.9026999999999816</v>
      </c>
      <c r="L99" s="74">
        <v>-1.17</v>
      </c>
      <c r="M99" s="83">
        <v>4.67</v>
      </c>
      <c r="N99" s="74">
        <v>-1.22</v>
      </c>
      <c r="O99" s="74">
        <f t="shared" si="12"/>
        <v>470.58269999999993</v>
      </c>
      <c r="P99" s="73">
        <v>23.46</v>
      </c>
      <c r="Q99" s="86">
        <f t="shared" si="13"/>
        <v>494.04269999999991</v>
      </c>
      <c r="R99" s="88">
        <v>15.45</v>
      </c>
      <c r="S99" s="89">
        <f t="shared" si="11"/>
        <v>509.4926999999999</v>
      </c>
    </row>
    <row r="100" spans="1:19" s="108" customFormat="1" x14ac:dyDescent="0.2">
      <c r="A100" s="111" t="s">
        <v>1276</v>
      </c>
      <c r="B100" s="72" t="s">
        <v>1424</v>
      </c>
      <c r="C100" t="s">
        <v>1163</v>
      </c>
      <c r="D100" s="115">
        <v>44652</v>
      </c>
      <c r="E100" s="84">
        <v>531.38</v>
      </c>
      <c r="F100" s="74">
        <v>-40.79</v>
      </c>
      <c r="G100" s="74">
        <v>0</v>
      </c>
      <c r="H100" s="83">
        <f t="shared" si="16"/>
        <v>490.59</v>
      </c>
      <c r="I100" s="85">
        <v>0</v>
      </c>
      <c r="J100" s="74">
        <v>0</v>
      </c>
      <c r="K100" s="74">
        <v>7.3360500000000002</v>
      </c>
      <c r="L100" s="74">
        <v>-2.5</v>
      </c>
      <c r="M100" s="83">
        <v>4.96</v>
      </c>
      <c r="N100" s="74">
        <v>-1.52</v>
      </c>
      <c r="O100" s="74">
        <f t="shared" si="12"/>
        <v>498.86604999999997</v>
      </c>
      <c r="P100" s="73">
        <v>50.07</v>
      </c>
      <c r="Q100" s="86">
        <f t="shared" si="13"/>
        <v>548.93605000000002</v>
      </c>
      <c r="R100" s="88">
        <v>18.48</v>
      </c>
      <c r="S100" s="89">
        <f t="shared" si="11"/>
        <v>567.41605000000004</v>
      </c>
    </row>
    <row r="101" spans="1:19" s="108" customFormat="1" x14ac:dyDescent="0.2">
      <c r="A101" s="111" t="s">
        <v>1275</v>
      </c>
      <c r="B101" s="72" t="s">
        <v>1424</v>
      </c>
      <c r="C101" t="s">
        <v>1167</v>
      </c>
      <c r="D101" s="115">
        <v>44652</v>
      </c>
      <c r="E101" s="84">
        <v>468.85</v>
      </c>
      <c r="F101" s="74">
        <v>-25.63</v>
      </c>
      <c r="G101" s="74">
        <v>0</v>
      </c>
      <c r="H101" s="83">
        <f t="shared" si="16"/>
        <v>443.22</v>
      </c>
      <c r="I101" s="85">
        <v>0.04</v>
      </c>
      <c r="J101" s="74">
        <v>0</v>
      </c>
      <c r="K101" s="74">
        <v>6.6354000000000042</v>
      </c>
      <c r="L101" s="74">
        <v>0</v>
      </c>
      <c r="M101" s="83">
        <v>4.49</v>
      </c>
      <c r="N101" s="74">
        <v>-0.9</v>
      </c>
      <c r="O101" s="74">
        <f t="shared" si="12"/>
        <v>453.48540000000008</v>
      </c>
      <c r="P101" s="73">
        <v>0</v>
      </c>
      <c r="Q101" s="86">
        <f t="shared" si="13"/>
        <v>453.48540000000008</v>
      </c>
      <c r="R101" s="88">
        <v>15.9</v>
      </c>
      <c r="S101" s="89">
        <f t="shared" si="11"/>
        <v>469.38540000000006</v>
      </c>
    </row>
    <row r="102" spans="1:19" s="108" customFormat="1" x14ac:dyDescent="0.2">
      <c r="A102" s="111" t="s">
        <v>1266</v>
      </c>
      <c r="B102" s="72" t="s">
        <v>1426</v>
      </c>
      <c r="C102" t="s">
        <v>1167</v>
      </c>
      <c r="D102" s="115">
        <v>44652</v>
      </c>
      <c r="E102" s="84">
        <v>370.89</v>
      </c>
      <c r="F102" s="74">
        <v>-36.08</v>
      </c>
      <c r="G102" s="74">
        <v>0</v>
      </c>
      <c r="H102" s="83">
        <f t="shared" si="16"/>
        <v>334.81</v>
      </c>
      <c r="I102" s="85">
        <v>0.04</v>
      </c>
      <c r="J102" s="74">
        <v>0</v>
      </c>
      <c r="K102" s="74">
        <v>5.0022000000000162</v>
      </c>
      <c r="L102" s="74">
        <v>-2.0099999999999998</v>
      </c>
      <c r="M102" s="83">
        <v>3.38</v>
      </c>
      <c r="N102" s="74">
        <v>-1.37</v>
      </c>
      <c r="O102" s="74">
        <f t="shared" si="12"/>
        <v>339.85220000000004</v>
      </c>
      <c r="P102" s="73">
        <v>40.15</v>
      </c>
      <c r="Q102" s="86">
        <f t="shared" si="13"/>
        <v>380.00220000000002</v>
      </c>
      <c r="R102" s="88">
        <v>15.9</v>
      </c>
      <c r="S102" s="89">
        <f t="shared" si="11"/>
        <v>395.90219999999999</v>
      </c>
    </row>
    <row r="103" spans="1:19" s="108" customFormat="1" x14ac:dyDescent="0.2">
      <c r="A103" s="111" t="s">
        <v>1274</v>
      </c>
      <c r="B103" s="72" t="s">
        <v>1424</v>
      </c>
      <c r="C103" t="s">
        <v>1210</v>
      </c>
      <c r="D103" s="115">
        <v>44652</v>
      </c>
      <c r="E103" s="84">
        <v>423.51</v>
      </c>
      <c r="F103" s="74">
        <v>-31.35</v>
      </c>
      <c r="G103" s="74">
        <v>0</v>
      </c>
      <c r="H103" s="83">
        <f t="shared" si="16"/>
        <v>392.15999999999997</v>
      </c>
      <c r="I103" s="85">
        <v>0.06</v>
      </c>
      <c r="J103" s="74">
        <v>0</v>
      </c>
      <c r="K103" s="74">
        <v>5.8833000000000197</v>
      </c>
      <c r="L103" s="74">
        <v>0</v>
      </c>
      <c r="M103" s="83">
        <v>3.98</v>
      </c>
      <c r="N103" s="74">
        <v>0</v>
      </c>
      <c r="O103" s="74">
        <f t="shared" si="12"/>
        <v>402.08330000000001</v>
      </c>
      <c r="P103" s="73">
        <v>0</v>
      </c>
      <c r="Q103" s="86">
        <f t="shared" si="13"/>
        <v>402.08330000000001</v>
      </c>
      <c r="R103" s="88">
        <v>14.75</v>
      </c>
      <c r="S103" s="89">
        <f t="shared" si="11"/>
        <v>416.83330000000001</v>
      </c>
    </row>
    <row r="104" spans="1:19" s="108" customFormat="1" x14ac:dyDescent="0.2">
      <c r="A104" s="111" t="s">
        <v>1273</v>
      </c>
      <c r="B104" s="72" t="s">
        <v>1424</v>
      </c>
      <c r="C104" s="180" t="s">
        <v>1212</v>
      </c>
      <c r="D104" s="115">
        <v>44652</v>
      </c>
      <c r="E104" s="84">
        <v>478.07</v>
      </c>
      <c r="F104" s="74">
        <v>-25.94</v>
      </c>
      <c r="G104" s="74">
        <v>0</v>
      </c>
      <c r="H104" s="83">
        <f t="shared" si="16"/>
        <v>452.13</v>
      </c>
      <c r="I104" s="85">
        <v>0.08</v>
      </c>
      <c r="J104" s="74">
        <v>0</v>
      </c>
      <c r="K104" s="74">
        <v>6.7676999999999907</v>
      </c>
      <c r="L104" s="74">
        <v>-1.07</v>
      </c>
      <c r="M104" s="83">
        <v>4.58</v>
      </c>
      <c r="N104" s="74">
        <v>-1.03</v>
      </c>
      <c r="O104" s="74">
        <f t="shared" si="12"/>
        <v>461.45769999999999</v>
      </c>
      <c r="P104" s="73">
        <v>21.39</v>
      </c>
      <c r="Q104" s="86">
        <f t="shared" si="13"/>
        <v>482.84769999999997</v>
      </c>
      <c r="R104" s="88">
        <v>15.79</v>
      </c>
      <c r="S104" s="89">
        <f t="shared" si="11"/>
        <v>498.6377</v>
      </c>
    </row>
    <row r="105" spans="1:19" s="108" customFormat="1" x14ac:dyDescent="0.2">
      <c r="A105" s="179" t="s">
        <v>1272</v>
      </c>
      <c r="B105" s="143" t="s">
        <v>1424</v>
      </c>
      <c r="C105" s="142" t="s">
        <v>1214</v>
      </c>
      <c r="D105" s="181">
        <v>44652</v>
      </c>
      <c r="E105" s="144">
        <v>541.39</v>
      </c>
      <c r="F105" s="134">
        <v>-24.93</v>
      </c>
      <c r="G105" s="134">
        <v>0</v>
      </c>
      <c r="H105" s="145">
        <f t="shared" si="16"/>
        <v>516.46</v>
      </c>
      <c r="I105" s="146">
        <v>0.01</v>
      </c>
      <c r="J105" s="134">
        <v>0</v>
      </c>
      <c r="K105" s="134">
        <v>7.731899999999996</v>
      </c>
      <c r="L105" s="134">
        <v>-1.17</v>
      </c>
      <c r="M105" s="145">
        <v>5.23</v>
      </c>
      <c r="N105" s="134">
        <v>-1.01</v>
      </c>
      <c r="O105" s="134">
        <f t="shared" ref="O105" si="17">SUM(H105:N105)</f>
        <v>527.25190000000009</v>
      </c>
      <c r="P105" s="131">
        <v>23.47</v>
      </c>
      <c r="Q105" s="147">
        <f t="shared" ref="Q105" si="18">SUM(O105:P105)</f>
        <v>550.72190000000012</v>
      </c>
      <c r="R105" s="148">
        <v>19</v>
      </c>
      <c r="S105" s="149">
        <f t="shared" si="11"/>
        <v>569.72190000000012</v>
      </c>
    </row>
    <row r="106" spans="1:19" s="108" customFormat="1" x14ac:dyDescent="0.2">
      <c r="B106" s="114"/>
    </row>
    <row r="107" spans="1:19" s="108" customFormat="1" x14ac:dyDescent="0.2">
      <c r="B107" s="114"/>
    </row>
  </sheetData>
  <mergeCells count="7">
    <mergeCell ref="I7:M7"/>
    <mergeCell ref="E6:Q6"/>
    <mergeCell ref="D1:S1"/>
    <mergeCell ref="D2:S2"/>
    <mergeCell ref="D3:S3"/>
    <mergeCell ref="D4:S4"/>
    <mergeCell ref="D5:S5"/>
  </mergeCells>
  <phoneticPr fontId="18" type="noConversion"/>
  <pageMargins left="0.25" right="0.25" top="0.25" bottom="0.25" header="0.3" footer="0.3"/>
  <pageSetup paperSize="143" scale="38" fitToHeight="0" orientation="landscape" r:id="rId1"/>
  <headerFooter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S105"/>
  <sheetViews>
    <sheetView tabSelected="1" zoomScale="70" zoomScaleNormal="70" workbookViewId="0">
      <pane xSplit="3" ySplit="8" topLeftCell="D9" activePane="bottomRight" state="frozen"/>
      <selection pane="topRight" activeCell="F1" sqref="F1"/>
      <selection pane="bottomLeft" activeCell="A9" sqref="A9"/>
      <selection pane="bottomRight" activeCell="E17" sqref="E17"/>
    </sheetView>
  </sheetViews>
  <sheetFormatPr defaultColWidth="9.33203125" defaultRowHeight="12.75" x14ac:dyDescent="0.2"/>
  <cols>
    <col min="1" max="1" width="15.6640625" style="64" customWidth="1"/>
    <col min="2" max="2" width="15.6640625" style="100" customWidth="1"/>
    <col min="3" max="3" width="88.6640625" style="64" customWidth="1"/>
    <col min="4" max="4" width="12.6640625" style="64" customWidth="1"/>
    <col min="5" max="19" width="20.6640625" style="64" customWidth="1"/>
    <col min="20" max="16384" width="9.33203125" style="64"/>
  </cols>
  <sheetData>
    <row r="1" spans="1:19" ht="18" x14ac:dyDescent="0.25">
      <c r="A1" s="91"/>
      <c r="B1" s="92"/>
      <c r="C1" s="92"/>
      <c r="D1" s="229" t="s">
        <v>1332</v>
      </c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30"/>
    </row>
    <row r="2" spans="1:19" ht="18" x14ac:dyDescent="0.25">
      <c r="A2" s="56"/>
      <c r="B2" s="57"/>
      <c r="C2" s="57"/>
      <c r="D2" s="201" t="s">
        <v>1732</v>
      </c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2"/>
    </row>
    <row r="3" spans="1:19" ht="18" x14ac:dyDescent="0.25">
      <c r="A3" s="58"/>
      <c r="B3" s="59"/>
      <c r="C3" s="59"/>
      <c r="D3" s="203" t="s">
        <v>1753</v>
      </c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4"/>
    </row>
    <row r="4" spans="1:19" ht="18" x14ac:dyDescent="0.25">
      <c r="A4" s="58"/>
      <c r="B4" s="59"/>
      <c r="C4" s="59"/>
      <c r="D4" s="203" t="s">
        <v>1338</v>
      </c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4"/>
    </row>
    <row r="5" spans="1:19" ht="18" x14ac:dyDescent="0.25">
      <c r="A5" s="60"/>
      <c r="B5" s="61"/>
      <c r="C5" s="61"/>
      <c r="D5" s="205" t="s">
        <v>1343</v>
      </c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6"/>
    </row>
    <row r="6" spans="1:19" ht="47.45" customHeight="1" x14ac:dyDescent="0.25">
      <c r="A6" s="158"/>
      <c r="B6" s="66"/>
      <c r="C6" s="66"/>
      <c r="D6" s="66"/>
      <c r="E6" s="195" t="s">
        <v>1750</v>
      </c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207"/>
      <c r="R6" s="190" t="s">
        <v>1335</v>
      </c>
      <c r="S6" s="191" t="s">
        <v>1336</v>
      </c>
    </row>
    <row r="7" spans="1:19" ht="21.75" customHeight="1" thickBot="1" x14ac:dyDescent="0.3">
      <c r="A7" s="93"/>
      <c r="B7" s="65"/>
      <c r="C7" s="65"/>
      <c r="D7" s="65"/>
      <c r="E7" s="8"/>
      <c r="F7" s="9"/>
      <c r="G7" s="9"/>
      <c r="H7" s="10"/>
      <c r="I7" s="231" t="s">
        <v>1499</v>
      </c>
      <c r="J7" s="232"/>
      <c r="K7" s="232"/>
      <c r="L7" s="232"/>
      <c r="M7" s="233"/>
      <c r="N7" s="69"/>
      <c r="O7" s="70"/>
      <c r="P7" s="67"/>
      <c r="Q7" s="68"/>
      <c r="R7" s="71"/>
      <c r="S7" s="68"/>
    </row>
    <row r="8" spans="1:19" ht="70.150000000000006" customHeight="1" thickBot="1" x14ac:dyDescent="0.25">
      <c r="A8" s="94" t="s">
        <v>1329</v>
      </c>
      <c r="B8" s="95" t="s">
        <v>1422</v>
      </c>
      <c r="C8" s="96" t="s">
        <v>1328</v>
      </c>
      <c r="D8" s="102" t="s">
        <v>1</v>
      </c>
      <c r="E8" s="97" t="s">
        <v>1339</v>
      </c>
      <c r="F8" s="95" t="s">
        <v>1326</v>
      </c>
      <c r="G8" s="95" t="s">
        <v>1325</v>
      </c>
      <c r="H8" s="98" t="s">
        <v>1340</v>
      </c>
      <c r="I8" s="99" t="s">
        <v>1497</v>
      </c>
      <c r="J8" s="99" t="s">
        <v>1324</v>
      </c>
      <c r="K8" s="82" t="s">
        <v>1667</v>
      </c>
      <c r="L8" s="87" t="s">
        <v>1745</v>
      </c>
      <c r="M8" s="31" t="s">
        <v>1740</v>
      </c>
      <c r="N8" s="97" t="s">
        <v>1323</v>
      </c>
      <c r="O8" s="95" t="s">
        <v>1322</v>
      </c>
      <c r="P8" s="95" t="s">
        <v>1744</v>
      </c>
      <c r="Q8" s="98" t="s">
        <v>1382</v>
      </c>
      <c r="R8" s="90" t="s">
        <v>1754</v>
      </c>
      <c r="S8" s="185" t="s">
        <v>1748</v>
      </c>
    </row>
    <row r="9" spans="1:19" ht="13.5" thickTop="1" x14ac:dyDescent="0.2">
      <c r="A9" s="111" t="s">
        <v>1321</v>
      </c>
      <c r="B9" s="72" t="s">
        <v>1423</v>
      </c>
      <c r="C9" t="s">
        <v>9</v>
      </c>
      <c r="D9" s="115">
        <v>44652</v>
      </c>
      <c r="E9" s="116">
        <v>585.12</v>
      </c>
      <c r="F9" s="74">
        <v>-22.94</v>
      </c>
      <c r="G9" s="74">
        <v>-22.96</v>
      </c>
      <c r="H9" s="117">
        <f>SUM(E9:G9)</f>
        <v>539.21999999999991</v>
      </c>
      <c r="I9" s="116">
        <v>0</v>
      </c>
      <c r="J9" s="118">
        <v>0</v>
      </c>
      <c r="K9" s="117">
        <v>8.0646000000000413</v>
      </c>
      <c r="L9" s="118">
        <v>-0.85</v>
      </c>
      <c r="M9" s="118">
        <v>5.46</v>
      </c>
      <c r="N9" s="85">
        <v>-1.58</v>
      </c>
      <c r="O9" s="118">
        <f t="shared" ref="O9:O72" si="0">SUM(H9:N9)</f>
        <v>550.31459999999993</v>
      </c>
      <c r="P9" s="73">
        <v>16.95</v>
      </c>
      <c r="Q9" s="86">
        <f t="shared" ref="Q9:Q72" si="1">SUM(O9:P9)</f>
        <v>567.26459999999997</v>
      </c>
      <c r="R9" s="88">
        <v>16.86</v>
      </c>
      <c r="S9" s="119">
        <f t="shared" ref="S9:S72" si="2">SUM(Q9:R9)</f>
        <v>584.12459999999999</v>
      </c>
    </row>
    <row r="10" spans="1:19" x14ac:dyDescent="0.2">
      <c r="A10" s="111" t="s">
        <v>1311</v>
      </c>
      <c r="B10" s="72" t="s">
        <v>1424</v>
      </c>
      <c r="C10" t="s">
        <v>9</v>
      </c>
      <c r="D10" s="115">
        <v>44652</v>
      </c>
      <c r="E10" s="116">
        <v>715.02</v>
      </c>
      <c r="F10" s="74">
        <v>-37.42</v>
      </c>
      <c r="G10" s="74">
        <v>0</v>
      </c>
      <c r="H10" s="117">
        <f t="shared" ref="H10:H17" si="3">SUM(E10:G10)</f>
        <v>677.6</v>
      </c>
      <c r="I10" s="116">
        <v>0</v>
      </c>
      <c r="J10" s="118">
        <v>0</v>
      </c>
      <c r="K10" s="117">
        <v>10.127849999999967</v>
      </c>
      <c r="L10" s="118">
        <v>-1.19</v>
      </c>
      <c r="M10" s="118">
        <v>6.85</v>
      </c>
      <c r="N10" s="85">
        <v>-2.41</v>
      </c>
      <c r="O10" s="118">
        <f t="shared" si="0"/>
        <v>690.97784999999999</v>
      </c>
      <c r="P10" s="73">
        <v>23.85</v>
      </c>
      <c r="Q10" s="86">
        <f t="shared" si="1"/>
        <v>714.82785000000001</v>
      </c>
      <c r="R10" s="88">
        <v>16.86</v>
      </c>
      <c r="S10" s="119">
        <f t="shared" si="2"/>
        <v>731.68785000000003</v>
      </c>
    </row>
    <row r="11" spans="1:19" x14ac:dyDescent="0.2">
      <c r="A11" s="111" t="s">
        <v>1471</v>
      </c>
      <c r="B11" s="72" t="s">
        <v>1424</v>
      </c>
      <c r="C11" t="s">
        <v>1446</v>
      </c>
      <c r="D11" s="115">
        <v>44652</v>
      </c>
      <c r="E11" s="116">
        <v>650.66</v>
      </c>
      <c r="F11" s="74">
        <v>-62.02</v>
      </c>
      <c r="G11" s="74">
        <v>0</v>
      </c>
      <c r="H11" s="117">
        <f t="shared" si="3"/>
        <v>588.64</v>
      </c>
      <c r="I11" s="116">
        <v>0.01</v>
      </c>
      <c r="J11" s="118">
        <v>0</v>
      </c>
      <c r="K11" s="117">
        <v>8.8021499999999833</v>
      </c>
      <c r="L11" s="118">
        <v>-0.89</v>
      </c>
      <c r="M11" s="118">
        <v>5.96</v>
      </c>
      <c r="N11" s="85">
        <v>-1.84</v>
      </c>
      <c r="O11" s="118">
        <f t="shared" si="0"/>
        <v>600.68214999999998</v>
      </c>
      <c r="P11" s="73">
        <v>17.7</v>
      </c>
      <c r="Q11" s="86">
        <f t="shared" si="1"/>
        <v>618.38215000000002</v>
      </c>
      <c r="R11" s="88">
        <v>20.87</v>
      </c>
      <c r="S11" s="119">
        <f t="shared" si="2"/>
        <v>639.25215000000003</v>
      </c>
    </row>
    <row r="12" spans="1:19" x14ac:dyDescent="0.2">
      <c r="A12" s="111" t="s">
        <v>1556</v>
      </c>
      <c r="B12" s="72" t="s">
        <v>1424</v>
      </c>
      <c r="C12" t="s">
        <v>39</v>
      </c>
      <c r="D12" s="115">
        <v>44652</v>
      </c>
      <c r="E12" s="116">
        <v>665.5</v>
      </c>
      <c r="F12" s="74">
        <v>0</v>
      </c>
      <c r="G12" s="74">
        <v>0</v>
      </c>
      <c r="H12" s="117">
        <f t="shared" si="3"/>
        <v>665.5</v>
      </c>
      <c r="I12" s="116">
        <v>0</v>
      </c>
      <c r="J12" s="118">
        <v>0</v>
      </c>
      <c r="K12" s="117">
        <v>9.9824999999999591</v>
      </c>
      <c r="L12" s="118">
        <v>-3.29</v>
      </c>
      <c r="M12" s="118">
        <v>6.75</v>
      </c>
      <c r="N12" s="85">
        <v>0</v>
      </c>
      <c r="O12" s="118">
        <f t="shared" si="0"/>
        <v>678.9425</v>
      </c>
      <c r="P12" s="73">
        <v>65.81</v>
      </c>
      <c r="Q12" s="86">
        <f t="shared" si="1"/>
        <v>744.75250000000005</v>
      </c>
      <c r="R12" s="88">
        <v>22.67</v>
      </c>
      <c r="S12" s="119">
        <f t="shared" si="2"/>
        <v>767.42250000000001</v>
      </c>
    </row>
    <row r="13" spans="1:19" x14ac:dyDescent="0.2">
      <c r="A13" s="111" t="s">
        <v>1634</v>
      </c>
      <c r="B13" s="72" t="s">
        <v>1424</v>
      </c>
      <c r="C13" t="s">
        <v>1560</v>
      </c>
      <c r="D13" s="115">
        <v>44652</v>
      </c>
      <c r="E13" s="116">
        <v>356.53</v>
      </c>
      <c r="F13" s="74">
        <v>0</v>
      </c>
      <c r="G13" s="74">
        <v>0</v>
      </c>
      <c r="H13" s="117">
        <f t="shared" si="3"/>
        <v>356.53</v>
      </c>
      <c r="I13" s="116">
        <v>0.86</v>
      </c>
      <c r="J13" s="118">
        <v>0</v>
      </c>
      <c r="K13" s="117">
        <v>5.3608500000000276</v>
      </c>
      <c r="L13" s="118">
        <v>0</v>
      </c>
      <c r="M13" s="118">
        <v>3.63</v>
      </c>
      <c r="N13" s="85">
        <v>0</v>
      </c>
      <c r="O13" s="118">
        <f t="shared" si="0"/>
        <v>366.38085000000001</v>
      </c>
      <c r="P13" s="73">
        <v>0</v>
      </c>
      <c r="Q13" s="86">
        <f t="shared" si="1"/>
        <v>366.38085000000001</v>
      </c>
      <c r="R13" s="88">
        <v>15.31</v>
      </c>
      <c r="S13" s="119">
        <f t="shared" si="2"/>
        <v>381.69085000000001</v>
      </c>
    </row>
    <row r="14" spans="1:19" x14ac:dyDescent="0.2">
      <c r="A14" s="111" t="s">
        <v>1310</v>
      </c>
      <c r="B14" s="72" t="s">
        <v>1424</v>
      </c>
      <c r="C14" t="s">
        <v>132</v>
      </c>
      <c r="D14" s="115">
        <v>44652</v>
      </c>
      <c r="E14" s="116">
        <v>552.4</v>
      </c>
      <c r="F14" s="74">
        <v>-107.3</v>
      </c>
      <c r="G14" s="74">
        <v>0</v>
      </c>
      <c r="H14" s="117">
        <f t="shared" si="3"/>
        <v>445.09999999999997</v>
      </c>
      <c r="I14" s="116">
        <v>0.85</v>
      </c>
      <c r="J14" s="118">
        <v>0</v>
      </c>
      <c r="K14" s="117">
        <v>6.6630000000000109</v>
      </c>
      <c r="L14" s="118">
        <v>-3.38</v>
      </c>
      <c r="M14" s="118">
        <v>4.51</v>
      </c>
      <c r="N14" s="85">
        <v>-1.75</v>
      </c>
      <c r="O14" s="118">
        <f t="shared" si="0"/>
        <v>451.99299999999999</v>
      </c>
      <c r="P14" s="73">
        <v>67.64</v>
      </c>
      <c r="Q14" s="86">
        <f t="shared" si="1"/>
        <v>519.63300000000004</v>
      </c>
      <c r="R14" s="88">
        <v>13.67</v>
      </c>
      <c r="S14" s="119">
        <f t="shared" si="2"/>
        <v>533.303</v>
      </c>
    </row>
    <row r="15" spans="1:19" x14ac:dyDescent="0.2">
      <c r="A15" s="111" t="s">
        <v>1546</v>
      </c>
      <c r="B15" s="72" t="s">
        <v>1423</v>
      </c>
      <c r="C15" t="s">
        <v>1506</v>
      </c>
      <c r="D15" s="115">
        <v>44652</v>
      </c>
      <c r="E15" s="116">
        <v>487.73</v>
      </c>
      <c r="F15" s="74">
        <v>-60.31</v>
      </c>
      <c r="G15" s="74">
        <v>-30.74</v>
      </c>
      <c r="H15" s="117">
        <f t="shared" si="3"/>
        <v>396.68</v>
      </c>
      <c r="I15" s="116">
        <v>0</v>
      </c>
      <c r="J15" s="118">
        <v>0</v>
      </c>
      <c r="K15" s="117">
        <v>5.9269499999999766</v>
      </c>
      <c r="L15" s="118">
        <v>-1.79</v>
      </c>
      <c r="M15" s="118">
        <v>4.01</v>
      </c>
      <c r="N15" s="85">
        <v>-1.55</v>
      </c>
      <c r="O15" s="118">
        <f t="shared" si="0"/>
        <v>403.27694999999994</v>
      </c>
      <c r="P15" s="73">
        <v>35.86</v>
      </c>
      <c r="Q15" s="86">
        <f t="shared" si="1"/>
        <v>439.13694999999996</v>
      </c>
      <c r="R15" s="88">
        <v>21.12</v>
      </c>
      <c r="S15" s="119">
        <f t="shared" si="2"/>
        <v>460.25694999999996</v>
      </c>
    </row>
    <row r="16" spans="1:19" x14ac:dyDescent="0.2">
      <c r="A16" s="111" t="s">
        <v>1547</v>
      </c>
      <c r="B16" s="72" t="s">
        <v>1424</v>
      </c>
      <c r="C16" t="s">
        <v>1506</v>
      </c>
      <c r="D16" s="115">
        <v>44652</v>
      </c>
      <c r="E16" s="116">
        <v>669.31</v>
      </c>
      <c r="F16" s="74">
        <v>-108.58</v>
      </c>
      <c r="G16" s="74">
        <v>0</v>
      </c>
      <c r="H16" s="117">
        <f t="shared" si="3"/>
        <v>560.7299999999999</v>
      </c>
      <c r="I16" s="116">
        <v>0</v>
      </c>
      <c r="J16" s="118">
        <v>0</v>
      </c>
      <c r="K16" s="117">
        <v>8.3875500000000329</v>
      </c>
      <c r="L16" s="118">
        <v>-2.2999999999999998</v>
      </c>
      <c r="M16" s="118">
        <v>5.68</v>
      </c>
      <c r="N16" s="85">
        <v>-1.56</v>
      </c>
      <c r="O16" s="118">
        <f t="shared" si="0"/>
        <v>570.93754999999999</v>
      </c>
      <c r="P16" s="73">
        <v>46.06</v>
      </c>
      <c r="Q16" s="86">
        <f t="shared" si="1"/>
        <v>616.99755000000005</v>
      </c>
      <c r="R16" s="88">
        <v>21.12</v>
      </c>
      <c r="S16" s="119">
        <f t="shared" si="2"/>
        <v>638.11755000000005</v>
      </c>
    </row>
    <row r="17" spans="1:19" x14ac:dyDescent="0.2">
      <c r="A17" s="111" t="s">
        <v>1320</v>
      </c>
      <c r="B17" s="72" t="s">
        <v>1423</v>
      </c>
      <c r="C17" t="s">
        <v>1561</v>
      </c>
      <c r="D17" s="115">
        <v>44652</v>
      </c>
      <c r="E17" s="116">
        <v>488.66</v>
      </c>
      <c r="F17" s="74">
        <v>-13.99</v>
      </c>
      <c r="G17" s="74">
        <v>-31.7</v>
      </c>
      <c r="H17" s="117">
        <f t="shared" si="3"/>
        <v>442.97</v>
      </c>
      <c r="I17" s="116">
        <v>0</v>
      </c>
      <c r="J17" s="118">
        <v>0</v>
      </c>
      <c r="K17" s="117">
        <v>6.6247500000000059</v>
      </c>
      <c r="L17" s="118">
        <v>-0.51</v>
      </c>
      <c r="M17" s="118">
        <v>4.4800000000000004</v>
      </c>
      <c r="N17" s="85">
        <v>-1.32</v>
      </c>
      <c r="O17" s="118">
        <f t="shared" si="0"/>
        <v>452.24475000000007</v>
      </c>
      <c r="P17" s="73">
        <v>10.11</v>
      </c>
      <c r="Q17" s="86">
        <f t="shared" si="1"/>
        <v>462.35475000000008</v>
      </c>
      <c r="R17" s="88">
        <v>25.22</v>
      </c>
      <c r="S17" s="119">
        <f t="shared" si="2"/>
        <v>487.57475000000011</v>
      </c>
    </row>
    <row r="18" spans="1:19" x14ac:dyDescent="0.2">
      <c r="A18" s="111" t="s">
        <v>1635</v>
      </c>
      <c r="B18" s="72" t="s">
        <v>1425</v>
      </c>
      <c r="C18" t="s">
        <v>1507</v>
      </c>
      <c r="D18" s="115">
        <v>44652</v>
      </c>
      <c r="E18" s="116">
        <v>510.45</v>
      </c>
      <c r="F18" s="74">
        <v>-22.36</v>
      </c>
      <c r="G18" s="74">
        <v>0</v>
      </c>
      <c r="H18" s="117">
        <v>635.64</v>
      </c>
      <c r="I18" s="116">
        <v>0</v>
      </c>
      <c r="J18" s="118">
        <v>339.55662817999996</v>
      </c>
      <c r="K18" s="117">
        <v>14.63</v>
      </c>
      <c r="L18" s="118">
        <v>-1.69</v>
      </c>
      <c r="M18" s="118">
        <v>9.9</v>
      </c>
      <c r="N18" s="85">
        <v>0</v>
      </c>
      <c r="O18" s="118">
        <f t="shared" si="0"/>
        <v>998.03662817999987</v>
      </c>
      <c r="P18" s="73">
        <v>33.82</v>
      </c>
      <c r="Q18" s="86">
        <f t="shared" si="1"/>
        <v>1031.8566281799999</v>
      </c>
      <c r="R18" s="88">
        <v>23.22</v>
      </c>
      <c r="S18" s="119">
        <f t="shared" si="2"/>
        <v>1055.0766281799999</v>
      </c>
    </row>
    <row r="19" spans="1:19" x14ac:dyDescent="0.2">
      <c r="A19" s="111" t="s">
        <v>1319</v>
      </c>
      <c r="B19" s="72" t="s">
        <v>1423</v>
      </c>
      <c r="C19" t="s">
        <v>1318</v>
      </c>
      <c r="D19" s="115">
        <v>44652</v>
      </c>
      <c r="E19" s="116">
        <v>454.05</v>
      </c>
      <c r="F19" s="74">
        <v>-36.15</v>
      </c>
      <c r="G19" s="74">
        <v>-28.56</v>
      </c>
      <c r="H19" s="117">
        <f t="shared" ref="H19:H25" si="4">SUM(E19:G19)</f>
        <v>389.34000000000003</v>
      </c>
      <c r="I19" s="116">
        <v>0</v>
      </c>
      <c r="J19" s="118">
        <v>0</v>
      </c>
      <c r="K19" s="117">
        <v>5.8222499999999968</v>
      </c>
      <c r="L19" s="118">
        <v>-0.69</v>
      </c>
      <c r="M19" s="118">
        <v>3.94</v>
      </c>
      <c r="N19" s="85">
        <v>-1.19</v>
      </c>
      <c r="O19" s="118">
        <f t="shared" si="0"/>
        <v>397.22225000000003</v>
      </c>
      <c r="P19" s="73">
        <v>13.7</v>
      </c>
      <c r="Q19" s="86">
        <f t="shared" si="1"/>
        <v>410.92225000000002</v>
      </c>
      <c r="R19" s="88">
        <v>21.14</v>
      </c>
      <c r="S19" s="119">
        <f t="shared" si="2"/>
        <v>432.06225000000001</v>
      </c>
    </row>
    <row r="20" spans="1:19" x14ac:dyDescent="0.2">
      <c r="A20" s="111" t="s">
        <v>1709</v>
      </c>
      <c r="B20" s="72" t="s">
        <v>1639</v>
      </c>
      <c r="C20" t="s">
        <v>196</v>
      </c>
      <c r="D20" s="115">
        <v>44652</v>
      </c>
      <c r="E20" s="116">
        <v>167.57</v>
      </c>
      <c r="F20" s="74">
        <v>0</v>
      </c>
      <c r="G20" s="74">
        <v>0</v>
      </c>
      <c r="H20" s="117">
        <f t="shared" si="4"/>
        <v>167.57</v>
      </c>
      <c r="I20" s="116">
        <v>1.32</v>
      </c>
      <c r="J20" s="118">
        <v>129.13999999999999</v>
      </c>
      <c r="K20" s="117">
        <v>4.47</v>
      </c>
      <c r="L20" s="118">
        <v>-1.06</v>
      </c>
      <c r="M20" s="118">
        <v>3.03</v>
      </c>
      <c r="N20" s="85">
        <v>0</v>
      </c>
      <c r="O20" s="118">
        <f t="shared" si="0"/>
        <v>304.46999999999997</v>
      </c>
      <c r="P20" s="73">
        <v>29.03</v>
      </c>
      <c r="Q20" s="86">
        <f t="shared" si="1"/>
        <v>333.5</v>
      </c>
      <c r="R20" s="88">
        <v>17.149999999999999</v>
      </c>
      <c r="S20" s="119">
        <f t="shared" si="2"/>
        <v>350.65</v>
      </c>
    </row>
    <row r="21" spans="1:19" x14ac:dyDescent="0.2">
      <c r="A21" s="111" t="s">
        <v>1309</v>
      </c>
      <c r="B21" s="72" t="s">
        <v>1424</v>
      </c>
      <c r="C21" t="s">
        <v>212</v>
      </c>
      <c r="D21" s="115">
        <v>44652</v>
      </c>
      <c r="E21" s="116">
        <v>654.41</v>
      </c>
      <c r="F21" s="74">
        <v>-28.75</v>
      </c>
      <c r="G21" s="74">
        <v>0</v>
      </c>
      <c r="H21" s="117">
        <f t="shared" si="4"/>
        <v>625.66</v>
      </c>
      <c r="I21" s="116">
        <v>0.92</v>
      </c>
      <c r="J21" s="118">
        <v>0</v>
      </c>
      <c r="K21" s="117">
        <v>9.3706499999999551</v>
      </c>
      <c r="L21" s="118">
        <v>-2.09</v>
      </c>
      <c r="M21" s="118">
        <v>6.34</v>
      </c>
      <c r="N21" s="85">
        <v>-1.87</v>
      </c>
      <c r="O21" s="118">
        <f t="shared" si="0"/>
        <v>638.33064999999988</v>
      </c>
      <c r="P21" s="73">
        <v>41.72</v>
      </c>
      <c r="Q21" s="86">
        <f t="shared" si="1"/>
        <v>680.05064999999991</v>
      </c>
      <c r="R21" s="88">
        <v>18.149999999999999</v>
      </c>
      <c r="S21" s="119">
        <f t="shared" si="2"/>
        <v>698.20064999999988</v>
      </c>
    </row>
    <row r="22" spans="1:19" x14ac:dyDescent="0.2">
      <c r="A22" s="111" t="s">
        <v>1308</v>
      </c>
      <c r="B22" s="72" t="s">
        <v>1424</v>
      </c>
      <c r="C22" t="s">
        <v>214</v>
      </c>
      <c r="D22" s="115">
        <v>44652</v>
      </c>
      <c r="E22" s="116">
        <v>551.32000000000005</v>
      </c>
      <c r="F22" s="74">
        <v>-43.52</v>
      </c>
      <c r="G22" s="74">
        <v>0</v>
      </c>
      <c r="H22" s="117">
        <f t="shared" si="4"/>
        <v>507.80000000000007</v>
      </c>
      <c r="I22" s="116">
        <v>0</v>
      </c>
      <c r="J22" s="118">
        <v>0</v>
      </c>
      <c r="K22" s="117">
        <v>7.5850500000000238</v>
      </c>
      <c r="L22" s="118">
        <v>-1.63</v>
      </c>
      <c r="M22" s="118">
        <v>5.13</v>
      </c>
      <c r="N22" s="85">
        <v>-2.13</v>
      </c>
      <c r="O22" s="118">
        <f t="shared" si="0"/>
        <v>516.7550500000001</v>
      </c>
      <c r="P22" s="73">
        <v>32.65</v>
      </c>
      <c r="Q22" s="86">
        <f t="shared" si="1"/>
        <v>549.40505000000007</v>
      </c>
      <c r="R22" s="88">
        <v>16.36</v>
      </c>
      <c r="S22" s="119">
        <f t="shared" si="2"/>
        <v>565.76505000000009</v>
      </c>
    </row>
    <row r="23" spans="1:19" x14ac:dyDescent="0.2">
      <c r="A23" s="111" t="s">
        <v>1548</v>
      </c>
      <c r="B23" s="72" t="s">
        <v>1424</v>
      </c>
      <c r="C23" t="s">
        <v>222</v>
      </c>
      <c r="D23" s="115">
        <v>44652</v>
      </c>
      <c r="E23" s="116">
        <v>759.83</v>
      </c>
      <c r="F23" s="74">
        <v>-17.21</v>
      </c>
      <c r="G23" s="74">
        <v>0</v>
      </c>
      <c r="H23" s="117">
        <f t="shared" si="4"/>
        <v>742.62</v>
      </c>
      <c r="I23" s="116">
        <v>0</v>
      </c>
      <c r="J23" s="118">
        <v>0</v>
      </c>
      <c r="K23" s="117">
        <v>11.091599999999971</v>
      </c>
      <c r="L23" s="118">
        <v>-1.29</v>
      </c>
      <c r="M23" s="118">
        <v>7.51</v>
      </c>
      <c r="N23" s="85">
        <v>-3.18</v>
      </c>
      <c r="O23" s="118">
        <f t="shared" si="0"/>
        <v>756.75160000000005</v>
      </c>
      <c r="P23" s="73">
        <v>25.75</v>
      </c>
      <c r="Q23" s="86">
        <f t="shared" si="1"/>
        <v>782.50160000000005</v>
      </c>
      <c r="R23" s="88">
        <v>18.27</v>
      </c>
      <c r="S23" s="119">
        <f t="shared" si="2"/>
        <v>800.77160000000003</v>
      </c>
    </row>
    <row r="24" spans="1:19" x14ac:dyDescent="0.2">
      <c r="A24" s="111" t="s">
        <v>1307</v>
      </c>
      <c r="B24" s="72" t="s">
        <v>1424</v>
      </c>
      <c r="C24" t="s">
        <v>1564</v>
      </c>
      <c r="D24" s="115">
        <v>44652</v>
      </c>
      <c r="E24" s="116">
        <v>572.58000000000004</v>
      </c>
      <c r="F24" s="74">
        <v>-77.78</v>
      </c>
      <c r="G24" s="74">
        <v>0</v>
      </c>
      <c r="H24" s="117">
        <f t="shared" si="4"/>
        <v>494.80000000000007</v>
      </c>
      <c r="I24" s="116">
        <v>0</v>
      </c>
      <c r="J24" s="118">
        <v>0</v>
      </c>
      <c r="K24" s="117">
        <v>7.3931999999999789</v>
      </c>
      <c r="L24" s="118">
        <v>-3.07</v>
      </c>
      <c r="M24" s="118">
        <v>5</v>
      </c>
      <c r="N24" s="85">
        <v>-1.92</v>
      </c>
      <c r="O24" s="118">
        <f t="shared" si="0"/>
        <v>502.20320000000004</v>
      </c>
      <c r="P24" s="73">
        <v>61.44</v>
      </c>
      <c r="Q24" s="86">
        <f t="shared" si="1"/>
        <v>563.64319999999998</v>
      </c>
      <c r="R24" s="88">
        <v>19.41</v>
      </c>
      <c r="S24" s="119">
        <f t="shared" si="2"/>
        <v>583.05319999999995</v>
      </c>
    </row>
    <row r="25" spans="1:19" x14ac:dyDescent="0.2">
      <c r="A25" s="111" t="s">
        <v>1306</v>
      </c>
      <c r="B25" s="72" t="s">
        <v>1424</v>
      </c>
      <c r="C25" t="s">
        <v>232</v>
      </c>
      <c r="D25" s="115">
        <v>44652</v>
      </c>
      <c r="E25" s="116">
        <v>586.96</v>
      </c>
      <c r="F25" s="74">
        <v>-54.55</v>
      </c>
      <c r="G25" s="74">
        <v>0</v>
      </c>
      <c r="H25" s="117">
        <f t="shared" si="4"/>
        <v>532.41000000000008</v>
      </c>
      <c r="I25" s="116">
        <v>1.51</v>
      </c>
      <c r="J25" s="118">
        <v>0</v>
      </c>
      <c r="K25" s="117">
        <v>7.9773000000000138</v>
      </c>
      <c r="L25" s="118">
        <v>-4.2300000000000004</v>
      </c>
      <c r="M25" s="118">
        <v>5.4</v>
      </c>
      <c r="N25" s="85">
        <v>-2.1</v>
      </c>
      <c r="O25" s="118">
        <f t="shared" si="0"/>
        <v>540.96730000000002</v>
      </c>
      <c r="P25" s="73">
        <v>84.56</v>
      </c>
      <c r="Q25" s="86">
        <f t="shared" si="1"/>
        <v>625.52729999999997</v>
      </c>
      <c r="R25" s="88">
        <v>24.72</v>
      </c>
      <c r="S25" s="119">
        <f t="shared" si="2"/>
        <v>650.2473</v>
      </c>
    </row>
    <row r="26" spans="1:19" x14ac:dyDescent="0.2">
      <c r="A26" s="111" t="s">
        <v>1742</v>
      </c>
      <c r="B26" s="72" t="s">
        <v>1425</v>
      </c>
      <c r="C26" t="s">
        <v>268</v>
      </c>
      <c r="D26" s="115">
        <v>44652</v>
      </c>
      <c r="E26" s="116">
        <v>1158.4000000000001</v>
      </c>
      <c r="F26" s="74">
        <v>0</v>
      </c>
      <c r="G26" s="74">
        <v>0</v>
      </c>
      <c r="H26" s="117">
        <v>1187.3599999999999</v>
      </c>
      <c r="I26" s="116">
        <v>0</v>
      </c>
      <c r="J26" s="118">
        <v>0</v>
      </c>
      <c r="K26" s="117">
        <v>17.809999999999999</v>
      </c>
      <c r="L26" s="118">
        <v>-4.58</v>
      </c>
      <c r="M26" s="118">
        <v>12.05</v>
      </c>
      <c r="N26" s="85">
        <v>0</v>
      </c>
      <c r="O26" s="118">
        <f t="shared" si="0"/>
        <v>1212.6399999999999</v>
      </c>
      <c r="P26" s="73">
        <v>91.53</v>
      </c>
      <c r="Q26" s="86">
        <f t="shared" si="1"/>
        <v>1304.1699999999998</v>
      </c>
      <c r="R26" s="88">
        <v>35.94</v>
      </c>
      <c r="S26" s="119">
        <f t="shared" si="2"/>
        <v>1340.11</v>
      </c>
    </row>
    <row r="27" spans="1:19" x14ac:dyDescent="0.2">
      <c r="A27" s="111" t="s">
        <v>1741</v>
      </c>
      <c r="B27" s="72" t="s">
        <v>1424</v>
      </c>
      <c r="C27" t="s">
        <v>268</v>
      </c>
      <c r="D27" s="115">
        <v>44652</v>
      </c>
      <c r="E27" s="116">
        <v>759.2</v>
      </c>
      <c r="F27" s="74">
        <v>0</v>
      </c>
      <c r="G27" s="74">
        <v>0</v>
      </c>
      <c r="H27" s="117">
        <f t="shared" ref="H27:H31" si="5">SUM(E27:G27)</f>
        <v>759.2</v>
      </c>
      <c r="I27" s="116">
        <v>0</v>
      </c>
      <c r="J27" s="118">
        <v>0</v>
      </c>
      <c r="K27" s="117">
        <v>11.39</v>
      </c>
      <c r="L27" s="118">
        <v>-4.03</v>
      </c>
      <c r="M27" s="118">
        <v>7.66</v>
      </c>
      <c r="N27" s="85">
        <v>0</v>
      </c>
      <c r="O27" s="118">
        <f t="shared" si="0"/>
        <v>774.22</v>
      </c>
      <c r="P27" s="73">
        <v>80.53</v>
      </c>
      <c r="Q27" s="86">
        <f t="shared" si="1"/>
        <v>854.75</v>
      </c>
      <c r="R27" s="88">
        <v>35.94</v>
      </c>
      <c r="S27" s="119">
        <f t="shared" si="2"/>
        <v>890.69</v>
      </c>
    </row>
    <row r="28" spans="1:19" x14ac:dyDescent="0.2">
      <c r="A28" s="111" t="s">
        <v>1305</v>
      </c>
      <c r="B28" s="72" t="s">
        <v>1424</v>
      </c>
      <c r="C28" t="s">
        <v>276</v>
      </c>
      <c r="D28" s="115">
        <v>44652</v>
      </c>
      <c r="E28" s="116">
        <v>568.14</v>
      </c>
      <c r="F28" s="74">
        <v>-28.3</v>
      </c>
      <c r="G28" s="74">
        <v>0</v>
      </c>
      <c r="H28" s="117">
        <f t="shared" si="5"/>
        <v>539.84</v>
      </c>
      <c r="I28" s="116">
        <v>0</v>
      </c>
      <c r="J28" s="118">
        <v>0</v>
      </c>
      <c r="K28" s="117">
        <v>8.0647500000000036</v>
      </c>
      <c r="L28" s="118">
        <v>-5.41</v>
      </c>
      <c r="M28" s="118">
        <v>5.46</v>
      </c>
      <c r="N28" s="85">
        <v>-2.19</v>
      </c>
      <c r="O28" s="118">
        <f t="shared" si="0"/>
        <v>545.76475000000005</v>
      </c>
      <c r="P28" s="73">
        <v>108.2</v>
      </c>
      <c r="Q28" s="86">
        <f t="shared" si="1"/>
        <v>653.96475000000009</v>
      </c>
      <c r="R28" s="88">
        <v>18.88</v>
      </c>
      <c r="S28" s="119">
        <f t="shared" si="2"/>
        <v>672.84475000000009</v>
      </c>
    </row>
    <row r="29" spans="1:19" x14ac:dyDescent="0.2">
      <c r="A29" s="111" t="s">
        <v>1304</v>
      </c>
      <c r="B29" s="72" t="s">
        <v>1424</v>
      </c>
      <c r="C29" t="s">
        <v>286</v>
      </c>
      <c r="D29" s="115">
        <v>44652</v>
      </c>
      <c r="E29" s="116">
        <v>699.57</v>
      </c>
      <c r="F29" s="74">
        <v>-39.46</v>
      </c>
      <c r="G29" s="74">
        <v>0</v>
      </c>
      <c r="H29" s="117">
        <f t="shared" si="5"/>
        <v>660.11</v>
      </c>
      <c r="I29" s="116">
        <v>1.23</v>
      </c>
      <c r="J29" s="118">
        <v>0</v>
      </c>
      <c r="K29" s="117">
        <v>9.8900999999999613</v>
      </c>
      <c r="L29" s="118">
        <v>-5.0999999999999996</v>
      </c>
      <c r="M29" s="118">
        <v>6.69</v>
      </c>
      <c r="N29" s="85">
        <v>-2</v>
      </c>
      <c r="O29" s="118">
        <f t="shared" si="0"/>
        <v>670.82010000000002</v>
      </c>
      <c r="P29" s="73">
        <v>101.99</v>
      </c>
      <c r="Q29" s="86">
        <f t="shared" si="1"/>
        <v>772.81010000000003</v>
      </c>
      <c r="R29" s="88">
        <v>21.79</v>
      </c>
      <c r="S29" s="119">
        <f t="shared" si="2"/>
        <v>794.6001</v>
      </c>
    </row>
    <row r="30" spans="1:19" x14ac:dyDescent="0.2">
      <c r="A30" s="111" t="s">
        <v>1496</v>
      </c>
      <c r="B30" s="72" t="s">
        <v>1424</v>
      </c>
      <c r="C30" t="s">
        <v>1482</v>
      </c>
      <c r="D30" s="115">
        <v>44652</v>
      </c>
      <c r="E30" s="116">
        <v>403.41</v>
      </c>
      <c r="F30" s="74">
        <v>-31.84</v>
      </c>
      <c r="G30" s="74">
        <v>0</v>
      </c>
      <c r="H30" s="117">
        <f t="shared" si="5"/>
        <v>371.57000000000005</v>
      </c>
      <c r="I30" s="116">
        <v>1.21</v>
      </c>
      <c r="J30" s="118">
        <v>0</v>
      </c>
      <c r="K30" s="117">
        <v>5.574450000000013</v>
      </c>
      <c r="L30" s="118">
        <v>0</v>
      </c>
      <c r="M30" s="118">
        <v>3.77</v>
      </c>
      <c r="N30" s="85">
        <v>-1.1499999999999999</v>
      </c>
      <c r="O30" s="118">
        <f t="shared" si="0"/>
        <v>380.97445000000005</v>
      </c>
      <c r="P30" s="73">
        <v>0</v>
      </c>
      <c r="Q30" s="86">
        <f t="shared" si="1"/>
        <v>380.97445000000005</v>
      </c>
      <c r="R30" s="88">
        <v>15.77</v>
      </c>
      <c r="S30" s="119">
        <f t="shared" si="2"/>
        <v>396.74445000000003</v>
      </c>
    </row>
    <row r="31" spans="1:19" x14ac:dyDescent="0.2">
      <c r="A31" s="111" t="s">
        <v>1380</v>
      </c>
      <c r="B31" s="72" t="s">
        <v>1424</v>
      </c>
      <c r="C31" t="s">
        <v>325</v>
      </c>
      <c r="D31" s="115">
        <v>44652</v>
      </c>
      <c r="E31" s="116">
        <v>495.83</v>
      </c>
      <c r="F31" s="74">
        <v>-10.65</v>
      </c>
      <c r="G31" s="74">
        <v>0</v>
      </c>
      <c r="H31" s="117">
        <f t="shared" si="5"/>
        <v>485.18</v>
      </c>
      <c r="I31" s="116">
        <v>0.12</v>
      </c>
      <c r="J31" s="118">
        <v>0</v>
      </c>
      <c r="K31" s="117">
        <v>7.2602999999999724</v>
      </c>
      <c r="L31" s="118">
        <v>-1.03</v>
      </c>
      <c r="M31" s="118">
        <v>4.91</v>
      </c>
      <c r="N31" s="85">
        <v>-1.28</v>
      </c>
      <c r="O31" s="118">
        <f t="shared" si="0"/>
        <v>495.16030000000006</v>
      </c>
      <c r="P31" s="73">
        <v>20.69</v>
      </c>
      <c r="Q31" s="86">
        <f t="shared" si="1"/>
        <v>515.85030000000006</v>
      </c>
      <c r="R31" s="88">
        <v>17.88</v>
      </c>
      <c r="S31" s="119">
        <f t="shared" si="2"/>
        <v>533.73030000000006</v>
      </c>
    </row>
    <row r="32" spans="1:19" x14ac:dyDescent="0.2">
      <c r="A32" s="111" t="s">
        <v>1259</v>
      </c>
      <c r="B32" s="72" t="s">
        <v>1425</v>
      </c>
      <c r="C32" t="s">
        <v>1714</v>
      </c>
      <c r="D32" s="115">
        <v>44652</v>
      </c>
      <c r="E32" s="116">
        <v>751.55</v>
      </c>
      <c r="F32" s="74">
        <v>-22.97</v>
      </c>
      <c r="G32" s="74">
        <v>0</v>
      </c>
      <c r="H32" s="117">
        <v>948.83</v>
      </c>
      <c r="I32" s="116">
        <v>0</v>
      </c>
      <c r="J32" s="118">
        <v>511.95344015199998</v>
      </c>
      <c r="K32" s="117">
        <v>21.91</v>
      </c>
      <c r="L32" s="118">
        <v>-8.6199999999999992</v>
      </c>
      <c r="M32" s="118">
        <v>14.76</v>
      </c>
      <c r="N32" s="85">
        <v>0</v>
      </c>
      <c r="O32" s="118">
        <f t="shared" si="0"/>
        <v>1488.8334401520001</v>
      </c>
      <c r="P32" s="73">
        <v>172.47</v>
      </c>
      <c r="Q32" s="86">
        <f t="shared" si="1"/>
        <v>1661.3034401520001</v>
      </c>
      <c r="R32" s="88">
        <v>94.31</v>
      </c>
      <c r="S32" s="119">
        <f t="shared" si="2"/>
        <v>1755.6134401520001</v>
      </c>
    </row>
    <row r="33" spans="1:19" x14ac:dyDescent="0.2">
      <c r="A33" s="111" t="s">
        <v>1710</v>
      </c>
      <c r="B33" s="72" t="s">
        <v>1639</v>
      </c>
      <c r="C33" t="s">
        <v>351</v>
      </c>
      <c r="D33" s="115">
        <v>44652</v>
      </c>
      <c r="E33" s="116">
        <v>224.45</v>
      </c>
      <c r="F33" s="74">
        <v>0</v>
      </c>
      <c r="G33" s="74">
        <v>0</v>
      </c>
      <c r="H33" s="117">
        <f t="shared" ref="H33:H42" si="6">SUM(E33:G33)</f>
        <v>224.45</v>
      </c>
      <c r="I33" s="116">
        <v>0.04</v>
      </c>
      <c r="J33" s="118">
        <v>136.30000000000001</v>
      </c>
      <c r="K33" s="117">
        <v>5.5815000000000055</v>
      </c>
      <c r="L33" s="118">
        <v>-0.67</v>
      </c>
      <c r="M33" s="118">
        <v>3.66</v>
      </c>
      <c r="N33" s="85">
        <v>0</v>
      </c>
      <c r="O33" s="118">
        <f t="shared" si="0"/>
        <v>369.36149999999998</v>
      </c>
      <c r="P33" s="73">
        <v>11.18</v>
      </c>
      <c r="Q33" s="86">
        <f t="shared" si="1"/>
        <v>380.54149999999998</v>
      </c>
      <c r="R33" s="88">
        <v>16.489999999999998</v>
      </c>
      <c r="S33" s="119">
        <f t="shared" si="2"/>
        <v>397.03149999999999</v>
      </c>
    </row>
    <row r="34" spans="1:19" x14ac:dyDescent="0.2">
      <c r="A34" s="111" t="s">
        <v>1303</v>
      </c>
      <c r="B34" s="72" t="s">
        <v>1424</v>
      </c>
      <c r="C34" t="s">
        <v>357</v>
      </c>
      <c r="D34" s="115">
        <v>44652</v>
      </c>
      <c r="E34" s="116">
        <v>639.01</v>
      </c>
      <c r="F34" s="74">
        <v>-36.869999999999997</v>
      </c>
      <c r="G34" s="74">
        <v>0</v>
      </c>
      <c r="H34" s="117">
        <f t="shared" si="6"/>
        <v>602.14</v>
      </c>
      <c r="I34" s="116">
        <v>0</v>
      </c>
      <c r="J34" s="118">
        <v>0</v>
      </c>
      <c r="K34" s="117">
        <v>8.9983499999999594</v>
      </c>
      <c r="L34" s="118">
        <v>-3.96</v>
      </c>
      <c r="M34" s="118">
        <v>6.09</v>
      </c>
      <c r="N34" s="85">
        <v>-2.25</v>
      </c>
      <c r="O34" s="118">
        <f t="shared" si="0"/>
        <v>611.01834999999994</v>
      </c>
      <c r="P34" s="73">
        <v>79.14</v>
      </c>
      <c r="Q34" s="86">
        <f t="shared" si="1"/>
        <v>690.15834999999993</v>
      </c>
      <c r="R34" s="88">
        <v>19.64</v>
      </c>
      <c r="S34" s="119">
        <f t="shared" si="2"/>
        <v>709.79834999999991</v>
      </c>
    </row>
    <row r="35" spans="1:19" x14ac:dyDescent="0.2">
      <c r="A35" s="111" t="s">
        <v>1636</v>
      </c>
      <c r="B35" s="72" t="s">
        <v>1424</v>
      </c>
      <c r="C35" t="s">
        <v>376</v>
      </c>
      <c r="D35" s="115">
        <v>44652</v>
      </c>
      <c r="E35" s="116">
        <v>583.37</v>
      </c>
      <c r="F35" s="74">
        <v>-20.97</v>
      </c>
      <c r="G35" s="74">
        <v>0</v>
      </c>
      <c r="H35" s="117">
        <f t="shared" si="6"/>
        <v>562.4</v>
      </c>
      <c r="I35" s="116">
        <v>0</v>
      </c>
      <c r="J35" s="118">
        <v>0</v>
      </c>
      <c r="K35" s="117">
        <v>8.4095999999999549</v>
      </c>
      <c r="L35" s="118">
        <v>-5.33</v>
      </c>
      <c r="M35" s="118">
        <v>5.69</v>
      </c>
      <c r="N35" s="85">
        <v>-1.76</v>
      </c>
      <c r="O35" s="118">
        <f t="shared" si="0"/>
        <v>569.40959999999995</v>
      </c>
      <c r="P35" s="73">
        <v>106.64</v>
      </c>
      <c r="Q35" s="86">
        <f t="shared" si="1"/>
        <v>676.04959999999994</v>
      </c>
      <c r="R35" s="88">
        <v>28.34</v>
      </c>
      <c r="S35" s="119">
        <f t="shared" si="2"/>
        <v>704.38959999999997</v>
      </c>
    </row>
    <row r="36" spans="1:19" x14ac:dyDescent="0.2">
      <c r="A36" s="111" t="s">
        <v>1302</v>
      </c>
      <c r="B36" s="72" t="s">
        <v>1424</v>
      </c>
      <c r="C36" t="s">
        <v>380</v>
      </c>
      <c r="D36" s="115">
        <v>44652</v>
      </c>
      <c r="E36" s="116">
        <v>591.17999999999995</v>
      </c>
      <c r="F36" s="74">
        <v>-15.87</v>
      </c>
      <c r="G36" s="74">
        <v>0</v>
      </c>
      <c r="H36" s="117">
        <f t="shared" si="6"/>
        <v>575.30999999999995</v>
      </c>
      <c r="I36" s="116">
        <v>0.17</v>
      </c>
      <c r="J36" s="118">
        <v>0</v>
      </c>
      <c r="K36" s="117">
        <v>8.6067000000000462</v>
      </c>
      <c r="L36" s="118">
        <v>-4.07</v>
      </c>
      <c r="M36" s="118">
        <v>5.82</v>
      </c>
      <c r="N36" s="85">
        <v>-1.7</v>
      </c>
      <c r="O36" s="118">
        <f t="shared" si="0"/>
        <v>584.13669999999991</v>
      </c>
      <c r="P36" s="73">
        <v>81.430000000000007</v>
      </c>
      <c r="Q36" s="86">
        <f t="shared" si="1"/>
        <v>665.56669999999986</v>
      </c>
      <c r="R36" s="88">
        <v>23.47</v>
      </c>
      <c r="S36" s="119">
        <f t="shared" si="2"/>
        <v>689.03669999999988</v>
      </c>
    </row>
    <row r="37" spans="1:19" x14ac:dyDescent="0.2">
      <c r="A37" s="111" t="s">
        <v>1301</v>
      </c>
      <c r="B37" s="72" t="s">
        <v>1424</v>
      </c>
      <c r="C37" t="s">
        <v>384</v>
      </c>
      <c r="D37" s="115">
        <v>44652</v>
      </c>
      <c r="E37" s="116">
        <v>519.16</v>
      </c>
      <c r="F37" s="74">
        <v>-42.46</v>
      </c>
      <c r="G37" s="74">
        <v>0</v>
      </c>
      <c r="H37" s="117">
        <f t="shared" si="6"/>
        <v>476.7</v>
      </c>
      <c r="I37" s="116">
        <v>0.03</v>
      </c>
      <c r="J37" s="118">
        <v>0</v>
      </c>
      <c r="K37" s="117">
        <v>7.1308500000000095</v>
      </c>
      <c r="L37" s="118">
        <v>-2.12</v>
      </c>
      <c r="M37" s="118">
        <v>4.83</v>
      </c>
      <c r="N37" s="85">
        <v>-1.34</v>
      </c>
      <c r="O37" s="118">
        <f t="shared" si="0"/>
        <v>485.23084999999998</v>
      </c>
      <c r="P37" s="73">
        <v>42.36</v>
      </c>
      <c r="Q37" s="86">
        <f t="shared" si="1"/>
        <v>527.59084999999993</v>
      </c>
      <c r="R37" s="88">
        <v>20.46</v>
      </c>
      <c r="S37" s="119">
        <f t="shared" si="2"/>
        <v>548.05084999999997</v>
      </c>
    </row>
    <row r="38" spans="1:19" x14ac:dyDescent="0.2">
      <c r="A38" s="111" t="s">
        <v>1746</v>
      </c>
      <c r="B38" s="72" t="s">
        <v>1424</v>
      </c>
      <c r="C38" t="s">
        <v>1708</v>
      </c>
      <c r="D38" s="115">
        <v>44652</v>
      </c>
      <c r="E38" s="116">
        <v>420</v>
      </c>
      <c r="F38" s="74">
        <v>-25.89</v>
      </c>
      <c r="G38" s="74">
        <v>0</v>
      </c>
      <c r="H38" s="117">
        <f t="shared" si="6"/>
        <v>394.11</v>
      </c>
      <c r="I38" s="116">
        <v>0</v>
      </c>
      <c r="J38" s="118">
        <v>0</v>
      </c>
      <c r="K38" s="117">
        <v>5.9116500000000087</v>
      </c>
      <c r="L38" s="118">
        <v>0</v>
      </c>
      <c r="M38" s="118">
        <v>4</v>
      </c>
      <c r="N38" s="85">
        <v>0</v>
      </c>
      <c r="O38" s="118">
        <f t="shared" si="0"/>
        <v>404.02165000000002</v>
      </c>
      <c r="P38" s="73">
        <v>0</v>
      </c>
      <c r="Q38" s="86">
        <f t="shared" si="1"/>
        <v>404.02165000000002</v>
      </c>
      <c r="R38" s="88">
        <v>12.57</v>
      </c>
      <c r="S38" s="119">
        <f t="shared" si="2"/>
        <v>416.59165000000002</v>
      </c>
    </row>
    <row r="39" spans="1:19" x14ac:dyDescent="0.2">
      <c r="A39" s="111" t="s">
        <v>1300</v>
      </c>
      <c r="B39" s="72" t="s">
        <v>1424</v>
      </c>
      <c r="C39" t="s">
        <v>434</v>
      </c>
      <c r="D39" s="115">
        <v>44652</v>
      </c>
      <c r="E39" s="116">
        <v>599.28</v>
      </c>
      <c r="F39" s="74">
        <v>-78.62</v>
      </c>
      <c r="G39" s="74">
        <v>0</v>
      </c>
      <c r="H39" s="117">
        <f t="shared" si="6"/>
        <v>520.66</v>
      </c>
      <c r="I39" s="116">
        <v>0</v>
      </c>
      <c r="J39" s="118">
        <v>0</v>
      </c>
      <c r="K39" s="117">
        <v>7.7845499999999674</v>
      </c>
      <c r="L39" s="118">
        <v>-1.21</v>
      </c>
      <c r="M39" s="118">
        <v>5.27</v>
      </c>
      <c r="N39" s="85">
        <v>-1.69</v>
      </c>
      <c r="O39" s="118">
        <f t="shared" si="0"/>
        <v>530.81454999999983</v>
      </c>
      <c r="P39" s="73">
        <v>24.13</v>
      </c>
      <c r="Q39" s="86">
        <f t="shared" si="1"/>
        <v>554.94454999999982</v>
      </c>
      <c r="R39" s="88">
        <v>26.67</v>
      </c>
      <c r="S39" s="119">
        <f t="shared" si="2"/>
        <v>581.61454999999978</v>
      </c>
    </row>
    <row r="40" spans="1:19" x14ac:dyDescent="0.2">
      <c r="A40" s="111" t="s">
        <v>1480</v>
      </c>
      <c r="B40" s="72" t="s">
        <v>1424</v>
      </c>
      <c r="C40" t="s">
        <v>460</v>
      </c>
      <c r="D40" s="115">
        <v>44652</v>
      </c>
      <c r="E40" s="116">
        <v>1105.31</v>
      </c>
      <c r="F40" s="74">
        <v>0</v>
      </c>
      <c r="G40" s="74">
        <v>0</v>
      </c>
      <c r="H40" s="117">
        <f t="shared" si="6"/>
        <v>1105.31</v>
      </c>
      <c r="I40" s="116">
        <v>0</v>
      </c>
      <c r="J40" s="118">
        <v>0</v>
      </c>
      <c r="K40" s="117">
        <v>16.59</v>
      </c>
      <c r="L40" s="118">
        <v>-25.48</v>
      </c>
      <c r="M40" s="118">
        <v>11.19</v>
      </c>
      <c r="N40" s="85">
        <v>0</v>
      </c>
      <c r="O40" s="118">
        <f t="shared" si="0"/>
        <v>1107.6099999999999</v>
      </c>
      <c r="P40" s="73">
        <v>509.51</v>
      </c>
      <c r="Q40" s="86">
        <f t="shared" si="1"/>
        <v>1617.12</v>
      </c>
      <c r="R40" s="88">
        <v>42.62</v>
      </c>
      <c r="S40" s="119">
        <f t="shared" si="2"/>
        <v>1659.7399999999998</v>
      </c>
    </row>
    <row r="41" spans="1:19" x14ac:dyDescent="0.2">
      <c r="A41" s="111" t="s">
        <v>1637</v>
      </c>
      <c r="B41" s="72" t="s">
        <v>1423</v>
      </c>
      <c r="C41" t="s">
        <v>1317</v>
      </c>
      <c r="D41" s="115">
        <v>44652</v>
      </c>
      <c r="E41" s="116">
        <v>488.91</v>
      </c>
      <c r="F41" s="74">
        <v>-45.42</v>
      </c>
      <c r="G41" s="74">
        <v>-28.83</v>
      </c>
      <c r="H41" s="117">
        <f t="shared" si="6"/>
        <v>414.66</v>
      </c>
      <c r="I41" s="116">
        <v>0</v>
      </c>
      <c r="J41" s="118">
        <v>0</v>
      </c>
      <c r="K41" s="117">
        <v>6.1995000000000005</v>
      </c>
      <c r="L41" s="118">
        <v>-1.42</v>
      </c>
      <c r="M41" s="118">
        <v>4.2</v>
      </c>
      <c r="N41" s="85">
        <v>-1.36</v>
      </c>
      <c r="O41" s="118">
        <f t="shared" si="0"/>
        <v>422.27949999999998</v>
      </c>
      <c r="P41" s="73">
        <v>28.45</v>
      </c>
      <c r="Q41" s="86">
        <f t="shared" si="1"/>
        <v>450.72949999999997</v>
      </c>
      <c r="R41" s="88">
        <v>26.58</v>
      </c>
      <c r="S41" s="119">
        <f t="shared" si="2"/>
        <v>477.30949999999996</v>
      </c>
    </row>
    <row r="42" spans="1:19" x14ac:dyDescent="0.2">
      <c r="A42" s="111" t="s">
        <v>1299</v>
      </c>
      <c r="B42" s="72" t="s">
        <v>1424</v>
      </c>
      <c r="C42" t="s">
        <v>482</v>
      </c>
      <c r="D42" s="115">
        <v>44652</v>
      </c>
      <c r="E42" s="116">
        <v>576.48</v>
      </c>
      <c r="F42" s="74">
        <v>0</v>
      </c>
      <c r="G42" s="74">
        <v>0</v>
      </c>
      <c r="H42" s="117">
        <f t="shared" si="6"/>
        <v>576.48</v>
      </c>
      <c r="I42" s="116">
        <v>0</v>
      </c>
      <c r="J42" s="118">
        <v>0</v>
      </c>
      <c r="K42" s="117">
        <v>8.647199999999998</v>
      </c>
      <c r="L42" s="118">
        <v>-6.82</v>
      </c>
      <c r="M42" s="118">
        <v>5.85</v>
      </c>
      <c r="N42" s="85">
        <v>0</v>
      </c>
      <c r="O42" s="118">
        <f t="shared" si="0"/>
        <v>584.15719999999999</v>
      </c>
      <c r="P42" s="73">
        <v>136.44</v>
      </c>
      <c r="Q42" s="86">
        <f t="shared" si="1"/>
        <v>720.59719999999993</v>
      </c>
      <c r="R42" s="88">
        <v>17.37</v>
      </c>
      <c r="S42" s="119">
        <f t="shared" si="2"/>
        <v>737.96719999999993</v>
      </c>
    </row>
    <row r="43" spans="1:19" x14ac:dyDescent="0.2">
      <c r="A43" s="111" t="s">
        <v>1258</v>
      </c>
      <c r="B43" s="72" t="s">
        <v>1425</v>
      </c>
      <c r="C43" t="s">
        <v>482</v>
      </c>
      <c r="D43" s="115">
        <v>44652</v>
      </c>
      <c r="E43" s="116">
        <v>477.02</v>
      </c>
      <c r="F43" s="74">
        <v>-18.850000000000001</v>
      </c>
      <c r="G43" s="74">
        <v>0</v>
      </c>
      <c r="H43" s="117">
        <v>596.66999999999996</v>
      </c>
      <c r="I43" s="116">
        <v>0</v>
      </c>
      <c r="J43" s="118">
        <v>0</v>
      </c>
      <c r="K43" s="117">
        <v>8.9499999999999993</v>
      </c>
      <c r="L43" s="118">
        <v>-5.25</v>
      </c>
      <c r="M43" s="118">
        <v>6.06</v>
      </c>
      <c r="N43" s="85">
        <v>0</v>
      </c>
      <c r="O43" s="118">
        <f t="shared" si="0"/>
        <v>606.42999999999995</v>
      </c>
      <c r="P43" s="73">
        <v>105.04</v>
      </c>
      <c r="Q43" s="86">
        <f t="shared" si="1"/>
        <v>711.46999999999991</v>
      </c>
      <c r="R43" s="88">
        <v>17.37</v>
      </c>
      <c r="S43" s="119">
        <f t="shared" si="2"/>
        <v>728.83999999999992</v>
      </c>
    </row>
    <row r="44" spans="1:19" x14ac:dyDescent="0.2">
      <c r="A44" s="111" t="s">
        <v>1472</v>
      </c>
      <c r="B44" s="72" t="s">
        <v>1423</v>
      </c>
      <c r="C44" t="s">
        <v>1473</v>
      </c>
      <c r="D44" s="115">
        <v>44652</v>
      </c>
      <c r="E44" s="116">
        <v>378.14</v>
      </c>
      <c r="F44" s="74">
        <v>-43.04</v>
      </c>
      <c r="G44" s="74">
        <v>-7.72</v>
      </c>
      <c r="H44" s="117">
        <f t="shared" ref="H44:H50" si="7">SUM(E44:G44)</f>
        <v>327.37999999999994</v>
      </c>
      <c r="I44" s="116">
        <v>1.41</v>
      </c>
      <c r="J44" s="118">
        <v>0</v>
      </c>
      <c r="K44" s="117">
        <v>4.915649999999971</v>
      </c>
      <c r="L44" s="118">
        <v>-2</v>
      </c>
      <c r="M44" s="118">
        <v>3.32</v>
      </c>
      <c r="N44" s="85">
        <v>-1.08</v>
      </c>
      <c r="O44" s="118">
        <f t="shared" si="0"/>
        <v>333.94564999999994</v>
      </c>
      <c r="P44" s="73">
        <v>39.93</v>
      </c>
      <c r="Q44" s="86">
        <f t="shared" si="1"/>
        <v>373.87564999999995</v>
      </c>
      <c r="R44" s="88">
        <v>20.309999999999999</v>
      </c>
      <c r="S44" s="119">
        <f t="shared" si="2"/>
        <v>394.18564999999995</v>
      </c>
    </row>
    <row r="45" spans="1:19" x14ac:dyDescent="0.2">
      <c r="A45" s="111" t="s">
        <v>1298</v>
      </c>
      <c r="B45" s="72" t="s">
        <v>1424</v>
      </c>
      <c r="C45" t="s">
        <v>518</v>
      </c>
      <c r="D45" s="115">
        <v>44652</v>
      </c>
      <c r="E45" s="116">
        <v>588.75</v>
      </c>
      <c r="F45" s="74">
        <v>-17.11</v>
      </c>
      <c r="G45" s="74">
        <v>0</v>
      </c>
      <c r="H45" s="117">
        <f t="shared" si="7"/>
        <v>571.64</v>
      </c>
      <c r="I45" s="116">
        <v>0</v>
      </c>
      <c r="J45" s="118">
        <v>0</v>
      </c>
      <c r="K45" s="117">
        <v>8.5497000000000298</v>
      </c>
      <c r="L45" s="118">
        <v>-1.06</v>
      </c>
      <c r="M45" s="118">
        <v>5.79</v>
      </c>
      <c r="N45" s="85">
        <v>-1.66</v>
      </c>
      <c r="O45" s="118">
        <f t="shared" si="0"/>
        <v>583.25970000000007</v>
      </c>
      <c r="P45" s="73">
        <v>21.2</v>
      </c>
      <c r="Q45" s="86">
        <f t="shared" si="1"/>
        <v>604.45970000000011</v>
      </c>
      <c r="R45" s="88">
        <v>19.46</v>
      </c>
      <c r="S45" s="119">
        <f t="shared" si="2"/>
        <v>623.91970000000015</v>
      </c>
    </row>
    <row r="46" spans="1:19" x14ac:dyDescent="0.2">
      <c r="A46" s="111" t="s">
        <v>1719</v>
      </c>
      <c r="B46" s="72" t="s">
        <v>1426</v>
      </c>
      <c r="C46" t="s">
        <v>1555</v>
      </c>
      <c r="D46" s="115">
        <v>44652</v>
      </c>
      <c r="E46" s="116">
        <v>473.94</v>
      </c>
      <c r="F46" s="74">
        <v>0</v>
      </c>
      <c r="G46" s="74">
        <v>0</v>
      </c>
      <c r="H46" s="117">
        <f t="shared" si="7"/>
        <v>473.94</v>
      </c>
      <c r="I46" s="116">
        <v>0</v>
      </c>
      <c r="J46" s="118">
        <v>0</v>
      </c>
      <c r="K46" s="117">
        <v>7.11</v>
      </c>
      <c r="L46" s="118">
        <v>-3.67</v>
      </c>
      <c r="M46" s="118">
        <v>4.8099999999999996</v>
      </c>
      <c r="N46" s="85">
        <v>0</v>
      </c>
      <c r="O46" s="118">
        <f t="shared" si="0"/>
        <v>482.19</v>
      </c>
      <c r="P46" s="73">
        <v>73.38</v>
      </c>
      <c r="Q46" s="86">
        <f t="shared" si="1"/>
        <v>555.56999999999994</v>
      </c>
      <c r="R46" s="88">
        <v>25.99</v>
      </c>
      <c r="S46" s="119">
        <f t="shared" si="2"/>
        <v>581.55999999999995</v>
      </c>
    </row>
    <row r="47" spans="1:19" x14ac:dyDescent="0.2">
      <c r="A47" s="111" t="s">
        <v>1297</v>
      </c>
      <c r="B47" s="72" t="s">
        <v>1424</v>
      </c>
      <c r="C47" t="s">
        <v>596</v>
      </c>
      <c r="D47" s="115">
        <v>44652</v>
      </c>
      <c r="E47" s="116">
        <v>631.15</v>
      </c>
      <c r="F47" s="74">
        <v>-44.08</v>
      </c>
      <c r="G47" s="74">
        <v>0</v>
      </c>
      <c r="H47" s="117">
        <f t="shared" si="7"/>
        <v>587.06999999999994</v>
      </c>
      <c r="I47" s="116">
        <v>0.02</v>
      </c>
      <c r="J47" s="118">
        <v>0</v>
      </c>
      <c r="K47" s="117">
        <v>8.7785999999999831</v>
      </c>
      <c r="L47" s="118">
        <v>-2.84</v>
      </c>
      <c r="M47" s="118">
        <v>5.94</v>
      </c>
      <c r="N47" s="85">
        <v>-1.85</v>
      </c>
      <c r="O47" s="118">
        <f t="shared" si="0"/>
        <v>597.1185999999999</v>
      </c>
      <c r="P47" s="73">
        <v>56.85</v>
      </c>
      <c r="Q47" s="86">
        <f t="shared" si="1"/>
        <v>653.96859999999992</v>
      </c>
      <c r="R47" s="88">
        <v>15.64</v>
      </c>
      <c r="S47" s="119">
        <f t="shared" si="2"/>
        <v>669.60859999999991</v>
      </c>
    </row>
    <row r="48" spans="1:19" x14ac:dyDescent="0.2">
      <c r="A48" s="111" t="s">
        <v>1296</v>
      </c>
      <c r="B48" s="72" t="s">
        <v>1424</v>
      </c>
      <c r="C48" t="s">
        <v>636</v>
      </c>
      <c r="D48" s="115">
        <v>44652</v>
      </c>
      <c r="E48" s="116">
        <v>491.46</v>
      </c>
      <c r="F48" s="74">
        <v>-46.81</v>
      </c>
      <c r="G48" s="74">
        <v>0</v>
      </c>
      <c r="H48" s="117">
        <f t="shared" si="7"/>
        <v>444.65</v>
      </c>
      <c r="I48" s="116">
        <v>0.08</v>
      </c>
      <c r="J48" s="118">
        <v>0</v>
      </c>
      <c r="K48" s="117">
        <v>6.6457500000000209</v>
      </c>
      <c r="L48" s="118">
        <v>-3.29</v>
      </c>
      <c r="M48" s="118">
        <v>4.5</v>
      </c>
      <c r="N48" s="85">
        <v>-1.68</v>
      </c>
      <c r="O48" s="118">
        <f t="shared" si="0"/>
        <v>450.90574999999995</v>
      </c>
      <c r="P48" s="73">
        <v>65.790000000000006</v>
      </c>
      <c r="Q48" s="86">
        <f t="shared" si="1"/>
        <v>516.69574999999998</v>
      </c>
      <c r="R48" s="88">
        <v>19.25</v>
      </c>
      <c r="S48" s="119">
        <f t="shared" si="2"/>
        <v>535.94574999999998</v>
      </c>
    </row>
    <row r="49" spans="1:19" x14ac:dyDescent="0.2">
      <c r="A49" s="111" t="s">
        <v>1295</v>
      </c>
      <c r="B49" s="72" t="s">
        <v>1424</v>
      </c>
      <c r="C49" t="s">
        <v>640</v>
      </c>
      <c r="D49" s="115">
        <v>44652</v>
      </c>
      <c r="E49" s="116">
        <v>725.86</v>
      </c>
      <c r="F49" s="74">
        <v>-134.13</v>
      </c>
      <c r="G49" s="74">
        <v>0</v>
      </c>
      <c r="H49" s="117">
        <f t="shared" si="7"/>
        <v>591.73</v>
      </c>
      <c r="I49" s="116">
        <v>0</v>
      </c>
      <c r="J49" s="118">
        <v>0</v>
      </c>
      <c r="K49" s="117">
        <v>8.8474499999999807</v>
      </c>
      <c r="L49" s="118">
        <v>-4.0999999999999996</v>
      </c>
      <c r="M49" s="118">
        <v>5.99</v>
      </c>
      <c r="N49" s="85">
        <v>-1.9</v>
      </c>
      <c r="O49" s="118">
        <f t="shared" si="0"/>
        <v>600.56745000000001</v>
      </c>
      <c r="P49" s="73">
        <v>82</v>
      </c>
      <c r="Q49" s="86">
        <f t="shared" si="1"/>
        <v>682.56745000000001</v>
      </c>
      <c r="R49" s="88">
        <v>19.75</v>
      </c>
      <c r="S49" s="119">
        <f t="shared" si="2"/>
        <v>702.31745000000001</v>
      </c>
    </row>
    <row r="50" spans="1:19" x14ac:dyDescent="0.2">
      <c r="A50" s="111" t="s">
        <v>1743</v>
      </c>
      <c r="B50" s="72" t="s">
        <v>1424</v>
      </c>
      <c r="C50" t="s">
        <v>666</v>
      </c>
      <c r="D50" s="115">
        <v>44652</v>
      </c>
      <c r="E50" s="116">
        <v>709.69</v>
      </c>
      <c r="F50" s="74">
        <v>0</v>
      </c>
      <c r="G50" s="74">
        <v>0</v>
      </c>
      <c r="H50" s="117">
        <f t="shared" si="7"/>
        <v>709.69</v>
      </c>
      <c r="I50" s="116">
        <v>0</v>
      </c>
      <c r="J50" s="118">
        <v>0</v>
      </c>
      <c r="K50" s="117">
        <v>10.65</v>
      </c>
      <c r="L50" s="118">
        <v>-1.42</v>
      </c>
      <c r="M50" s="118">
        <v>7.2</v>
      </c>
      <c r="N50" s="85">
        <v>0</v>
      </c>
      <c r="O50" s="118">
        <f t="shared" si="0"/>
        <v>726.12000000000012</v>
      </c>
      <c r="P50" s="73">
        <v>28.3</v>
      </c>
      <c r="Q50" s="86">
        <f t="shared" si="1"/>
        <v>754.42000000000007</v>
      </c>
      <c r="R50" s="88">
        <v>17.16</v>
      </c>
      <c r="S50" s="119">
        <f t="shared" si="2"/>
        <v>771.58</v>
      </c>
    </row>
    <row r="51" spans="1:19" x14ac:dyDescent="0.2">
      <c r="A51" s="111" t="s">
        <v>1720</v>
      </c>
      <c r="B51" s="72" t="s">
        <v>1425</v>
      </c>
      <c r="C51" t="s">
        <v>666</v>
      </c>
      <c r="D51" s="115">
        <v>44652</v>
      </c>
      <c r="E51" s="116">
        <v>705.2</v>
      </c>
      <c r="F51" s="74">
        <v>0</v>
      </c>
      <c r="G51" s="74">
        <v>0</v>
      </c>
      <c r="H51" s="117">
        <v>751.04</v>
      </c>
      <c r="I51" s="116">
        <v>0</v>
      </c>
      <c r="J51" s="118">
        <v>0</v>
      </c>
      <c r="K51" s="117">
        <v>11.27</v>
      </c>
      <c r="L51" s="118">
        <v>-1.72</v>
      </c>
      <c r="M51" s="118">
        <v>7.62</v>
      </c>
      <c r="N51" s="85">
        <v>0</v>
      </c>
      <c r="O51" s="118">
        <f t="shared" si="0"/>
        <v>768.20999999999992</v>
      </c>
      <c r="P51" s="73">
        <v>34.299999999999997</v>
      </c>
      <c r="Q51" s="86">
        <f t="shared" si="1"/>
        <v>802.50999999999988</v>
      </c>
      <c r="R51" s="88">
        <v>17.16</v>
      </c>
      <c r="S51" s="119">
        <f t="shared" si="2"/>
        <v>819.66999999999985</v>
      </c>
    </row>
    <row r="52" spans="1:19" x14ac:dyDescent="0.2">
      <c r="A52" s="111" t="s">
        <v>1294</v>
      </c>
      <c r="B52" s="72" t="s">
        <v>1424</v>
      </c>
      <c r="C52" t="s">
        <v>700</v>
      </c>
      <c r="D52" s="115">
        <v>44652</v>
      </c>
      <c r="E52" s="116">
        <v>619.91999999999996</v>
      </c>
      <c r="F52" s="74">
        <v>-50.73</v>
      </c>
      <c r="G52" s="74">
        <v>0</v>
      </c>
      <c r="H52" s="117">
        <f t="shared" ref="H52:H61" si="8">SUM(E52:G52)</f>
        <v>569.18999999999994</v>
      </c>
      <c r="I52" s="116">
        <v>1.23</v>
      </c>
      <c r="J52" s="118">
        <v>0</v>
      </c>
      <c r="K52" s="117">
        <v>8.5300499999999602</v>
      </c>
      <c r="L52" s="118">
        <v>-2.87</v>
      </c>
      <c r="M52" s="118">
        <v>5.77</v>
      </c>
      <c r="N52" s="85">
        <v>-1.75</v>
      </c>
      <c r="O52" s="118">
        <f t="shared" si="0"/>
        <v>580.1000499999999</v>
      </c>
      <c r="P52" s="73">
        <v>57.33</v>
      </c>
      <c r="Q52" s="86">
        <f t="shared" si="1"/>
        <v>637.43004999999994</v>
      </c>
      <c r="R52" s="88">
        <v>21.44</v>
      </c>
      <c r="S52" s="119">
        <f t="shared" si="2"/>
        <v>658.87004999999999</v>
      </c>
    </row>
    <row r="53" spans="1:19" x14ac:dyDescent="0.2">
      <c r="A53" s="111" t="s">
        <v>1474</v>
      </c>
      <c r="B53" s="72" t="s">
        <v>1426</v>
      </c>
      <c r="C53" t="s">
        <v>1457</v>
      </c>
      <c r="D53" s="115">
        <v>44652</v>
      </c>
      <c r="E53" s="116">
        <v>299.55</v>
      </c>
      <c r="F53" s="74">
        <v>-29.59</v>
      </c>
      <c r="G53" s="74">
        <v>0</v>
      </c>
      <c r="H53" s="117">
        <f t="shared" si="8"/>
        <v>269.96000000000004</v>
      </c>
      <c r="I53" s="116">
        <v>0</v>
      </c>
      <c r="J53" s="118">
        <v>0</v>
      </c>
      <c r="K53" s="117">
        <v>4.0364999999999895</v>
      </c>
      <c r="L53" s="118">
        <v>-1.93</v>
      </c>
      <c r="M53" s="118">
        <v>2.73</v>
      </c>
      <c r="N53" s="85">
        <v>-0.86</v>
      </c>
      <c r="O53" s="118">
        <f t="shared" si="0"/>
        <v>273.93650000000002</v>
      </c>
      <c r="P53" s="73">
        <v>38.5</v>
      </c>
      <c r="Q53" s="86">
        <f t="shared" si="1"/>
        <v>312.43650000000002</v>
      </c>
      <c r="R53" s="88">
        <v>20.32</v>
      </c>
      <c r="S53" s="119">
        <f t="shared" si="2"/>
        <v>332.75650000000002</v>
      </c>
    </row>
    <row r="54" spans="1:19" x14ac:dyDescent="0.2">
      <c r="A54" s="111" t="s">
        <v>1475</v>
      </c>
      <c r="B54" s="72" t="s">
        <v>1427</v>
      </c>
      <c r="C54" t="s">
        <v>1457</v>
      </c>
      <c r="D54" s="115">
        <v>44652</v>
      </c>
      <c r="E54" s="116">
        <v>331.47</v>
      </c>
      <c r="F54" s="74">
        <v>-37.869999999999997</v>
      </c>
      <c r="G54" s="74">
        <v>0</v>
      </c>
      <c r="H54" s="117">
        <f t="shared" si="8"/>
        <v>293.60000000000002</v>
      </c>
      <c r="I54" s="116">
        <v>0</v>
      </c>
      <c r="J54" s="118">
        <v>0</v>
      </c>
      <c r="K54" s="117">
        <v>4.3930500000000166</v>
      </c>
      <c r="L54" s="118">
        <v>-2</v>
      </c>
      <c r="M54" s="118">
        <v>2.97</v>
      </c>
      <c r="N54" s="85">
        <v>-0.73</v>
      </c>
      <c r="O54" s="118">
        <f t="shared" si="0"/>
        <v>298.23305000000005</v>
      </c>
      <c r="P54" s="73">
        <v>39.9</v>
      </c>
      <c r="Q54" s="86">
        <f t="shared" si="1"/>
        <v>338.13305000000003</v>
      </c>
      <c r="R54" s="88">
        <v>20.32</v>
      </c>
      <c r="S54" s="119">
        <f t="shared" si="2"/>
        <v>358.45305000000002</v>
      </c>
    </row>
    <row r="55" spans="1:19" x14ac:dyDescent="0.2">
      <c r="A55" s="111" t="s">
        <v>1476</v>
      </c>
      <c r="B55" s="72" t="s">
        <v>1424</v>
      </c>
      <c r="C55" t="s">
        <v>1457</v>
      </c>
      <c r="D55" s="115">
        <v>44652</v>
      </c>
      <c r="E55" s="116">
        <v>500.58</v>
      </c>
      <c r="F55" s="74">
        <v>-49.73</v>
      </c>
      <c r="G55" s="74">
        <v>0</v>
      </c>
      <c r="H55" s="117">
        <f t="shared" si="8"/>
        <v>450.84999999999997</v>
      </c>
      <c r="I55" s="116">
        <v>0</v>
      </c>
      <c r="J55" s="118">
        <v>0</v>
      </c>
      <c r="K55" s="117">
        <v>6.7489499999999794</v>
      </c>
      <c r="L55" s="118">
        <v>-3.54</v>
      </c>
      <c r="M55" s="118">
        <v>4.57</v>
      </c>
      <c r="N55" s="85">
        <v>-0.92</v>
      </c>
      <c r="O55" s="118">
        <f t="shared" si="0"/>
        <v>457.7089499999999</v>
      </c>
      <c r="P55" s="73">
        <v>70.739999999999995</v>
      </c>
      <c r="Q55" s="86">
        <f t="shared" si="1"/>
        <v>528.44894999999985</v>
      </c>
      <c r="R55" s="88">
        <v>20.32</v>
      </c>
      <c r="S55" s="119">
        <f t="shared" si="2"/>
        <v>548.7689499999999</v>
      </c>
    </row>
    <row r="56" spans="1:19" x14ac:dyDescent="0.2">
      <c r="A56" s="111" t="s">
        <v>1293</v>
      </c>
      <c r="B56" s="72" t="s">
        <v>1424</v>
      </c>
      <c r="C56" t="s">
        <v>728</v>
      </c>
      <c r="D56" s="115">
        <v>44652</v>
      </c>
      <c r="E56" s="116">
        <v>630.62</v>
      </c>
      <c r="F56" s="74">
        <v>-49.96</v>
      </c>
      <c r="G56" s="74">
        <v>0</v>
      </c>
      <c r="H56" s="117">
        <f t="shared" si="8"/>
        <v>580.66</v>
      </c>
      <c r="I56" s="116">
        <v>0.48</v>
      </c>
      <c r="J56" s="118">
        <v>0</v>
      </c>
      <c r="K56" s="117">
        <v>8.6899499999999534</v>
      </c>
      <c r="L56" s="118">
        <v>-2.0499999999999998</v>
      </c>
      <c r="M56" s="118">
        <v>5.88</v>
      </c>
      <c r="N56" s="85">
        <v>-1.81</v>
      </c>
      <c r="O56" s="118">
        <f t="shared" si="0"/>
        <v>591.84995000000004</v>
      </c>
      <c r="P56" s="73">
        <v>40.950000000000003</v>
      </c>
      <c r="Q56" s="86">
        <f t="shared" si="1"/>
        <v>632.79995000000008</v>
      </c>
      <c r="R56" s="88">
        <v>18.93</v>
      </c>
      <c r="S56" s="119">
        <f t="shared" si="2"/>
        <v>651.72995000000003</v>
      </c>
    </row>
    <row r="57" spans="1:19" x14ac:dyDescent="0.2">
      <c r="A57" s="111" t="s">
        <v>1292</v>
      </c>
      <c r="B57" s="72" t="s">
        <v>1424</v>
      </c>
      <c r="C57" t="s">
        <v>1682</v>
      </c>
      <c r="D57" s="115">
        <v>44652</v>
      </c>
      <c r="E57" s="116">
        <v>508.33</v>
      </c>
      <c r="F57" s="74">
        <v>-41.72</v>
      </c>
      <c r="G57" s="74">
        <v>0</v>
      </c>
      <c r="H57" s="117">
        <f t="shared" si="8"/>
        <v>466.61</v>
      </c>
      <c r="I57" s="116">
        <v>0</v>
      </c>
      <c r="J57" s="118">
        <v>0</v>
      </c>
      <c r="K57" s="117">
        <v>6.9778499999999894</v>
      </c>
      <c r="L57" s="118">
        <v>-0.59</v>
      </c>
      <c r="M57" s="118">
        <v>4.72</v>
      </c>
      <c r="N57" s="85">
        <v>-1.42</v>
      </c>
      <c r="O57" s="118">
        <f t="shared" si="0"/>
        <v>476.29785000000004</v>
      </c>
      <c r="P57" s="73">
        <v>11.87</v>
      </c>
      <c r="Q57" s="86">
        <f t="shared" si="1"/>
        <v>488.16785000000004</v>
      </c>
      <c r="R57" s="88">
        <v>17.600000000000001</v>
      </c>
      <c r="S57" s="119">
        <f t="shared" si="2"/>
        <v>505.76785000000007</v>
      </c>
    </row>
    <row r="58" spans="1:19" x14ac:dyDescent="0.2">
      <c r="A58" s="111" t="s">
        <v>1291</v>
      </c>
      <c r="B58" s="72" t="s">
        <v>1424</v>
      </c>
      <c r="C58" t="s">
        <v>782</v>
      </c>
      <c r="D58" s="115">
        <v>44652</v>
      </c>
      <c r="E58" s="116">
        <v>625.02</v>
      </c>
      <c r="F58" s="74">
        <v>-32.53</v>
      </c>
      <c r="G58" s="74">
        <v>0</v>
      </c>
      <c r="H58" s="117">
        <f t="shared" si="8"/>
        <v>592.49</v>
      </c>
      <c r="I58" s="116">
        <v>0</v>
      </c>
      <c r="J58" s="118">
        <v>0</v>
      </c>
      <c r="K58" s="117">
        <v>8.8596000000000004</v>
      </c>
      <c r="L58" s="118">
        <v>-1.77</v>
      </c>
      <c r="M58" s="118">
        <v>6</v>
      </c>
      <c r="N58" s="85">
        <v>-1.85</v>
      </c>
      <c r="O58" s="118">
        <f t="shared" si="0"/>
        <v>603.7296</v>
      </c>
      <c r="P58" s="73">
        <v>35.44</v>
      </c>
      <c r="Q58" s="86">
        <f t="shared" si="1"/>
        <v>639.16959999999995</v>
      </c>
      <c r="R58" s="88">
        <v>22.59</v>
      </c>
      <c r="S58" s="119">
        <f t="shared" si="2"/>
        <v>661.75959999999998</v>
      </c>
    </row>
    <row r="59" spans="1:19" x14ac:dyDescent="0.2">
      <c r="A59" s="111" t="s">
        <v>1265</v>
      </c>
      <c r="B59" s="72" t="s">
        <v>1427</v>
      </c>
      <c r="C59" t="s">
        <v>792</v>
      </c>
      <c r="D59" s="115">
        <v>44652</v>
      </c>
      <c r="E59" s="116">
        <v>521.76</v>
      </c>
      <c r="F59" s="74">
        <v>-31.83</v>
      </c>
      <c r="G59" s="74">
        <v>0</v>
      </c>
      <c r="H59" s="117">
        <f t="shared" si="8"/>
        <v>489.93</v>
      </c>
      <c r="I59" s="116">
        <v>0.28000000000000003</v>
      </c>
      <c r="J59" s="118">
        <v>0</v>
      </c>
      <c r="K59" s="117">
        <v>7.3363499999999817</v>
      </c>
      <c r="L59" s="118">
        <v>-1.03</v>
      </c>
      <c r="M59" s="118">
        <v>4.96</v>
      </c>
      <c r="N59" s="85">
        <v>-1.1200000000000001</v>
      </c>
      <c r="O59" s="118">
        <f t="shared" si="0"/>
        <v>500.35634999999996</v>
      </c>
      <c r="P59" s="73">
        <v>20.51</v>
      </c>
      <c r="Q59" s="86">
        <f t="shared" si="1"/>
        <v>520.86635000000001</v>
      </c>
      <c r="R59" s="88">
        <v>21.18</v>
      </c>
      <c r="S59" s="119">
        <f t="shared" si="2"/>
        <v>542.04634999999996</v>
      </c>
    </row>
    <row r="60" spans="1:19" x14ac:dyDescent="0.2">
      <c r="A60" s="111" t="s">
        <v>1264</v>
      </c>
      <c r="B60" s="72" t="s">
        <v>1427</v>
      </c>
      <c r="C60" t="s">
        <v>798</v>
      </c>
      <c r="D60" s="115">
        <v>44652</v>
      </c>
      <c r="E60" s="116">
        <v>423.85</v>
      </c>
      <c r="F60" s="74">
        <v>-16.010000000000002</v>
      </c>
      <c r="G60" s="74">
        <v>0</v>
      </c>
      <c r="H60" s="117">
        <f t="shared" si="8"/>
        <v>407.84000000000003</v>
      </c>
      <c r="I60" s="116">
        <v>0</v>
      </c>
      <c r="J60" s="118">
        <v>0</v>
      </c>
      <c r="K60" s="117">
        <v>6.1120500000000106</v>
      </c>
      <c r="L60" s="118">
        <v>-2.23</v>
      </c>
      <c r="M60" s="118">
        <v>4.1399999999999997</v>
      </c>
      <c r="N60" s="85">
        <v>-0.37</v>
      </c>
      <c r="O60" s="118">
        <f t="shared" si="0"/>
        <v>415.49205000000001</v>
      </c>
      <c r="P60" s="73">
        <v>44.56</v>
      </c>
      <c r="Q60" s="86">
        <f t="shared" si="1"/>
        <v>460.05205000000001</v>
      </c>
      <c r="R60" s="88">
        <v>36.89</v>
      </c>
      <c r="S60" s="119">
        <f t="shared" si="2"/>
        <v>496.94204999999999</v>
      </c>
    </row>
    <row r="61" spans="1:19" x14ac:dyDescent="0.2">
      <c r="A61" s="111" t="s">
        <v>1290</v>
      </c>
      <c r="B61" s="72" t="s">
        <v>1424</v>
      </c>
      <c r="C61" t="s">
        <v>798</v>
      </c>
      <c r="D61" s="115">
        <v>44652</v>
      </c>
      <c r="E61" s="116">
        <v>488.3</v>
      </c>
      <c r="F61" s="74">
        <v>-65.98</v>
      </c>
      <c r="G61" s="74">
        <v>0</v>
      </c>
      <c r="H61" s="117">
        <f t="shared" si="8"/>
        <v>422.32</v>
      </c>
      <c r="I61" s="116">
        <v>0</v>
      </c>
      <c r="J61" s="118">
        <v>0</v>
      </c>
      <c r="K61" s="117">
        <v>6.3277499999999804</v>
      </c>
      <c r="L61" s="118">
        <v>-2.2200000000000002</v>
      </c>
      <c r="M61" s="118">
        <v>4.28</v>
      </c>
      <c r="N61" s="85">
        <v>-0.47</v>
      </c>
      <c r="O61" s="118">
        <f t="shared" si="0"/>
        <v>430.23774999999989</v>
      </c>
      <c r="P61" s="73">
        <v>44.46</v>
      </c>
      <c r="Q61" s="86">
        <f t="shared" si="1"/>
        <v>474.69774999999987</v>
      </c>
      <c r="R61" s="88">
        <v>36.89</v>
      </c>
      <c r="S61" s="119">
        <f t="shared" si="2"/>
        <v>511.58774999999986</v>
      </c>
    </row>
    <row r="62" spans="1:19" x14ac:dyDescent="0.2">
      <c r="A62" s="111" t="s">
        <v>1257</v>
      </c>
      <c r="B62" s="72" t="s">
        <v>1425</v>
      </c>
      <c r="C62" t="s">
        <v>798</v>
      </c>
      <c r="D62" s="115">
        <v>44652</v>
      </c>
      <c r="E62" s="116">
        <v>654.95000000000005</v>
      </c>
      <c r="F62" s="74">
        <v>-35.51</v>
      </c>
      <c r="G62" s="74">
        <v>0</v>
      </c>
      <c r="H62" s="117">
        <v>806.7</v>
      </c>
      <c r="I62" s="116">
        <v>0</v>
      </c>
      <c r="J62" s="118">
        <v>0</v>
      </c>
      <c r="K62" s="117">
        <v>12.1</v>
      </c>
      <c r="L62" s="118">
        <v>-2.2400000000000002</v>
      </c>
      <c r="M62" s="118">
        <v>8.19</v>
      </c>
      <c r="N62" s="85">
        <v>0</v>
      </c>
      <c r="O62" s="118">
        <f t="shared" si="0"/>
        <v>824.75000000000011</v>
      </c>
      <c r="P62" s="73">
        <v>44.84</v>
      </c>
      <c r="Q62" s="86">
        <f t="shared" si="1"/>
        <v>869.59000000000015</v>
      </c>
      <c r="R62" s="88">
        <v>36.89</v>
      </c>
      <c r="S62" s="119">
        <f t="shared" si="2"/>
        <v>906.48000000000013</v>
      </c>
    </row>
    <row r="63" spans="1:19" x14ac:dyDescent="0.2">
      <c r="A63" s="111" t="s">
        <v>1289</v>
      </c>
      <c r="B63" s="72" t="s">
        <v>1424</v>
      </c>
      <c r="C63" t="s">
        <v>822</v>
      </c>
      <c r="D63" s="115">
        <v>44652</v>
      </c>
      <c r="E63" s="116">
        <v>557.92999999999995</v>
      </c>
      <c r="F63" s="74">
        <v>-17.8</v>
      </c>
      <c r="G63" s="74">
        <v>0</v>
      </c>
      <c r="H63" s="117">
        <f t="shared" ref="H63:H70" si="9">SUM(E63:G63)</f>
        <v>540.13</v>
      </c>
      <c r="I63" s="116">
        <v>0.01</v>
      </c>
      <c r="J63" s="118">
        <v>0</v>
      </c>
      <c r="K63" s="117">
        <v>8.0740499999999429</v>
      </c>
      <c r="L63" s="118">
        <v>-2.19</v>
      </c>
      <c r="M63" s="118">
        <v>5.46</v>
      </c>
      <c r="N63" s="85">
        <v>-1.87</v>
      </c>
      <c r="O63" s="118">
        <f t="shared" si="0"/>
        <v>549.61404999999991</v>
      </c>
      <c r="P63" s="73">
        <v>43.75</v>
      </c>
      <c r="Q63" s="86">
        <f t="shared" si="1"/>
        <v>593.36404999999991</v>
      </c>
      <c r="R63" s="88">
        <v>17.64</v>
      </c>
      <c r="S63" s="119">
        <f t="shared" si="2"/>
        <v>611.00404999999989</v>
      </c>
    </row>
    <row r="64" spans="1:19" x14ac:dyDescent="0.2">
      <c r="A64" s="111" t="s">
        <v>1263</v>
      </c>
      <c r="B64" s="72" t="s">
        <v>1427</v>
      </c>
      <c r="C64" t="s">
        <v>838</v>
      </c>
      <c r="D64" s="115">
        <v>44652</v>
      </c>
      <c r="E64" s="116">
        <v>506.29</v>
      </c>
      <c r="F64" s="74">
        <v>-21.36</v>
      </c>
      <c r="G64" s="74">
        <v>0</v>
      </c>
      <c r="H64" s="117">
        <f t="shared" si="9"/>
        <v>484.93</v>
      </c>
      <c r="I64" s="116">
        <v>0.36</v>
      </c>
      <c r="J64" s="118">
        <v>0</v>
      </c>
      <c r="K64" s="117">
        <v>7.2590999999999894</v>
      </c>
      <c r="L64" s="118">
        <v>-5.41</v>
      </c>
      <c r="M64" s="118">
        <v>4.91</v>
      </c>
      <c r="N64" s="85">
        <v>-1.35</v>
      </c>
      <c r="O64" s="118">
        <f t="shared" si="0"/>
        <v>490.69909999999999</v>
      </c>
      <c r="P64" s="73">
        <v>108.17</v>
      </c>
      <c r="Q64" s="86">
        <f t="shared" si="1"/>
        <v>598.8691</v>
      </c>
      <c r="R64" s="88">
        <v>24.06</v>
      </c>
      <c r="S64" s="119">
        <f t="shared" si="2"/>
        <v>622.92909999999995</v>
      </c>
    </row>
    <row r="65" spans="1:19" x14ac:dyDescent="0.2">
      <c r="A65" s="111" t="s">
        <v>1288</v>
      </c>
      <c r="B65" s="72" t="s">
        <v>1424</v>
      </c>
      <c r="C65" t="s">
        <v>854</v>
      </c>
      <c r="D65" s="115">
        <v>44652</v>
      </c>
      <c r="E65" s="116">
        <v>607.9</v>
      </c>
      <c r="F65" s="74">
        <v>-24.21</v>
      </c>
      <c r="G65" s="74">
        <v>0</v>
      </c>
      <c r="H65" s="117">
        <f t="shared" si="9"/>
        <v>583.68999999999994</v>
      </c>
      <c r="I65" s="116">
        <v>0.18</v>
      </c>
      <c r="J65" s="118">
        <v>0</v>
      </c>
      <c r="K65" s="117">
        <v>8.7302999999999429</v>
      </c>
      <c r="L65" s="118">
        <v>-1.63</v>
      </c>
      <c r="M65" s="118">
        <v>5.91</v>
      </c>
      <c r="N65" s="85">
        <v>-1.85</v>
      </c>
      <c r="O65" s="118">
        <f t="shared" si="0"/>
        <v>595.03029999999978</v>
      </c>
      <c r="P65" s="73">
        <v>32.65</v>
      </c>
      <c r="Q65" s="86">
        <f t="shared" si="1"/>
        <v>627.68029999999976</v>
      </c>
      <c r="R65" s="88">
        <v>14.56</v>
      </c>
      <c r="S65" s="119">
        <f t="shared" si="2"/>
        <v>642.24029999999971</v>
      </c>
    </row>
    <row r="66" spans="1:19" x14ac:dyDescent="0.2">
      <c r="A66" s="111" t="s">
        <v>1479</v>
      </c>
      <c r="B66" s="72" t="s">
        <v>1427</v>
      </c>
      <c r="C66" t="s">
        <v>856</v>
      </c>
      <c r="D66" s="115">
        <v>44652</v>
      </c>
      <c r="E66" s="116">
        <v>715.22</v>
      </c>
      <c r="F66" s="74">
        <v>-61.11</v>
      </c>
      <c r="G66" s="74">
        <v>0</v>
      </c>
      <c r="H66" s="117">
        <f t="shared" si="9"/>
        <v>654.11</v>
      </c>
      <c r="I66" s="116">
        <v>1.88</v>
      </c>
      <c r="J66" s="118">
        <v>0</v>
      </c>
      <c r="K66" s="117">
        <v>9.8073000000000548</v>
      </c>
      <c r="L66" s="118">
        <v>0</v>
      </c>
      <c r="M66" s="118">
        <v>6.64</v>
      </c>
      <c r="N66" s="85">
        <v>-2.17</v>
      </c>
      <c r="O66" s="118">
        <f t="shared" si="0"/>
        <v>670.26730000000009</v>
      </c>
      <c r="P66" s="73">
        <v>0</v>
      </c>
      <c r="Q66" s="86">
        <f t="shared" si="1"/>
        <v>670.26730000000009</v>
      </c>
      <c r="R66" s="88">
        <v>24.25</v>
      </c>
      <c r="S66" s="119">
        <f t="shared" si="2"/>
        <v>694.51730000000009</v>
      </c>
    </row>
    <row r="67" spans="1:19" x14ac:dyDescent="0.2">
      <c r="A67" s="111" t="s">
        <v>1316</v>
      </c>
      <c r="B67" s="72" t="s">
        <v>1423</v>
      </c>
      <c r="C67" t="s">
        <v>856</v>
      </c>
      <c r="D67" s="115">
        <v>44652</v>
      </c>
      <c r="E67" s="116">
        <v>500.66</v>
      </c>
      <c r="F67" s="74">
        <v>-37.04</v>
      </c>
      <c r="G67" s="74">
        <v>-25.85</v>
      </c>
      <c r="H67" s="117">
        <f t="shared" si="9"/>
        <v>437.77</v>
      </c>
      <c r="I67" s="116">
        <v>1.88</v>
      </c>
      <c r="J67" s="118">
        <v>0</v>
      </c>
      <c r="K67" s="117">
        <v>6.58</v>
      </c>
      <c r="L67" s="118">
        <v>-1.28</v>
      </c>
      <c r="M67" s="118">
        <v>4.45</v>
      </c>
      <c r="N67" s="85">
        <v>-1.41</v>
      </c>
      <c r="O67" s="118">
        <f t="shared" si="0"/>
        <v>447.98999999999995</v>
      </c>
      <c r="P67" s="73">
        <v>25.57</v>
      </c>
      <c r="Q67" s="86">
        <f t="shared" si="1"/>
        <v>473.55999999999995</v>
      </c>
      <c r="R67" s="88">
        <v>24.25</v>
      </c>
      <c r="S67" s="119">
        <f t="shared" si="2"/>
        <v>497.80999999999995</v>
      </c>
    </row>
    <row r="68" spans="1:19" x14ac:dyDescent="0.2">
      <c r="A68" s="111" t="s">
        <v>1270</v>
      </c>
      <c r="B68" s="72" t="s">
        <v>1426</v>
      </c>
      <c r="C68" t="s">
        <v>856</v>
      </c>
      <c r="D68" s="115">
        <v>44652</v>
      </c>
      <c r="E68" s="116">
        <v>454.7</v>
      </c>
      <c r="F68" s="74">
        <v>-30.34</v>
      </c>
      <c r="G68" s="74">
        <v>0</v>
      </c>
      <c r="H68" s="117">
        <f t="shared" si="9"/>
        <v>424.36</v>
      </c>
      <c r="I68" s="116">
        <v>1.88</v>
      </c>
      <c r="J68" s="118">
        <v>0</v>
      </c>
      <c r="K68" s="117">
        <v>6.38</v>
      </c>
      <c r="L68" s="118">
        <v>-2.44</v>
      </c>
      <c r="M68" s="118">
        <v>4.3099999999999996</v>
      </c>
      <c r="N68" s="85">
        <v>-1.29</v>
      </c>
      <c r="O68" s="118">
        <f t="shared" si="0"/>
        <v>433.2</v>
      </c>
      <c r="P68" s="73">
        <v>48.72</v>
      </c>
      <c r="Q68" s="86">
        <f t="shared" si="1"/>
        <v>481.91999999999996</v>
      </c>
      <c r="R68" s="88">
        <v>24.25</v>
      </c>
      <c r="S68" s="119">
        <f t="shared" si="2"/>
        <v>506.16999999999996</v>
      </c>
    </row>
    <row r="69" spans="1:19" x14ac:dyDescent="0.2">
      <c r="A69" s="111" t="s">
        <v>1287</v>
      </c>
      <c r="B69" s="72" t="s">
        <v>1424</v>
      </c>
      <c r="C69" t="s">
        <v>856</v>
      </c>
      <c r="D69" s="115">
        <v>44652</v>
      </c>
      <c r="E69" s="116">
        <v>715.22</v>
      </c>
      <c r="F69" s="74">
        <v>-61.11</v>
      </c>
      <c r="G69" s="74">
        <v>0</v>
      </c>
      <c r="H69" s="117">
        <f t="shared" si="9"/>
        <v>654.11</v>
      </c>
      <c r="I69" s="116">
        <v>1.88</v>
      </c>
      <c r="J69" s="118">
        <v>0</v>
      </c>
      <c r="K69" s="117">
        <v>9.82</v>
      </c>
      <c r="L69" s="118">
        <v>-1.95</v>
      </c>
      <c r="M69" s="118">
        <v>6.64</v>
      </c>
      <c r="N69" s="85">
        <v>-2.17</v>
      </c>
      <c r="O69" s="118">
        <f t="shared" si="0"/>
        <v>668.33</v>
      </c>
      <c r="P69" s="73">
        <v>38.93</v>
      </c>
      <c r="Q69" s="86">
        <f t="shared" si="1"/>
        <v>707.26</v>
      </c>
      <c r="R69" s="88">
        <v>24.25</v>
      </c>
      <c r="S69" s="119">
        <f t="shared" si="2"/>
        <v>731.51</v>
      </c>
    </row>
    <row r="70" spans="1:19" x14ac:dyDescent="0.2">
      <c r="A70" s="111" t="s">
        <v>1286</v>
      </c>
      <c r="B70" s="72" t="s">
        <v>1424</v>
      </c>
      <c r="C70" t="s">
        <v>878</v>
      </c>
      <c r="D70" s="115">
        <v>44652</v>
      </c>
      <c r="E70" s="116">
        <v>479.81</v>
      </c>
      <c r="F70" s="74">
        <v>-20.149999999999999</v>
      </c>
      <c r="G70" s="74">
        <v>0</v>
      </c>
      <c r="H70" s="117">
        <f t="shared" si="9"/>
        <v>459.66</v>
      </c>
      <c r="I70" s="116">
        <v>0.96</v>
      </c>
      <c r="J70" s="118">
        <v>0</v>
      </c>
      <c r="K70" s="117">
        <v>6.8887500000000159</v>
      </c>
      <c r="L70" s="118">
        <v>-4.38</v>
      </c>
      <c r="M70" s="118">
        <v>4.66</v>
      </c>
      <c r="N70" s="85">
        <v>-1.37</v>
      </c>
      <c r="O70" s="118">
        <f t="shared" si="0"/>
        <v>466.41875000000005</v>
      </c>
      <c r="P70" s="73">
        <v>87.5</v>
      </c>
      <c r="Q70" s="86">
        <f t="shared" si="1"/>
        <v>553.91875000000005</v>
      </c>
      <c r="R70" s="88">
        <v>16.59</v>
      </c>
      <c r="S70" s="119">
        <f t="shared" si="2"/>
        <v>570.50875000000008</v>
      </c>
    </row>
    <row r="71" spans="1:19" x14ac:dyDescent="0.2">
      <c r="A71" s="111" t="s">
        <v>1706</v>
      </c>
      <c r="B71" s="72" t="s">
        <v>1425</v>
      </c>
      <c r="C71" t="s">
        <v>896</v>
      </c>
      <c r="D71" s="115">
        <v>44652</v>
      </c>
      <c r="E71" s="116">
        <v>1400.02</v>
      </c>
      <c r="F71" s="74">
        <v>0</v>
      </c>
      <c r="G71" s="74">
        <v>0</v>
      </c>
      <c r="H71" s="117">
        <v>1488.08</v>
      </c>
      <c r="I71" s="116">
        <v>0</v>
      </c>
      <c r="J71" s="118">
        <v>0</v>
      </c>
      <c r="K71" s="117">
        <v>22.31</v>
      </c>
      <c r="L71" s="118">
        <v>-1.24</v>
      </c>
      <c r="M71" s="118">
        <v>15.11</v>
      </c>
      <c r="N71" s="85">
        <v>0</v>
      </c>
      <c r="O71" s="118">
        <f t="shared" si="0"/>
        <v>1524.2599999999998</v>
      </c>
      <c r="P71" s="73">
        <v>24.87</v>
      </c>
      <c r="Q71" s="86">
        <f t="shared" si="1"/>
        <v>1549.1299999999997</v>
      </c>
      <c r="R71" s="88">
        <v>22.41</v>
      </c>
      <c r="S71" s="119">
        <f t="shared" si="2"/>
        <v>1571.5399999999997</v>
      </c>
    </row>
    <row r="72" spans="1:19" x14ac:dyDescent="0.2">
      <c r="A72" s="111" t="s">
        <v>1285</v>
      </c>
      <c r="B72" s="72" t="s">
        <v>1424</v>
      </c>
      <c r="C72" t="s">
        <v>896</v>
      </c>
      <c r="D72" s="115">
        <v>44652</v>
      </c>
      <c r="E72" s="116">
        <v>587.70000000000005</v>
      </c>
      <c r="F72" s="74">
        <v>-42.02</v>
      </c>
      <c r="G72" s="74">
        <v>0</v>
      </c>
      <c r="H72" s="117">
        <f t="shared" ref="H72:H82" si="10">SUM(E72:G72)</f>
        <v>545.68000000000006</v>
      </c>
      <c r="I72" s="116">
        <v>0</v>
      </c>
      <c r="J72" s="118">
        <v>0</v>
      </c>
      <c r="K72" s="117">
        <v>8.1552000000000362</v>
      </c>
      <c r="L72" s="118">
        <v>-1.9</v>
      </c>
      <c r="M72" s="118">
        <v>5.53</v>
      </c>
      <c r="N72" s="85">
        <v>-2</v>
      </c>
      <c r="O72" s="118">
        <f t="shared" si="0"/>
        <v>555.4652000000001</v>
      </c>
      <c r="P72" s="73">
        <v>38.020000000000003</v>
      </c>
      <c r="Q72" s="86">
        <f t="shared" si="1"/>
        <v>593.48520000000008</v>
      </c>
      <c r="R72" s="88">
        <v>22.41</v>
      </c>
      <c r="S72" s="119">
        <f t="shared" si="2"/>
        <v>615.89520000000005</v>
      </c>
    </row>
    <row r="73" spans="1:19" x14ac:dyDescent="0.2">
      <c r="A73" s="111" t="s">
        <v>1315</v>
      </c>
      <c r="B73" s="72" t="s">
        <v>1423</v>
      </c>
      <c r="C73" t="s">
        <v>928</v>
      </c>
      <c r="D73" s="115">
        <v>44652</v>
      </c>
      <c r="E73" s="116">
        <v>607.70000000000005</v>
      </c>
      <c r="F73" s="74">
        <v>-35.03</v>
      </c>
      <c r="G73" s="74">
        <v>-92.12</v>
      </c>
      <c r="H73" s="117">
        <f t="shared" si="10"/>
        <v>480.55000000000007</v>
      </c>
      <c r="I73" s="116">
        <v>0</v>
      </c>
      <c r="J73" s="118">
        <v>0</v>
      </c>
      <c r="K73" s="117">
        <v>7.1856000000000222</v>
      </c>
      <c r="L73" s="118">
        <v>-0.43</v>
      </c>
      <c r="M73" s="118">
        <v>4.8600000000000003</v>
      </c>
      <c r="N73" s="85">
        <v>-1.51</v>
      </c>
      <c r="O73" s="118">
        <f t="shared" ref="O73:O105" si="11">SUM(H73:N73)</f>
        <v>490.65560000000011</v>
      </c>
      <c r="P73" s="73">
        <v>8.65</v>
      </c>
      <c r="Q73" s="86">
        <f t="shared" ref="Q73:Q105" si="12">SUM(O73:P73)</f>
        <v>499.30560000000008</v>
      </c>
      <c r="R73" s="88">
        <v>21.05</v>
      </c>
      <c r="S73" s="119">
        <f t="shared" ref="S73:S105" si="13">SUM(Q73:R73)</f>
        <v>520.35560000000009</v>
      </c>
    </row>
    <row r="74" spans="1:19" x14ac:dyDescent="0.2">
      <c r="A74" s="111" t="s">
        <v>1284</v>
      </c>
      <c r="B74" s="72" t="s">
        <v>1424</v>
      </c>
      <c r="C74" t="s">
        <v>928</v>
      </c>
      <c r="D74" s="115">
        <v>44652</v>
      </c>
      <c r="E74" s="116">
        <v>683.59</v>
      </c>
      <c r="F74" s="74">
        <v>-52.71</v>
      </c>
      <c r="G74" s="74">
        <v>0</v>
      </c>
      <c r="H74" s="117">
        <f t="shared" si="10"/>
        <v>630.88</v>
      </c>
      <c r="I74" s="116">
        <v>0</v>
      </c>
      <c r="J74" s="118">
        <v>0</v>
      </c>
      <c r="K74" s="117">
        <v>9.4357499999999845</v>
      </c>
      <c r="L74" s="118">
        <v>-1.58</v>
      </c>
      <c r="M74" s="118">
        <v>6.38</v>
      </c>
      <c r="N74" s="85">
        <v>-1.83</v>
      </c>
      <c r="O74" s="118">
        <f t="shared" si="11"/>
        <v>643.28574999999989</v>
      </c>
      <c r="P74" s="73">
        <v>31.57</v>
      </c>
      <c r="Q74" s="86">
        <f t="shared" si="12"/>
        <v>674.85574999999994</v>
      </c>
      <c r="R74" s="88">
        <v>21.05</v>
      </c>
      <c r="S74" s="119">
        <f t="shared" si="13"/>
        <v>695.9057499999999</v>
      </c>
    </row>
    <row r="75" spans="1:19" x14ac:dyDescent="0.2">
      <c r="A75" s="111" t="s">
        <v>1262</v>
      </c>
      <c r="B75" s="72" t="s">
        <v>1427</v>
      </c>
      <c r="C75" t="s">
        <v>932</v>
      </c>
      <c r="D75" s="115">
        <v>44652</v>
      </c>
      <c r="E75" s="116">
        <v>540.35</v>
      </c>
      <c r="F75" s="74">
        <v>-16.37</v>
      </c>
      <c r="G75" s="74">
        <v>0</v>
      </c>
      <c r="H75" s="117">
        <f t="shared" si="10"/>
        <v>523.98</v>
      </c>
      <c r="I75" s="116">
        <v>0</v>
      </c>
      <c r="J75" s="118">
        <v>0</v>
      </c>
      <c r="K75" s="117">
        <v>7.8246000000000322</v>
      </c>
      <c r="L75" s="118">
        <v>-1.73</v>
      </c>
      <c r="M75" s="118">
        <v>5.29</v>
      </c>
      <c r="N75" s="85">
        <v>-2.34</v>
      </c>
      <c r="O75" s="118">
        <f t="shared" si="11"/>
        <v>533.02459999999996</v>
      </c>
      <c r="P75" s="73">
        <v>34.54</v>
      </c>
      <c r="Q75" s="86">
        <f t="shared" si="12"/>
        <v>567.56459999999993</v>
      </c>
      <c r="R75" s="88">
        <v>22.45</v>
      </c>
      <c r="S75" s="119">
        <f t="shared" si="13"/>
        <v>590.01459999999997</v>
      </c>
    </row>
    <row r="76" spans="1:19" x14ac:dyDescent="0.2">
      <c r="A76" s="111" t="s">
        <v>1283</v>
      </c>
      <c r="B76" s="72" t="s">
        <v>1424</v>
      </c>
      <c r="C76" t="s">
        <v>954</v>
      </c>
      <c r="D76" s="115">
        <v>44652</v>
      </c>
      <c r="E76" s="116">
        <v>518.65</v>
      </c>
      <c r="F76" s="74">
        <v>-26.85</v>
      </c>
      <c r="G76" s="74">
        <v>0</v>
      </c>
      <c r="H76" s="117">
        <f t="shared" si="10"/>
        <v>491.79999999999995</v>
      </c>
      <c r="I76" s="116">
        <v>0.1</v>
      </c>
      <c r="J76" s="118">
        <v>0</v>
      </c>
      <c r="K76" s="117">
        <v>7.3516500000000065</v>
      </c>
      <c r="L76" s="118">
        <v>-2.4300000000000002</v>
      </c>
      <c r="M76" s="118">
        <v>4.97</v>
      </c>
      <c r="N76" s="85">
        <v>-1.79</v>
      </c>
      <c r="O76" s="118">
        <f t="shared" si="11"/>
        <v>500.00164999999998</v>
      </c>
      <c r="P76" s="73">
        <v>48.57</v>
      </c>
      <c r="Q76" s="86">
        <f t="shared" si="12"/>
        <v>548.57164999999998</v>
      </c>
      <c r="R76" s="88">
        <v>14.03</v>
      </c>
      <c r="S76" s="119">
        <f t="shared" si="13"/>
        <v>562.60164999999995</v>
      </c>
    </row>
    <row r="77" spans="1:19" x14ac:dyDescent="0.2">
      <c r="A77" s="111" t="s">
        <v>1282</v>
      </c>
      <c r="B77" s="72" t="s">
        <v>1424</v>
      </c>
      <c r="C77" t="s">
        <v>956</v>
      </c>
      <c r="D77" s="115">
        <v>44652</v>
      </c>
      <c r="E77" s="116">
        <v>624.35</v>
      </c>
      <c r="F77" s="74">
        <v>-28.71</v>
      </c>
      <c r="G77" s="74">
        <v>0</v>
      </c>
      <c r="H77" s="117">
        <f t="shared" si="10"/>
        <v>595.64</v>
      </c>
      <c r="I77" s="116">
        <v>0</v>
      </c>
      <c r="J77" s="118">
        <v>0</v>
      </c>
      <c r="K77" s="117">
        <v>8.9115000000000464</v>
      </c>
      <c r="L77" s="118">
        <v>-1.06</v>
      </c>
      <c r="M77" s="118">
        <v>6.03</v>
      </c>
      <c r="N77" s="85">
        <v>-1.54</v>
      </c>
      <c r="O77" s="118">
        <f t="shared" si="11"/>
        <v>607.9815000000001</v>
      </c>
      <c r="P77" s="73">
        <v>21.11</v>
      </c>
      <c r="Q77" s="86">
        <f t="shared" si="12"/>
        <v>629.09150000000011</v>
      </c>
      <c r="R77" s="88">
        <v>25.4</v>
      </c>
      <c r="S77" s="119">
        <f t="shared" si="13"/>
        <v>654.49150000000009</v>
      </c>
    </row>
    <row r="78" spans="1:19" x14ac:dyDescent="0.2">
      <c r="A78" s="111" t="s">
        <v>1269</v>
      </c>
      <c r="B78" s="72" t="s">
        <v>1426</v>
      </c>
      <c r="C78" t="s">
        <v>962</v>
      </c>
      <c r="D78" s="115">
        <v>44652</v>
      </c>
      <c r="E78" s="116">
        <v>334.74</v>
      </c>
      <c r="F78" s="74">
        <v>-38.17</v>
      </c>
      <c r="G78" s="74">
        <v>0</v>
      </c>
      <c r="H78" s="117">
        <f t="shared" si="10"/>
        <v>296.57</v>
      </c>
      <c r="I78" s="116">
        <v>0.01</v>
      </c>
      <c r="J78" s="118">
        <v>0</v>
      </c>
      <c r="K78" s="117">
        <v>4.4340000000000259</v>
      </c>
      <c r="L78" s="118">
        <v>-1.56</v>
      </c>
      <c r="M78" s="118">
        <v>3</v>
      </c>
      <c r="N78" s="85">
        <v>-0.98</v>
      </c>
      <c r="O78" s="118">
        <f t="shared" si="11"/>
        <v>301.47399999999999</v>
      </c>
      <c r="P78" s="73">
        <v>31.23</v>
      </c>
      <c r="Q78" s="86">
        <f t="shared" si="12"/>
        <v>332.70400000000001</v>
      </c>
      <c r="R78" s="88">
        <v>12.46</v>
      </c>
      <c r="S78" s="119">
        <f t="shared" si="13"/>
        <v>345.16399999999999</v>
      </c>
    </row>
    <row r="79" spans="1:19" x14ac:dyDescent="0.2">
      <c r="A79" s="111" t="s">
        <v>1477</v>
      </c>
      <c r="B79" s="72" t="s">
        <v>1424</v>
      </c>
      <c r="C79" t="s">
        <v>1414</v>
      </c>
      <c r="D79" s="115">
        <v>44652</v>
      </c>
      <c r="E79" s="116">
        <v>486.35</v>
      </c>
      <c r="F79" s="74">
        <v>-5.99</v>
      </c>
      <c r="G79" s="74">
        <v>0</v>
      </c>
      <c r="H79" s="117">
        <f t="shared" si="10"/>
        <v>480.36</v>
      </c>
      <c r="I79" s="116">
        <v>0.01</v>
      </c>
      <c r="J79" s="118">
        <v>0</v>
      </c>
      <c r="K79" s="117">
        <v>7.1822999999999979</v>
      </c>
      <c r="L79" s="118">
        <v>-3.06</v>
      </c>
      <c r="M79" s="118">
        <v>4.8600000000000003</v>
      </c>
      <c r="N79" s="85">
        <v>-1.55</v>
      </c>
      <c r="O79" s="118">
        <f t="shared" si="11"/>
        <v>487.8023</v>
      </c>
      <c r="P79" s="73">
        <v>61.25</v>
      </c>
      <c r="Q79" s="86">
        <f t="shared" si="12"/>
        <v>549.05230000000006</v>
      </c>
      <c r="R79" s="88">
        <v>15.36</v>
      </c>
      <c r="S79" s="119">
        <f t="shared" si="13"/>
        <v>564.41230000000007</v>
      </c>
    </row>
    <row r="80" spans="1:19" x14ac:dyDescent="0.2">
      <c r="A80" s="111" t="s">
        <v>1281</v>
      </c>
      <c r="B80" s="72" t="s">
        <v>1424</v>
      </c>
      <c r="C80" t="s">
        <v>968</v>
      </c>
      <c r="D80" s="115">
        <v>44652</v>
      </c>
      <c r="E80" s="116">
        <v>617.01</v>
      </c>
      <c r="F80" s="74">
        <v>-18.36</v>
      </c>
      <c r="G80" s="74">
        <v>0</v>
      </c>
      <c r="H80" s="117">
        <f t="shared" si="10"/>
        <v>598.65</v>
      </c>
      <c r="I80" s="116">
        <v>0.1</v>
      </c>
      <c r="J80" s="118">
        <v>0</v>
      </c>
      <c r="K80" s="117">
        <v>8.9542500000000018</v>
      </c>
      <c r="L80" s="118">
        <v>-2.82</v>
      </c>
      <c r="M80" s="118">
        <v>6.06</v>
      </c>
      <c r="N80" s="85">
        <v>-1.8</v>
      </c>
      <c r="O80" s="118">
        <f t="shared" si="11"/>
        <v>609.14424999999994</v>
      </c>
      <c r="P80" s="73">
        <v>56.42</v>
      </c>
      <c r="Q80" s="86">
        <f t="shared" si="12"/>
        <v>665.5642499999999</v>
      </c>
      <c r="R80" s="88">
        <v>22.81</v>
      </c>
      <c r="S80" s="119">
        <f t="shared" si="13"/>
        <v>688.37424999999985</v>
      </c>
    </row>
    <row r="81" spans="1:19" x14ac:dyDescent="0.2">
      <c r="A81" s="111" t="s">
        <v>1261</v>
      </c>
      <c r="B81" s="72" t="s">
        <v>1427</v>
      </c>
      <c r="C81" t="s">
        <v>982</v>
      </c>
      <c r="D81" s="115">
        <v>44652</v>
      </c>
      <c r="E81" s="116">
        <v>368.96</v>
      </c>
      <c r="F81" s="74">
        <v>-13.53</v>
      </c>
      <c r="G81" s="74">
        <v>0</v>
      </c>
      <c r="H81" s="117">
        <f t="shared" si="10"/>
        <v>355.43</v>
      </c>
      <c r="I81" s="116">
        <v>0.39</v>
      </c>
      <c r="J81" s="118">
        <v>0</v>
      </c>
      <c r="K81" s="117">
        <v>5.3248500000000263</v>
      </c>
      <c r="L81" s="118">
        <v>-0.79</v>
      </c>
      <c r="M81" s="118">
        <v>3.6</v>
      </c>
      <c r="N81" s="85">
        <v>-0.83</v>
      </c>
      <c r="O81" s="118">
        <f t="shared" si="11"/>
        <v>363.12485000000004</v>
      </c>
      <c r="P81" s="73">
        <v>15.77</v>
      </c>
      <c r="Q81" s="86">
        <f t="shared" si="12"/>
        <v>378.89485000000002</v>
      </c>
      <c r="R81" s="88">
        <v>15.07</v>
      </c>
      <c r="S81" s="119">
        <f t="shared" si="13"/>
        <v>393.96485000000001</v>
      </c>
    </row>
    <row r="82" spans="1:19" x14ac:dyDescent="0.2">
      <c r="A82" s="111" t="s">
        <v>1260</v>
      </c>
      <c r="B82" s="72" t="s">
        <v>1427</v>
      </c>
      <c r="C82" t="s">
        <v>992</v>
      </c>
      <c r="D82" s="115">
        <v>44652</v>
      </c>
      <c r="E82" s="116">
        <v>595.41</v>
      </c>
      <c r="F82" s="74">
        <v>-38.76</v>
      </c>
      <c r="G82" s="74">
        <v>0</v>
      </c>
      <c r="H82" s="117">
        <f t="shared" si="10"/>
        <v>556.65</v>
      </c>
      <c r="I82" s="116">
        <v>0</v>
      </c>
      <c r="J82" s="118">
        <v>0</v>
      </c>
      <c r="K82" s="117">
        <v>8.296950000000038</v>
      </c>
      <c r="L82" s="118">
        <v>-0.78</v>
      </c>
      <c r="M82" s="118">
        <v>5.61</v>
      </c>
      <c r="N82" s="85">
        <v>-3.52</v>
      </c>
      <c r="O82" s="118">
        <f t="shared" si="11"/>
        <v>566.25695000000007</v>
      </c>
      <c r="P82" s="73">
        <v>15.55</v>
      </c>
      <c r="Q82" s="86">
        <f t="shared" si="12"/>
        <v>581.80695000000003</v>
      </c>
      <c r="R82" s="88">
        <v>16.170000000000002</v>
      </c>
      <c r="S82" s="119">
        <f t="shared" si="13"/>
        <v>597.97694999999999</v>
      </c>
    </row>
    <row r="83" spans="1:19" x14ac:dyDescent="0.2">
      <c r="A83" s="111" t="s">
        <v>1256</v>
      </c>
      <c r="B83" s="72" t="s">
        <v>1425</v>
      </c>
      <c r="C83" t="s">
        <v>1255</v>
      </c>
      <c r="D83" s="115">
        <v>44652</v>
      </c>
      <c r="E83" s="116">
        <v>294.60000000000002</v>
      </c>
      <c r="F83" s="74">
        <v>-30.78</v>
      </c>
      <c r="G83" s="74">
        <v>0</v>
      </c>
      <c r="H83" s="117">
        <v>343.57</v>
      </c>
      <c r="I83" s="116">
        <v>0</v>
      </c>
      <c r="J83" s="118">
        <v>365.50838046799998</v>
      </c>
      <c r="K83" s="117">
        <v>10.64</v>
      </c>
      <c r="L83" s="118">
        <v>-1.37</v>
      </c>
      <c r="M83" s="118">
        <v>7.2</v>
      </c>
      <c r="N83" s="85">
        <v>0</v>
      </c>
      <c r="O83" s="118">
        <f t="shared" si="11"/>
        <v>725.548380468</v>
      </c>
      <c r="P83" s="73">
        <v>27.38</v>
      </c>
      <c r="Q83" s="86">
        <f t="shared" si="12"/>
        <v>752.928380468</v>
      </c>
      <c r="R83" s="88">
        <v>41.22</v>
      </c>
      <c r="S83" s="119">
        <f t="shared" si="13"/>
        <v>794.14838046800003</v>
      </c>
    </row>
    <row r="84" spans="1:19" x14ac:dyDescent="0.2">
      <c r="A84" s="111" t="s">
        <v>1381</v>
      </c>
      <c r="B84" s="72" t="s">
        <v>1478</v>
      </c>
      <c r="C84" t="s">
        <v>1255</v>
      </c>
      <c r="D84" s="115">
        <v>44652</v>
      </c>
      <c r="E84" s="116">
        <v>294.60000000000002</v>
      </c>
      <c r="F84" s="74">
        <v>-30.78</v>
      </c>
      <c r="G84" s="74">
        <v>0</v>
      </c>
      <c r="H84" s="117">
        <v>343.57</v>
      </c>
      <c r="I84" s="116">
        <v>0.4</v>
      </c>
      <c r="J84" s="118">
        <v>242.15274745199994</v>
      </c>
      <c r="K84" s="117">
        <v>8.6999999999999993</v>
      </c>
      <c r="L84" s="118">
        <v>-1.0900000000000001</v>
      </c>
      <c r="M84" s="118">
        <v>5.88</v>
      </c>
      <c r="N84" s="85">
        <v>0</v>
      </c>
      <c r="O84" s="118">
        <f t="shared" si="11"/>
        <v>599.61274745199989</v>
      </c>
      <c r="P84" s="73">
        <v>21.89</v>
      </c>
      <c r="Q84" s="86">
        <f t="shared" si="12"/>
        <v>621.50274745199988</v>
      </c>
      <c r="R84" s="88">
        <v>41.22</v>
      </c>
      <c r="S84" s="119">
        <f t="shared" si="13"/>
        <v>662.72274745199991</v>
      </c>
    </row>
    <row r="85" spans="1:19" x14ac:dyDescent="0.2">
      <c r="A85" s="111" t="s">
        <v>1314</v>
      </c>
      <c r="B85" s="72" t="s">
        <v>1423</v>
      </c>
      <c r="C85" t="s">
        <v>1313</v>
      </c>
      <c r="D85" s="115">
        <v>44652</v>
      </c>
      <c r="E85" s="116">
        <v>480.33</v>
      </c>
      <c r="F85" s="74">
        <v>-67.19</v>
      </c>
      <c r="G85" s="74">
        <v>-27.76</v>
      </c>
      <c r="H85" s="117">
        <f>SUM(E85:G85)</f>
        <v>385.38</v>
      </c>
      <c r="I85" s="116">
        <v>2.86</v>
      </c>
      <c r="J85" s="118">
        <v>0</v>
      </c>
      <c r="K85" s="117">
        <v>5.8771499999999719</v>
      </c>
      <c r="L85" s="118">
        <v>-1.1399999999999999</v>
      </c>
      <c r="M85" s="118">
        <v>3.93</v>
      </c>
      <c r="N85" s="85">
        <v>-1.37</v>
      </c>
      <c r="O85" s="118">
        <f t="shared" si="11"/>
        <v>395.53715</v>
      </c>
      <c r="P85" s="73">
        <v>22.76</v>
      </c>
      <c r="Q85" s="86">
        <f t="shared" si="12"/>
        <v>418.29714999999999</v>
      </c>
      <c r="R85" s="88">
        <v>32.31</v>
      </c>
      <c r="S85" s="119">
        <f t="shared" si="13"/>
        <v>450.60714999999999</v>
      </c>
    </row>
    <row r="86" spans="1:19" x14ac:dyDescent="0.2">
      <c r="A86" s="111" t="s">
        <v>1254</v>
      </c>
      <c r="B86" s="72" t="s">
        <v>1425</v>
      </c>
      <c r="C86" t="s">
        <v>1253</v>
      </c>
      <c r="D86" s="115">
        <v>44652</v>
      </c>
      <c r="E86" s="116">
        <v>1204.29</v>
      </c>
      <c r="F86" s="74">
        <v>0</v>
      </c>
      <c r="G86" s="74">
        <v>0</v>
      </c>
      <c r="H86" s="117">
        <v>1476.82</v>
      </c>
      <c r="I86" s="116">
        <v>0</v>
      </c>
      <c r="J86" s="118">
        <v>146.23233588440399</v>
      </c>
      <c r="K86" s="117">
        <v>24.36</v>
      </c>
      <c r="L86" s="118">
        <v>-10.55</v>
      </c>
      <c r="M86" s="118">
        <v>16.47</v>
      </c>
      <c r="N86" s="85">
        <v>0</v>
      </c>
      <c r="O86" s="118">
        <f t="shared" si="11"/>
        <v>1653.3323358844038</v>
      </c>
      <c r="P86" s="73">
        <v>210.9</v>
      </c>
      <c r="Q86" s="86">
        <f t="shared" si="12"/>
        <v>1864.2323358844039</v>
      </c>
      <c r="R86" s="88">
        <v>113.46</v>
      </c>
      <c r="S86" s="119">
        <f t="shared" si="13"/>
        <v>1977.692335884404</v>
      </c>
    </row>
    <row r="87" spans="1:19" x14ac:dyDescent="0.2">
      <c r="A87" s="111" t="s">
        <v>1252</v>
      </c>
      <c r="B87" s="72" t="s">
        <v>1425</v>
      </c>
      <c r="C87" t="s">
        <v>1251</v>
      </c>
      <c r="D87" s="115">
        <v>44652</v>
      </c>
      <c r="E87" s="116">
        <v>980.44</v>
      </c>
      <c r="F87" s="74">
        <v>-41.03</v>
      </c>
      <c r="G87" s="74">
        <v>0</v>
      </c>
      <c r="H87" s="117">
        <v>1223.3900000000001</v>
      </c>
      <c r="I87" s="116">
        <v>0</v>
      </c>
      <c r="J87" s="118">
        <v>61.571804447999995</v>
      </c>
      <c r="K87" s="117">
        <v>19.27</v>
      </c>
      <c r="L87" s="118">
        <v>-6.73</v>
      </c>
      <c r="M87" s="118">
        <v>13.04</v>
      </c>
      <c r="N87" s="85">
        <v>0</v>
      </c>
      <c r="O87" s="118">
        <f t="shared" si="11"/>
        <v>1310.541804448</v>
      </c>
      <c r="P87" s="73">
        <v>134.53</v>
      </c>
      <c r="Q87" s="86">
        <f t="shared" si="12"/>
        <v>1445.071804448</v>
      </c>
      <c r="R87" s="88">
        <v>82.1</v>
      </c>
      <c r="S87" s="119">
        <f t="shared" si="13"/>
        <v>1527.1718044479999</v>
      </c>
    </row>
    <row r="88" spans="1:19" x14ac:dyDescent="0.2">
      <c r="A88" s="111" t="s">
        <v>1640</v>
      </c>
      <c r="B88" s="72" t="s">
        <v>1639</v>
      </c>
      <c r="C88" t="s">
        <v>1052</v>
      </c>
      <c r="D88" s="115">
        <v>44652</v>
      </c>
      <c r="E88" s="116">
        <v>285.70999999999998</v>
      </c>
      <c r="F88" s="74">
        <v>0</v>
      </c>
      <c r="G88" s="74">
        <v>0</v>
      </c>
      <c r="H88" s="117">
        <f t="shared" ref="H88:H95" si="14">SUM(E88:G88)</f>
        <v>285.70999999999998</v>
      </c>
      <c r="I88" s="116">
        <v>0.06</v>
      </c>
      <c r="J88" s="118">
        <v>167.61</v>
      </c>
      <c r="K88" s="117">
        <v>6.8224500000000035</v>
      </c>
      <c r="L88" s="118">
        <v>-1.79</v>
      </c>
      <c r="M88" s="118">
        <v>4.5999999999999996</v>
      </c>
      <c r="N88" s="85">
        <v>0</v>
      </c>
      <c r="O88" s="118">
        <f t="shared" si="11"/>
        <v>463.01245</v>
      </c>
      <c r="P88" s="73">
        <v>35.81</v>
      </c>
      <c r="Q88" s="86">
        <f t="shared" si="12"/>
        <v>498.82245</v>
      </c>
      <c r="R88" s="88">
        <v>24.99</v>
      </c>
      <c r="S88" s="119">
        <f t="shared" si="13"/>
        <v>523.81245000000001</v>
      </c>
    </row>
    <row r="89" spans="1:19" x14ac:dyDescent="0.2">
      <c r="A89" s="111" t="s">
        <v>1312</v>
      </c>
      <c r="B89" s="72" t="s">
        <v>1423</v>
      </c>
      <c r="C89" t="s">
        <v>1052</v>
      </c>
      <c r="D89" s="115">
        <v>44652</v>
      </c>
      <c r="E89" s="116">
        <v>487.42</v>
      </c>
      <c r="F89" s="74">
        <v>-16.27</v>
      </c>
      <c r="G89" s="74">
        <v>-29.11</v>
      </c>
      <c r="H89" s="117">
        <f t="shared" si="14"/>
        <v>442.04</v>
      </c>
      <c r="I89" s="116">
        <v>0.03</v>
      </c>
      <c r="J89" s="118">
        <v>0</v>
      </c>
      <c r="K89" s="117">
        <v>6.611850000000004</v>
      </c>
      <c r="L89" s="118">
        <v>-0.48</v>
      </c>
      <c r="M89" s="118">
        <v>4.47</v>
      </c>
      <c r="N89" s="85">
        <v>-1.28</v>
      </c>
      <c r="O89" s="118">
        <f t="shared" si="11"/>
        <v>451.39185000000003</v>
      </c>
      <c r="P89" s="73">
        <v>9.66</v>
      </c>
      <c r="Q89" s="86">
        <f t="shared" si="12"/>
        <v>461.05185000000006</v>
      </c>
      <c r="R89" s="88">
        <v>24.99</v>
      </c>
      <c r="S89" s="119">
        <f t="shared" si="13"/>
        <v>486.04185000000007</v>
      </c>
    </row>
    <row r="90" spans="1:19" x14ac:dyDescent="0.2">
      <c r="A90" s="111" t="s">
        <v>1268</v>
      </c>
      <c r="B90" s="72" t="s">
        <v>1426</v>
      </c>
      <c r="C90" t="s">
        <v>1058</v>
      </c>
      <c r="D90" s="115">
        <v>44652</v>
      </c>
      <c r="E90" s="116">
        <v>431.6</v>
      </c>
      <c r="F90" s="74">
        <v>0</v>
      </c>
      <c r="G90" s="74">
        <v>0</v>
      </c>
      <c r="H90" s="117">
        <f t="shared" si="14"/>
        <v>431.6</v>
      </c>
      <c r="I90" s="116">
        <v>0.39</v>
      </c>
      <c r="J90" s="118">
        <v>0</v>
      </c>
      <c r="K90" s="117">
        <v>6.479849999999999</v>
      </c>
      <c r="L90" s="118">
        <v>-5.08</v>
      </c>
      <c r="M90" s="118">
        <v>4.38</v>
      </c>
      <c r="N90" s="85">
        <v>0</v>
      </c>
      <c r="O90" s="118">
        <f t="shared" si="11"/>
        <v>437.76985000000002</v>
      </c>
      <c r="P90" s="73">
        <v>101.69</v>
      </c>
      <c r="Q90" s="86">
        <f t="shared" si="12"/>
        <v>539.45984999999996</v>
      </c>
      <c r="R90" s="88">
        <v>19.350000000000001</v>
      </c>
      <c r="S90" s="119">
        <f t="shared" si="13"/>
        <v>558.80984999999998</v>
      </c>
    </row>
    <row r="91" spans="1:19" x14ac:dyDescent="0.2">
      <c r="A91" s="111" t="s">
        <v>1280</v>
      </c>
      <c r="B91" s="72" t="s">
        <v>1424</v>
      </c>
      <c r="C91" t="s">
        <v>1058</v>
      </c>
      <c r="D91" s="115">
        <v>44652</v>
      </c>
      <c r="E91" s="116">
        <v>517.23</v>
      </c>
      <c r="F91" s="74">
        <v>-37.57</v>
      </c>
      <c r="G91" s="74">
        <v>0</v>
      </c>
      <c r="H91" s="117">
        <f t="shared" si="14"/>
        <v>479.66</v>
      </c>
      <c r="I91" s="116">
        <v>0.39</v>
      </c>
      <c r="J91" s="118">
        <v>0</v>
      </c>
      <c r="K91" s="117">
        <v>7.1763000000000261</v>
      </c>
      <c r="L91" s="118">
        <v>-4.9800000000000004</v>
      </c>
      <c r="M91" s="118">
        <v>4.8600000000000003</v>
      </c>
      <c r="N91" s="85">
        <v>-1.63</v>
      </c>
      <c r="O91" s="118">
        <f t="shared" si="11"/>
        <v>485.47630000000004</v>
      </c>
      <c r="P91" s="73">
        <v>99.51</v>
      </c>
      <c r="Q91" s="86">
        <f t="shared" si="12"/>
        <v>584.98630000000003</v>
      </c>
      <c r="R91" s="88">
        <v>19.350000000000001</v>
      </c>
      <c r="S91" s="119">
        <f t="shared" si="13"/>
        <v>604.33630000000005</v>
      </c>
    </row>
    <row r="92" spans="1:19" x14ac:dyDescent="0.2">
      <c r="A92" s="111" t="s">
        <v>1271</v>
      </c>
      <c r="B92" s="72" t="s">
        <v>1424</v>
      </c>
      <c r="C92" t="s">
        <v>1620</v>
      </c>
      <c r="D92" s="115">
        <v>44652</v>
      </c>
      <c r="E92" s="116">
        <v>702.97</v>
      </c>
      <c r="F92" s="74">
        <v>-73.42</v>
      </c>
      <c r="G92" s="74">
        <v>0</v>
      </c>
      <c r="H92" s="117">
        <f t="shared" si="14"/>
        <v>629.55000000000007</v>
      </c>
      <c r="I92" s="116">
        <v>0.12</v>
      </c>
      <c r="J92" s="118">
        <v>0</v>
      </c>
      <c r="K92" s="117">
        <v>9.4154999999999518</v>
      </c>
      <c r="L92" s="118">
        <v>-6.47</v>
      </c>
      <c r="M92" s="118">
        <v>6.37</v>
      </c>
      <c r="N92" s="85">
        <v>-1.97</v>
      </c>
      <c r="O92" s="118">
        <f t="shared" si="11"/>
        <v>637.01549999999997</v>
      </c>
      <c r="P92" s="73">
        <v>129.41</v>
      </c>
      <c r="Q92" s="86">
        <f t="shared" si="12"/>
        <v>766.42549999999994</v>
      </c>
      <c r="R92" s="88">
        <v>27.04</v>
      </c>
      <c r="S92" s="119">
        <f t="shared" si="13"/>
        <v>793.46549999999991</v>
      </c>
    </row>
    <row r="93" spans="1:19" x14ac:dyDescent="0.2">
      <c r="A93" s="111" t="s">
        <v>1267</v>
      </c>
      <c r="B93" s="72" t="s">
        <v>1426</v>
      </c>
      <c r="C93" t="s">
        <v>1083</v>
      </c>
      <c r="D93" s="115">
        <v>44652</v>
      </c>
      <c r="E93" s="116">
        <v>333.71</v>
      </c>
      <c r="F93" s="74">
        <v>-45.42</v>
      </c>
      <c r="G93" s="74">
        <v>0</v>
      </c>
      <c r="H93" s="117">
        <f t="shared" si="14"/>
        <v>288.28999999999996</v>
      </c>
      <c r="I93" s="116">
        <v>0.04</v>
      </c>
      <c r="J93" s="118">
        <v>0</v>
      </c>
      <c r="K93" s="117">
        <v>4.3100999999999772</v>
      </c>
      <c r="L93" s="118">
        <v>-1.87</v>
      </c>
      <c r="M93" s="118">
        <v>2.92</v>
      </c>
      <c r="N93" s="85">
        <v>-0.99</v>
      </c>
      <c r="O93" s="118">
        <f t="shared" si="11"/>
        <v>292.70009999999996</v>
      </c>
      <c r="P93" s="73">
        <v>37.44</v>
      </c>
      <c r="Q93" s="86">
        <f t="shared" si="12"/>
        <v>330.14009999999996</v>
      </c>
      <c r="R93" s="88">
        <v>15.39</v>
      </c>
      <c r="S93" s="119">
        <f t="shared" si="13"/>
        <v>345.53009999999995</v>
      </c>
    </row>
    <row r="94" spans="1:19" x14ac:dyDescent="0.2">
      <c r="A94" s="111" t="s">
        <v>1279</v>
      </c>
      <c r="B94" s="72" t="s">
        <v>1424</v>
      </c>
      <c r="C94" t="s">
        <v>1083</v>
      </c>
      <c r="D94" s="115">
        <v>44652</v>
      </c>
      <c r="E94" s="116">
        <v>466.43</v>
      </c>
      <c r="F94" s="74">
        <v>-34.450000000000003</v>
      </c>
      <c r="G94" s="74">
        <v>0</v>
      </c>
      <c r="H94" s="117">
        <f t="shared" si="14"/>
        <v>431.98</v>
      </c>
      <c r="I94" s="116">
        <v>0.04</v>
      </c>
      <c r="J94" s="118">
        <v>0</v>
      </c>
      <c r="K94" s="117">
        <v>6.4583999999999833</v>
      </c>
      <c r="L94" s="118">
        <v>-1.5</v>
      </c>
      <c r="M94" s="118">
        <v>4.37</v>
      </c>
      <c r="N94" s="85">
        <v>-1.46</v>
      </c>
      <c r="O94" s="118">
        <f t="shared" si="11"/>
        <v>439.88840000000005</v>
      </c>
      <c r="P94" s="73">
        <v>29.97</v>
      </c>
      <c r="Q94" s="86">
        <f t="shared" si="12"/>
        <v>469.85840000000007</v>
      </c>
      <c r="R94" s="88">
        <v>15.39</v>
      </c>
      <c r="S94" s="119">
        <f t="shared" si="13"/>
        <v>485.24840000000006</v>
      </c>
    </row>
    <row r="95" spans="1:19" x14ac:dyDescent="0.2">
      <c r="A95" s="111" t="s">
        <v>1638</v>
      </c>
      <c r="B95" s="72" t="s">
        <v>1424</v>
      </c>
      <c r="C95" t="s">
        <v>1415</v>
      </c>
      <c r="D95" s="115">
        <v>44652</v>
      </c>
      <c r="E95" s="116">
        <v>611.11</v>
      </c>
      <c r="F95" s="74">
        <v>-47.05</v>
      </c>
      <c r="G95" s="74">
        <v>0</v>
      </c>
      <c r="H95" s="117">
        <f t="shared" si="14"/>
        <v>564.06000000000006</v>
      </c>
      <c r="I95" s="116">
        <v>0.1</v>
      </c>
      <c r="J95" s="118">
        <v>0</v>
      </c>
      <c r="K95" s="117">
        <v>8.4356999999999971</v>
      </c>
      <c r="L95" s="118">
        <v>-1.84</v>
      </c>
      <c r="M95" s="118">
        <v>5.71</v>
      </c>
      <c r="N95" s="85">
        <v>-1.78</v>
      </c>
      <c r="O95" s="118">
        <f t="shared" si="11"/>
        <v>574.68570000000011</v>
      </c>
      <c r="P95" s="73">
        <v>36.75</v>
      </c>
      <c r="Q95" s="86">
        <f t="shared" si="12"/>
        <v>611.43570000000011</v>
      </c>
      <c r="R95" s="88">
        <v>24.33</v>
      </c>
      <c r="S95" s="119">
        <f t="shared" si="13"/>
        <v>635.76570000000015</v>
      </c>
    </row>
    <row r="96" spans="1:19" x14ac:dyDescent="0.2">
      <c r="A96" s="111" t="s">
        <v>1551</v>
      </c>
      <c r="B96" s="72" t="s">
        <v>1425</v>
      </c>
      <c r="C96" t="s">
        <v>1549</v>
      </c>
      <c r="D96" s="115">
        <v>44652</v>
      </c>
      <c r="E96" s="116">
        <v>1221.58</v>
      </c>
      <c r="F96" s="74">
        <v>0</v>
      </c>
      <c r="G96" s="74">
        <v>0</v>
      </c>
      <c r="H96" s="117">
        <v>1355.34</v>
      </c>
      <c r="I96" s="116">
        <v>0</v>
      </c>
      <c r="J96" s="118">
        <v>0</v>
      </c>
      <c r="K96" s="117">
        <v>20.329999999999998</v>
      </c>
      <c r="L96" s="118">
        <v>-7.98</v>
      </c>
      <c r="M96" s="118">
        <v>13.74</v>
      </c>
      <c r="N96" s="85">
        <v>0</v>
      </c>
      <c r="O96" s="118">
        <f t="shared" si="11"/>
        <v>1381.4299999999998</v>
      </c>
      <c r="P96" s="73">
        <v>159.68</v>
      </c>
      <c r="Q96" s="86">
        <f t="shared" si="12"/>
        <v>1541.11</v>
      </c>
      <c r="R96" s="88">
        <v>100.37</v>
      </c>
      <c r="S96" s="119">
        <f t="shared" si="13"/>
        <v>1641.48</v>
      </c>
    </row>
    <row r="97" spans="1:19" x14ac:dyDescent="0.2">
      <c r="A97" s="111" t="s">
        <v>1278</v>
      </c>
      <c r="B97" s="72" t="s">
        <v>1424</v>
      </c>
      <c r="C97" t="s">
        <v>1123</v>
      </c>
      <c r="D97" s="115">
        <v>44652</v>
      </c>
      <c r="E97" s="116">
        <v>574.08000000000004</v>
      </c>
      <c r="F97" s="74">
        <v>-42.74</v>
      </c>
      <c r="G97" s="74">
        <v>0</v>
      </c>
      <c r="H97" s="117">
        <f t="shared" ref="H97:H105" si="15">SUM(E97:G97)</f>
        <v>531.34</v>
      </c>
      <c r="I97" s="116">
        <v>0</v>
      </c>
      <c r="J97" s="118">
        <v>0</v>
      </c>
      <c r="K97" s="117">
        <v>7.9423500000000331</v>
      </c>
      <c r="L97" s="118">
        <v>-6.83</v>
      </c>
      <c r="M97" s="118">
        <v>5.37</v>
      </c>
      <c r="N97" s="85">
        <v>-1.85</v>
      </c>
      <c r="O97" s="118">
        <f t="shared" si="11"/>
        <v>535.97235000000001</v>
      </c>
      <c r="P97" s="73">
        <v>136.55000000000001</v>
      </c>
      <c r="Q97" s="86">
        <f t="shared" si="12"/>
        <v>672.52234999999996</v>
      </c>
      <c r="R97" s="88">
        <v>19.87</v>
      </c>
      <c r="S97" s="119">
        <f t="shared" si="13"/>
        <v>692.39234999999996</v>
      </c>
    </row>
    <row r="98" spans="1:19" x14ac:dyDescent="0.2">
      <c r="A98" s="111" t="s">
        <v>1550</v>
      </c>
      <c r="B98" s="72" t="s">
        <v>1424</v>
      </c>
      <c r="C98" t="s">
        <v>1541</v>
      </c>
      <c r="D98" s="115">
        <v>44652</v>
      </c>
      <c r="E98" s="116">
        <v>642.97</v>
      </c>
      <c r="F98" s="74">
        <v>-13.55</v>
      </c>
      <c r="G98" s="74">
        <v>0</v>
      </c>
      <c r="H98" s="117">
        <f t="shared" si="15"/>
        <v>629.42000000000007</v>
      </c>
      <c r="I98" s="116">
        <v>1.73</v>
      </c>
      <c r="J98" s="118">
        <v>0</v>
      </c>
      <c r="K98" s="117">
        <v>9.4499999999999993</v>
      </c>
      <c r="L98" s="118">
        <v>-3.1</v>
      </c>
      <c r="M98" s="118">
        <v>6.33</v>
      </c>
      <c r="N98" s="85">
        <v>-1.68</v>
      </c>
      <c r="O98" s="118">
        <f t="shared" si="11"/>
        <v>642.1500000000002</v>
      </c>
      <c r="P98" s="73">
        <v>62</v>
      </c>
      <c r="Q98" s="86">
        <f t="shared" si="12"/>
        <v>704.1500000000002</v>
      </c>
      <c r="R98" s="88">
        <v>22.01</v>
      </c>
      <c r="S98" s="119">
        <f t="shared" si="13"/>
        <v>726.1600000000002</v>
      </c>
    </row>
    <row r="99" spans="1:19" x14ac:dyDescent="0.2">
      <c r="A99" s="111" t="s">
        <v>1277</v>
      </c>
      <c r="B99" s="72" t="s">
        <v>1424</v>
      </c>
      <c r="C99" t="s">
        <v>1131</v>
      </c>
      <c r="D99" s="115">
        <v>44652</v>
      </c>
      <c r="E99" s="116">
        <v>488.86</v>
      </c>
      <c r="F99" s="74">
        <v>-32.43</v>
      </c>
      <c r="G99" s="74">
        <v>0</v>
      </c>
      <c r="H99" s="117">
        <f t="shared" si="15"/>
        <v>456.43</v>
      </c>
      <c r="I99" s="116">
        <v>0</v>
      </c>
      <c r="J99" s="118">
        <v>0</v>
      </c>
      <c r="K99" s="117">
        <v>6.8281499999999937</v>
      </c>
      <c r="L99" s="118">
        <v>-1.17</v>
      </c>
      <c r="M99" s="118">
        <v>4.62</v>
      </c>
      <c r="N99" s="85">
        <v>-1.22</v>
      </c>
      <c r="O99" s="118">
        <f t="shared" si="11"/>
        <v>465.48814999999996</v>
      </c>
      <c r="P99" s="73">
        <v>23.46</v>
      </c>
      <c r="Q99" s="86">
        <f t="shared" si="12"/>
        <v>488.94814999999994</v>
      </c>
      <c r="R99" s="88">
        <v>15.45</v>
      </c>
      <c r="S99" s="119">
        <f t="shared" si="13"/>
        <v>504.39814999999993</v>
      </c>
    </row>
    <row r="100" spans="1:19" x14ac:dyDescent="0.2">
      <c r="A100" s="111" t="s">
        <v>1276</v>
      </c>
      <c r="B100" s="72" t="s">
        <v>1424</v>
      </c>
      <c r="C100" t="s">
        <v>1163</v>
      </c>
      <c r="D100" s="115">
        <v>44652</v>
      </c>
      <c r="E100" s="116">
        <v>526.27</v>
      </c>
      <c r="F100" s="74">
        <v>-40.79</v>
      </c>
      <c r="G100" s="74">
        <v>0</v>
      </c>
      <c r="H100" s="117">
        <f t="shared" si="15"/>
        <v>485.47999999999996</v>
      </c>
      <c r="I100" s="116">
        <v>0</v>
      </c>
      <c r="J100" s="118">
        <v>0</v>
      </c>
      <c r="K100" s="117">
        <v>7.259399999999971</v>
      </c>
      <c r="L100" s="118">
        <v>-2.5</v>
      </c>
      <c r="M100" s="118">
        <v>4.91</v>
      </c>
      <c r="N100" s="85">
        <v>-1.52</v>
      </c>
      <c r="O100" s="118">
        <f t="shared" si="11"/>
        <v>493.62939999999998</v>
      </c>
      <c r="P100" s="73">
        <v>50.07</v>
      </c>
      <c r="Q100" s="86">
        <f t="shared" si="12"/>
        <v>543.69939999999997</v>
      </c>
      <c r="R100" s="88">
        <v>18.48</v>
      </c>
      <c r="S100" s="119">
        <f t="shared" si="13"/>
        <v>562.17939999999999</v>
      </c>
    </row>
    <row r="101" spans="1:19" ht="12.75" customHeight="1" x14ac:dyDescent="0.2">
      <c r="A101" s="111" t="s">
        <v>1275</v>
      </c>
      <c r="B101" s="72" t="s">
        <v>1424</v>
      </c>
      <c r="C101" t="s">
        <v>1167</v>
      </c>
      <c r="D101" s="115">
        <v>44652</v>
      </c>
      <c r="E101" s="116">
        <v>464.25</v>
      </c>
      <c r="F101" s="74">
        <v>-25.63</v>
      </c>
      <c r="G101" s="74">
        <v>0</v>
      </c>
      <c r="H101" s="117">
        <f t="shared" si="15"/>
        <v>438.62</v>
      </c>
      <c r="I101" s="116">
        <v>0.04</v>
      </c>
      <c r="J101" s="118">
        <v>0</v>
      </c>
      <c r="K101" s="117">
        <v>6.5663999999999874</v>
      </c>
      <c r="L101" s="118">
        <v>0</v>
      </c>
      <c r="M101" s="118">
        <v>4.4400000000000004</v>
      </c>
      <c r="N101" s="85">
        <v>-0.9</v>
      </c>
      <c r="O101" s="118">
        <f t="shared" si="11"/>
        <v>448.76640000000003</v>
      </c>
      <c r="P101" s="73">
        <v>0</v>
      </c>
      <c r="Q101" s="86">
        <f t="shared" si="12"/>
        <v>448.76640000000003</v>
      </c>
      <c r="R101" s="88">
        <v>15.9</v>
      </c>
      <c r="S101" s="119">
        <f t="shared" si="13"/>
        <v>464.66640000000001</v>
      </c>
    </row>
    <row r="102" spans="1:19" x14ac:dyDescent="0.2">
      <c r="A102" s="111" t="s">
        <v>1266</v>
      </c>
      <c r="B102" s="72" t="s">
        <v>1426</v>
      </c>
      <c r="C102" t="s">
        <v>1167</v>
      </c>
      <c r="D102" s="115">
        <v>44652</v>
      </c>
      <c r="E102" s="116">
        <v>367.94</v>
      </c>
      <c r="F102" s="74">
        <v>-36.08</v>
      </c>
      <c r="G102" s="74">
        <v>0</v>
      </c>
      <c r="H102" s="117">
        <f t="shared" si="15"/>
        <v>331.86</v>
      </c>
      <c r="I102" s="116">
        <v>0.04</v>
      </c>
      <c r="J102" s="118">
        <v>0</v>
      </c>
      <c r="K102" s="117">
        <v>4.9579499999999825</v>
      </c>
      <c r="L102" s="118">
        <v>-2.0099999999999998</v>
      </c>
      <c r="M102" s="118">
        <v>3.35</v>
      </c>
      <c r="N102" s="85">
        <v>-1.37</v>
      </c>
      <c r="O102" s="118">
        <f t="shared" si="11"/>
        <v>336.82795000000004</v>
      </c>
      <c r="P102" s="73">
        <v>40.15</v>
      </c>
      <c r="Q102" s="86">
        <f t="shared" si="12"/>
        <v>376.97795000000002</v>
      </c>
      <c r="R102" s="88">
        <v>15.9</v>
      </c>
      <c r="S102" s="119">
        <f t="shared" si="13"/>
        <v>392.87795</v>
      </c>
    </row>
    <row r="103" spans="1:19" x14ac:dyDescent="0.2">
      <c r="A103" s="111" t="s">
        <v>1274</v>
      </c>
      <c r="B103" s="72" t="s">
        <v>1424</v>
      </c>
      <c r="C103" t="s">
        <v>1210</v>
      </c>
      <c r="D103" s="115">
        <v>44652</v>
      </c>
      <c r="E103" s="116">
        <v>418.44</v>
      </c>
      <c r="F103" s="74">
        <v>-31.35</v>
      </c>
      <c r="G103" s="74">
        <v>0</v>
      </c>
      <c r="H103" s="117">
        <f t="shared" si="15"/>
        <v>387.09</v>
      </c>
      <c r="I103" s="116">
        <v>0.06</v>
      </c>
      <c r="J103" s="118">
        <v>0</v>
      </c>
      <c r="K103" s="117">
        <v>5.8072500000000105</v>
      </c>
      <c r="L103" s="118">
        <v>0</v>
      </c>
      <c r="M103" s="118">
        <v>3.93</v>
      </c>
      <c r="N103" s="85">
        <v>0</v>
      </c>
      <c r="O103" s="118">
        <f t="shared" si="11"/>
        <v>396.88724999999999</v>
      </c>
      <c r="P103" s="73">
        <v>0</v>
      </c>
      <c r="Q103" s="86">
        <f t="shared" si="12"/>
        <v>396.88724999999999</v>
      </c>
      <c r="R103" s="88">
        <v>14.75</v>
      </c>
      <c r="S103" s="119">
        <f t="shared" si="13"/>
        <v>411.63724999999999</v>
      </c>
    </row>
    <row r="104" spans="1:19" x14ac:dyDescent="0.2">
      <c r="A104" s="111" t="s">
        <v>1273</v>
      </c>
      <c r="B104" s="72" t="s">
        <v>1424</v>
      </c>
      <c r="C104" s="180" t="s">
        <v>1212</v>
      </c>
      <c r="D104" s="115">
        <v>44652</v>
      </c>
      <c r="E104" s="116">
        <v>472.25</v>
      </c>
      <c r="F104" s="74">
        <v>-25.94</v>
      </c>
      <c r="G104" s="74">
        <v>0</v>
      </c>
      <c r="H104" s="117">
        <f t="shared" si="15"/>
        <v>446.31</v>
      </c>
      <c r="I104" s="116">
        <v>0.08</v>
      </c>
      <c r="J104" s="118">
        <v>0</v>
      </c>
      <c r="K104" s="117">
        <v>6.6804000000000201</v>
      </c>
      <c r="L104" s="118">
        <v>-1.07</v>
      </c>
      <c r="M104" s="118">
        <v>4.5199999999999996</v>
      </c>
      <c r="N104" s="85">
        <v>-1.03</v>
      </c>
      <c r="O104" s="118">
        <f t="shared" si="11"/>
        <v>455.49040000000002</v>
      </c>
      <c r="P104" s="73">
        <v>21.39</v>
      </c>
      <c r="Q104" s="86">
        <f t="shared" si="12"/>
        <v>476.88040000000001</v>
      </c>
      <c r="R104" s="88">
        <v>15.79</v>
      </c>
      <c r="S104" s="119">
        <f t="shared" si="13"/>
        <v>492.67040000000003</v>
      </c>
    </row>
    <row r="105" spans="1:19" x14ac:dyDescent="0.2">
      <c r="A105" s="179" t="s">
        <v>1272</v>
      </c>
      <c r="B105" s="143" t="s">
        <v>1424</v>
      </c>
      <c r="C105" s="142" t="s">
        <v>1214</v>
      </c>
      <c r="D105" s="181">
        <v>44652</v>
      </c>
      <c r="E105" s="186">
        <v>534.28</v>
      </c>
      <c r="F105" s="134">
        <v>-24.93</v>
      </c>
      <c r="G105" s="134">
        <v>0</v>
      </c>
      <c r="H105" s="187">
        <f t="shared" si="15"/>
        <v>509.34999999999997</v>
      </c>
      <c r="I105" s="186">
        <v>0.01</v>
      </c>
      <c r="J105" s="188">
        <v>0</v>
      </c>
      <c r="K105" s="187">
        <v>7.6252499999999941</v>
      </c>
      <c r="L105" s="188">
        <v>-1.17</v>
      </c>
      <c r="M105" s="188">
        <v>5.16</v>
      </c>
      <c r="N105" s="146">
        <v>-1.01</v>
      </c>
      <c r="O105" s="188">
        <f t="shared" si="11"/>
        <v>519.96524999999997</v>
      </c>
      <c r="P105" s="131">
        <v>23.47</v>
      </c>
      <c r="Q105" s="147">
        <f t="shared" si="12"/>
        <v>543.43525</v>
      </c>
      <c r="R105" s="148">
        <v>19</v>
      </c>
      <c r="S105" s="189">
        <f t="shared" si="13"/>
        <v>562.43525</v>
      </c>
    </row>
  </sheetData>
  <sortState xmlns:xlrd2="http://schemas.microsoft.com/office/spreadsheetml/2017/richdata2" ref="A9:S101">
    <sortCondition ref="C9:C101"/>
  </sortState>
  <mergeCells count="7">
    <mergeCell ref="I7:M7"/>
    <mergeCell ref="E6:Q6"/>
    <mergeCell ref="D1:S1"/>
    <mergeCell ref="D2:S2"/>
    <mergeCell ref="D3:S3"/>
    <mergeCell ref="D4:S4"/>
    <mergeCell ref="D5:S5"/>
  </mergeCells>
  <phoneticPr fontId="18" type="noConversion"/>
  <pageMargins left="0.25" right="0.25" top="0.25" bottom="0.25" header="0.3" footer="0.3"/>
  <pageSetup paperSize="5" scale="48" fitToHeight="0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04-01-22 NH Non-Medicare Elig.</vt:lpstr>
      <vt:lpstr>04-01-22 NH-Medicare Elig.</vt:lpstr>
      <vt:lpstr>Non Comp-Ancillaries</vt:lpstr>
      <vt:lpstr>04-01-22 Spec - Non Medicare </vt:lpstr>
      <vt:lpstr>04-01-22 Spec Medicare</vt:lpstr>
      <vt:lpstr>'04-01-22 NH Non-Medicare Elig.'!Print_Area</vt:lpstr>
      <vt:lpstr>'04-01-22 NH-Medicare Elig.'!Print_Area</vt:lpstr>
      <vt:lpstr>'04-01-22 Spec - Non Medicare '!Print_Area</vt:lpstr>
      <vt:lpstr>'04-01-22 Spec Medicare'!Print_Area</vt:lpstr>
      <vt:lpstr>'Non Comp-Ancillaries'!Print_Area</vt:lpstr>
      <vt:lpstr>'04-01-22 NH Non-Medicare Elig.'!Print_Titles</vt:lpstr>
      <vt:lpstr>'04-01-22 NH-Medicare Elig.'!Print_Titles</vt:lpstr>
      <vt:lpstr>'04-01-22 Spec - Non Medicare '!Print_Titles</vt:lpstr>
      <vt:lpstr>'04-01-22 Spec Medicare'!Print_Titles</vt:lpstr>
      <vt:lpstr>'Non Comp-Ancillaries'!Print_Titles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A Czernicki</dc:creator>
  <cp:lastModifiedBy>Babaianyan-Knorr, Nadia (DOH)</cp:lastModifiedBy>
  <cp:lastPrinted>2023-08-23T11:34:07Z</cp:lastPrinted>
  <dcterms:created xsi:type="dcterms:W3CDTF">2014-12-18T18:24:59Z</dcterms:created>
  <dcterms:modified xsi:type="dcterms:W3CDTF">2023-08-24T14:54:50Z</dcterms:modified>
</cp:coreProperties>
</file>