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Nadia K\Benchmark Rates\2022\"/>
    </mc:Choice>
  </mc:AlternateContent>
  <xr:revisionPtr revIDLastSave="0" documentId="13_ncr:1_{6F99C63B-0083-4A62-AA94-5C7A97BFEC5D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07-01-22 NH Non-Medicare Elig." sheetId="1" r:id="rId1"/>
    <sheet name="07-01-22 NH-Medicare Elig." sheetId="5" r:id="rId2"/>
    <sheet name="Non Comp-Ancillaries" sheetId="2" r:id="rId3"/>
    <sheet name="07-01-22 Spec - Non Medicare " sheetId="3" r:id="rId4"/>
    <sheet name="07-01-22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'07-01-22 NH Non-Medicare Elig.'!$A$8:$W$8</definedName>
    <definedName name="_xlnm._FilterDatabase" localSheetId="1" hidden="1">'07-01-22 NH-Medicare Elig.'!$A$8:$U$8</definedName>
    <definedName name="_xlnm._FilterDatabase" localSheetId="3" hidden="1">'07-01-22 Spec - Non Medicare '!$A$8:$S$105</definedName>
    <definedName name="_xlnm._FilterDatabase" localSheetId="4" hidden="1">'07-01-22 Spec Medicare'!$A$8:$S$105</definedName>
    <definedName name="_mmis">'[1]printout for mmis  (2)'!$A$3:$C$639</definedName>
    <definedName name="_xlnm.Print_Area" localSheetId="0">'07-01-22 NH Non-Medicare Elig.'!$A$1:$T$602</definedName>
    <definedName name="_xlnm.Print_Area" localSheetId="1">'07-01-22 NH-Medicare Elig.'!$A$1:$T$602</definedName>
    <definedName name="_xlnm.Print_Area" localSheetId="3">'07-01-22 Spec - Non Medicare '!$A$1:$S$105</definedName>
    <definedName name="_xlnm.Print_Area" localSheetId="4">'07-01-22 Spec Medicare'!$A$1:$S$105</definedName>
    <definedName name="_xlnm.Print_Area" localSheetId="2">'Non Comp-Ancillaries'!$A$1:$W$631</definedName>
    <definedName name="_xlnm.Print_Titles" localSheetId="0">'07-01-22 NH Non-Medicare Elig.'!$1:$8</definedName>
    <definedName name="_xlnm.Print_Titles" localSheetId="1">'07-01-22 NH-Medicare Elig.'!$1:$8</definedName>
    <definedName name="_xlnm.Print_Titles" localSheetId="3">'07-01-22 Spec - Non Medicare '!$1:$8</definedName>
    <definedName name="_xlnm.Print_Titles" localSheetId="4">'07-01-22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6" l="1"/>
  <c r="Q32" i="6" s="1"/>
  <c r="O96" i="6"/>
  <c r="Q96" i="6" s="1"/>
  <c r="O71" i="6"/>
  <c r="Q71" i="6" s="1"/>
  <c r="O26" i="6"/>
  <c r="Q26" i="6" s="1"/>
  <c r="O62" i="6"/>
  <c r="Q62" i="6" s="1"/>
  <c r="O43" i="6"/>
  <c r="Q43" i="6" s="1"/>
  <c r="O83" i="6"/>
  <c r="Q83" i="6" s="1"/>
  <c r="O87" i="6"/>
  <c r="Q87" i="6" s="1"/>
  <c r="O86" i="6"/>
  <c r="Q86" i="6" s="1"/>
  <c r="O51" i="6"/>
  <c r="Q51" i="6" s="1"/>
  <c r="B105" i="6"/>
  <c r="O84" i="6" l="1"/>
  <c r="Q84" i="6" s="1"/>
  <c r="H105" i="6"/>
  <c r="O105" i="6" s="1"/>
  <c r="Q105" i="6" s="1"/>
  <c r="S105" i="6" s="1"/>
  <c r="H10" i="6"/>
  <c r="O10" i="6" s="1"/>
  <c r="Q10" i="6" s="1"/>
  <c r="H11" i="6"/>
  <c r="O11" i="6" s="1"/>
  <c r="Q11" i="6" s="1"/>
  <c r="H12" i="6"/>
  <c r="O12" i="6" s="1"/>
  <c r="Q12" i="6" s="1"/>
  <c r="H13" i="6"/>
  <c r="O13" i="6" s="1"/>
  <c r="Q13" i="6" s="1"/>
  <c r="H14" i="6"/>
  <c r="O14" i="6" s="1"/>
  <c r="Q14" i="6" s="1"/>
  <c r="H15" i="6"/>
  <c r="O15" i="6" s="1"/>
  <c r="Q15" i="6" s="1"/>
  <c r="H16" i="6"/>
  <c r="O16" i="6" s="1"/>
  <c r="Q16" i="6" s="1"/>
  <c r="H17" i="6"/>
  <c r="O17" i="6" s="1"/>
  <c r="Q17" i="6" s="1"/>
  <c r="H19" i="6"/>
  <c r="O19" i="6" s="1"/>
  <c r="Q19" i="6" s="1"/>
  <c r="H20" i="6"/>
  <c r="O20" i="6" s="1"/>
  <c r="Q20" i="6" s="1"/>
  <c r="H21" i="6"/>
  <c r="O21" i="6" s="1"/>
  <c r="Q21" i="6" s="1"/>
  <c r="H22" i="6"/>
  <c r="O22" i="6" s="1"/>
  <c r="Q22" i="6" s="1"/>
  <c r="H23" i="6"/>
  <c r="O23" i="6" s="1"/>
  <c r="Q23" i="6" s="1"/>
  <c r="H24" i="6"/>
  <c r="O24" i="6" s="1"/>
  <c r="Q24" i="6" s="1"/>
  <c r="H25" i="6"/>
  <c r="O25" i="6" s="1"/>
  <c r="Q25" i="6" s="1"/>
  <c r="H27" i="6"/>
  <c r="O27" i="6" s="1"/>
  <c r="Q27" i="6" s="1"/>
  <c r="H28" i="6"/>
  <c r="O28" i="6" s="1"/>
  <c r="Q28" i="6" s="1"/>
  <c r="H29" i="6"/>
  <c r="O29" i="6" s="1"/>
  <c r="Q29" i="6" s="1"/>
  <c r="H30" i="6"/>
  <c r="O30" i="6" s="1"/>
  <c r="Q30" i="6" s="1"/>
  <c r="H31" i="6"/>
  <c r="O31" i="6" s="1"/>
  <c r="Q31" i="6" s="1"/>
  <c r="H33" i="6"/>
  <c r="O33" i="6" s="1"/>
  <c r="Q33" i="6" s="1"/>
  <c r="H34" i="6"/>
  <c r="O34" i="6" s="1"/>
  <c r="Q34" i="6" s="1"/>
  <c r="H35" i="6"/>
  <c r="O35" i="6" s="1"/>
  <c r="Q35" i="6" s="1"/>
  <c r="H36" i="6"/>
  <c r="O36" i="6" s="1"/>
  <c r="Q36" i="6" s="1"/>
  <c r="H37" i="6"/>
  <c r="O37" i="6" s="1"/>
  <c r="Q37" i="6" s="1"/>
  <c r="H38" i="6"/>
  <c r="O38" i="6" s="1"/>
  <c r="Q38" i="6" s="1"/>
  <c r="H39" i="6"/>
  <c r="O39" i="6" s="1"/>
  <c r="Q39" i="6" s="1"/>
  <c r="H40" i="6"/>
  <c r="O40" i="6" s="1"/>
  <c r="Q40" i="6" s="1"/>
  <c r="H41" i="6"/>
  <c r="O41" i="6" s="1"/>
  <c r="Q41" i="6" s="1"/>
  <c r="H42" i="6"/>
  <c r="O42" i="6" s="1"/>
  <c r="Q42" i="6" s="1"/>
  <c r="H44" i="6"/>
  <c r="O44" i="6" s="1"/>
  <c r="Q44" i="6" s="1"/>
  <c r="H45" i="6"/>
  <c r="O45" i="6" s="1"/>
  <c r="Q45" i="6" s="1"/>
  <c r="H46" i="6"/>
  <c r="O46" i="6" s="1"/>
  <c r="Q46" i="6" s="1"/>
  <c r="H47" i="6"/>
  <c r="O47" i="6" s="1"/>
  <c r="Q47" i="6" s="1"/>
  <c r="H50" i="6"/>
  <c r="O50" i="6" s="1"/>
  <c r="Q50" i="6" s="1"/>
  <c r="H52" i="6"/>
  <c r="O52" i="6" s="1"/>
  <c r="Q52" i="6" s="1"/>
  <c r="H53" i="6"/>
  <c r="O53" i="6" s="1"/>
  <c r="Q53" i="6" s="1"/>
  <c r="H54" i="6"/>
  <c r="O54" i="6" s="1"/>
  <c r="Q54" i="6" s="1"/>
  <c r="H55" i="6"/>
  <c r="O55" i="6" s="1"/>
  <c r="Q55" i="6" s="1"/>
  <c r="H56" i="6"/>
  <c r="O56" i="6" s="1"/>
  <c r="Q56" i="6" s="1"/>
  <c r="H57" i="6"/>
  <c r="O57" i="6" s="1"/>
  <c r="Q57" i="6" s="1"/>
  <c r="H58" i="6"/>
  <c r="O58" i="6" s="1"/>
  <c r="Q58" i="6" s="1"/>
  <c r="H59" i="6"/>
  <c r="O59" i="6" s="1"/>
  <c r="Q59" i="6" s="1"/>
  <c r="H60" i="6"/>
  <c r="O60" i="6" s="1"/>
  <c r="Q60" i="6" s="1"/>
  <c r="H61" i="6"/>
  <c r="O61" i="6" s="1"/>
  <c r="Q61" i="6" s="1"/>
  <c r="H63" i="6"/>
  <c r="O63" i="6" s="1"/>
  <c r="Q63" i="6" s="1"/>
  <c r="H64" i="6"/>
  <c r="O64" i="6" s="1"/>
  <c r="Q64" i="6" s="1"/>
  <c r="H65" i="6"/>
  <c r="O65" i="6" s="1"/>
  <c r="Q65" i="6" s="1"/>
  <c r="H66" i="6"/>
  <c r="O66" i="6" s="1"/>
  <c r="Q66" i="6" s="1"/>
  <c r="H67" i="6"/>
  <c r="O67" i="6" s="1"/>
  <c r="Q67" i="6" s="1"/>
  <c r="H68" i="6"/>
  <c r="O68" i="6" s="1"/>
  <c r="Q68" i="6" s="1"/>
  <c r="H69" i="6"/>
  <c r="O69" i="6" s="1"/>
  <c r="Q69" i="6" s="1"/>
  <c r="H70" i="6"/>
  <c r="O70" i="6" s="1"/>
  <c r="Q70" i="6" s="1"/>
  <c r="H72" i="6"/>
  <c r="O72" i="6" s="1"/>
  <c r="Q72" i="6" s="1"/>
  <c r="H73" i="6"/>
  <c r="O73" i="6" s="1"/>
  <c r="Q73" i="6" s="1"/>
  <c r="H74" i="6"/>
  <c r="O74" i="6" s="1"/>
  <c r="Q74" i="6" s="1"/>
  <c r="H75" i="6"/>
  <c r="O75" i="6" s="1"/>
  <c r="Q75" i="6" s="1"/>
  <c r="H76" i="6"/>
  <c r="O76" i="6" s="1"/>
  <c r="Q76" i="6" s="1"/>
  <c r="H77" i="6"/>
  <c r="O77" i="6" s="1"/>
  <c r="Q77" i="6" s="1"/>
  <c r="H78" i="6"/>
  <c r="O78" i="6" s="1"/>
  <c r="Q78" i="6" s="1"/>
  <c r="H79" i="6"/>
  <c r="O79" i="6" s="1"/>
  <c r="Q79" i="6" s="1"/>
  <c r="H80" i="6"/>
  <c r="O80" i="6" s="1"/>
  <c r="Q80" i="6" s="1"/>
  <c r="H81" i="6"/>
  <c r="O81" i="6" s="1"/>
  <c r="Q81" i="6" s="1"/>
  <c r="H82" i="6"/>
  <c r="O82" i="6" s="1"/>
  <c r="Q82" i="6" s="1"/>
  <c r="H85" i="6"/>
  <c r="O85" i="6" s="1"/>
  <c r="Q85" i="6" s="1"/>
  <c r="H88" i="6"/>
  <c r="O88" i="6" s="1"/>
  <c r="Q88" i="6" s="1"/>
  <c r="H89" i="6"/>
  <c r="O89" i="6" s="1"/>
  <c r="Q89" i="6" s="1"/>
  <c r="H90" i="6"/>
  <c r="O90" i="6" s="1"/>
  <c r="Q90" i="6" s="1"/>
  <c r="H91" i="6"/>
  <c r="O91" i="6" s="1"/>
  <c r="Q91" i="6" s="1"/>
  <c r="H92" i="6"/>
  <c r="O92" i="6" s="1"/>
  <c r="Q92" i="6" s="1"/>
  <c r="H93" i="6"/>
  <c r="O93" i="6" s="1"/>
  <c r="Q93" i="6" s="1"/>
  <c r="H94" i="6"/>
  <c r="O94" i="6" s="1"/>
  <c r="Q94" i="6" s="1"/>
  <c r="H95" i="6"/>
  <c r="O95" i="6" s="1"/>
  <c r="Q95" i="6" s="1"/>
  <c r="H97" i="6"/>
  <c r="O97" i="6" s="1"/>
  <c r="Q97" i="6" s="1"/>
  <c r="H98" i="6"/>
  <c r="O98" i="6" s="1"/>
  <c r="Q98" i="6" s="1"/>
  <c r="H99" i="6"/>
  <c r="O99" i="6" s="1"/>
  <c r="Q99" i="6" s="1"/>
  <c r="H100" i="6"/>
  <c r="O100" i="6" s="1"/>
  <c r="Q100" i="6" s="1"/>
  <c r="H101" i="6"/>
  <c r="O101" i="6" s="1"/>
  <c r="Q101" i="6" s="1"/>
  <c r="H102" i="6"/>
  <c r="O102" i="6" s="1"/>
  <c r="Q102" i="6" s="1"/>
  <c r="H103" i="6"/>
  <c r="O103" i="6" s="1"/>
  <c r="Q103" i="6" s="1"/>
  <c r="H104" i="6"/>
  <c r="O104" i="6" s="1"/>
  <c r="Q104" i="6" s="1"/>
  <c r="O18" i="6"/>
  <c r="Q18" i="6" s="1"/>
  <c r="H49" i="6" l="1"/>
  <c r="O49" i="6" s="1"/>
  <c r="Q49" i="6" s="1"/>
  <c r="H48" i="6"/>
  <c r="O48" i="6" s="1"/>
  <c r="Q48" i="6" s="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9" i="6"/>
  <c r="H65" i="3" l="1"/>
  <c r="H93" i="3"/>
  <c r="H69" i="3"/>
  <c r="H29" i="3"/>
  <c r="H47" i="3"/>
  <c r="H15" i="3"/>
  <c r="H11" i="3"/>
  <c r="H89" i="3"/>
  <c r="H102" i="3"/>
  <c r="H98" i="3"/>
  <c r="H82" i="3"/>
  <c r="O82" i="3" s="1"/>
  <c r="Q82" i="3" s="1"/>
  <c r="H78" i="3"/>
  <c r="H74" i="3"/>
  <c r="H42" i="3"/>
  <c r="H38" i="3"/>
  <c r="H34" i="3"/>
  <c r="H58" i="3"/>
  <c r="H46" i="3"/>
  <c r="H22" i="3"/>
  <c r="H10" i="3"/>
  <c r="H101" i="3"/>
  <c r="H97" i="3"/>
  <c r="H85" i="3"/>
  <c r="O85" i="3" s="1"/>
  <c r="Q85" i="3" s="1"/>
  <c r="H81" i="3"/>
  <c r="H77" i="3"/>
  <c r="H73" i="3"/>
  <c r="H61" i="3"/>
  <c r="O61" i="3" s="1"/>
  <c r="Q61" i="3" s="1"/>
  <c r="H57" i="3"/>
  <c r="H53" i="3"/>
  <c r="H49" i="3"/>
  <c r="H45" i="3"/>
  <c r="H41" i="3"/>
  <c r="H37" i="3"/>
  <c r="H33" i="3"/>
  <c r="H25" i="3"/>
  <c r="H21" i="3"/>
  <c r="H17" i="3"/>
  <c r="H13" i="3"/>
  <c r="H90" i="3"/>
  <c r="H66" i="3"/>
  <c r="H54" i="3"/>
  <c r="H30" i="3"/>
  <c r="H104" i="3"/>
  <c r="H100" i="3"/>
  <c r="H92" i="3"/>
  <c r="H88" i="3"/>
  <c r="H80" i="3"/>
  <c r="H76" i="3"/>
  <c r="H72" i="3"/>
  <c r="H68" i="3"/>
  <c r="H64" i="3"/>
  <c r="H60" i="3"/>
  <c r="H56" i="3"/>
  <c r="H52" i="3"/>
  <c r="H48" i="3"/>
  <c r="H44" i="3"/>
  <c r="H40" i="3"/>
  <c r="H36" i="3"/>
  <c r="H28" i="3"/>
  <c r="H24" i="3"/>
  <c r="H20" i="3"/>
  <c r="H16" i="3"/>
  <c r="H12" i="3"/>
  <c r="H94" i="3"/>
  <c r="H70" i="3"/>
  <c r="O70" i="3" s="1"/>
  <c r="Q70" i="3" s="1"/>
  <c r="H50" i="3"/>
  <c r="O50" i="3" s="1"/>
  <c r="Q50" i="3" s="1"/>
  <c r="H14" i="3"/>
  <c r="H103" i="3"/>
  <c r="H99" i="3"/>
  <c r="H95" i="3"/>
  <c r="H91" i="3"/>
  <c r="H79" i="3"/>
  <c r="H75" i="3"/>
  <c r="H67" i="3"/>
  <c r="H63" i="3"/>
  <c r="H59" i="3"/>
  <c r="H55" i="3"/>
  <c r="H39" i="3"/>
  <c r="H35" i="3"/>
  <c r="H31" i="3"/>
  <c r="H27" i="3"/>
  <c r="H23" i="3"/>
  <c r="H19" i="3"/>
  <c r="H105" i="3"/>
  <c r="O105" i="3" s="1"/>
  <c r="Q105" i="3" s="1"/>
  <c r="O32" i="3"/>
  <c r="Q32" i="3" s="1"/>
  <c r="O95" i="3"/>
  <c r="Q95" i="3" s="1"/>
  <c r="O86" i="3"/>
  <c r="Q86" i="3" s="1"/>
  <c r="O42" i="3"/>
  <c r="Q42" i="3" s="1"/>
  <c r="O26" i="3"/>
  <c r="Q26" i="3" s="1"/>
  <c r="S105" i="3" l="1"/>
  <c r="O18" i="3" l="1"/>
  <c r="Q18" i="3" s="1"/>
  <c r="S82" i="3"/>
  <c r="S85" i="3"/>
  <c r="S86" i="3"/>
  <c r="S95" i="3"/>
  <c r="S70" i="3" l="1"/>
  <c r="S50" i="3"/>
  <c r="S42" i="3"/>
  <c r="S26" i="3"/>
  <c r="S18" i="3"/>
  <c r="S32" i="3"/>
  <c r="S61" i="3"/>
  <c r="S103" i="6" l="1"/>
  <c r="S104" i="6"/>
  <c r="P127" i="1" l="1"/>
  <c r="R127" i="1" s="1"/>
  <c r="P138" i="1"/>
  <c r="R138" i="1" s="1"/>
  <c r="P236" i="1"/>
  <c r="R236" i="1" s="1"/>
  <c r="P382" i="1"/>
  <c r="R382" i="1" s="1"/>
  <c r="P407" i="1"/>
  <c r="R407" i="1" s="1"/>
  <c r="P419" i="1"/>
  <c r="R419" i="1" s="1"/>
  <c r="P445" i="1"/>
  <c r="R445" i="1" s="1"/>
  <c r="P470" i="1"/>
  <c r="R470" i="1" s="1"/>
  <c r="P487" i="1"/>
  <c r="R487" i="1" s="1"/>
  <c r="P512" i="1"/>
  <c r="R512" i="1" s="1"/>
  <c r="P534" i="1"/>
  <c r="R534" i="1" s="1"/>
  <c r="P538" i="1"/>
  <c r="R538" i="1" s="1"/>
  <c r="P539" i="1"/>
  <c r="R539" i="1" s="1"/>
  <c r="P540" i="1"/>
  <c r="R540" i="1" s="1"/>
  <c r="P541" i="1"/>
  <c r="R541" i="1" s="1"/>
  <c r="P9" i="5" l="1"/>
  <c r="P600" i="1"/>
  <c r="R600" i="1" s="1"/>
  <c r="P592" i="1"/>
  <c r="R592" i="1" s="1"/>
  <c r="P584" i="1"/>
  <c r="R584" i="1" s="1"/>
  <c r="P576" i="1"/>
  <c r="R576" i="1" s="1"/>
  <c r="P568" i="1"/>
  <c r="R568" i="1" s="1"/>
  <c r="P560" i="1"/>
  <c r="R560" i="1" s="1"/>
  <c r="P552" i="1"/>
  <c r="R552" i="1" s="1"/>
  <c r="P544" i="1"/>
  <c r="R544" i="1" s="1"/>
  <c r="P536" i="1"/>
  <c r="R536" i="1" s="1"/>
  <c r="P528" i="1"/>
  <c r="R528" i="1" s="1"/>
  <c r="P520" i="1"/>
  <c r="R520" i="1" s="1"/>
  <c r="P504" i="1"/>
  <c r="R504" i="1" s="1"/>
  <c r="P496" i="1"/>
  <c r="R496" i="1" s="1"/>
  <c r="P488" i="1"/>
  <c r="R488" i="1" s="1"/>
  <c r="P480" i="1"/>
  <c r="R480" i="1" s="1"/>
  <c r="P472" i="1"/>
  <c r="R472" i="1" s="1"/>
  <c r="P464" i="1"/>
  <c r="R464" i="1" s="1"/>
  <c r="P456" i="1"/>
  <c r="R456" i="1" s="1"/>
  <c r="P448" i="1"/>
  <c r="R448" i="1" s="1"/>
  <c r="P444" i="1"/>
  <c r="R444" i="1" s="1"/>
  <c r="P436" i="1"/>
  <c r="R436" i="1" s="1"/>
  <c r="P424" i="1"/>
  <c r="R424" i="1" s="1"/>
  <c r="P412" i="1"/>
  <c r="R412" i="1" s="1"/>
  <c r="P400" i="1"/>
  <c r="R400" i="1" s="1"/>
  <c r="P388" i="1"/>
  <c r="R388" i="1" s="1"/>
  <c r="P376" i="1"/>
  <c r="R376" i="1" s="1"/>
  <c r="P364" i="1"/>
  <c r="R364" i="1" s="1"/>
  <c r="P352" i="1"/>
  <c r="R352" i="1" s="1"/>
  <c r="P340" i="1"/>
  <c r="R340" i="1" s="1"/>
  <c r="P328" i="1"/>
  <c r="R328" i="1" s="1"/>
  <c r="P312" i="1"/>
  <c r="R312" i="1" s="1"/>
  <c r="P300" i="1"/>
  <c r="R300" i="1" s="1"/>
  <c r="P292" i="1"/>
  <c r="R292" i="1" s="1"/>
  <c r="P280" i="1"/>
  <c r="R280" i="1" s="1"/>
  <c r="P268" i="1"/>
  <c r="R268" i="1" s="1"/>
  <c r="P256" i="1"/>
  <c r="R256" i="1" s="1"/>
  <c r="P248" i="1"/>
  <c r="R248" i="1" s="1"/>
  <c r="P224" i="1"/>
  <c r="R224" i="1" s="1"/>
  <c r="P212" i="1"/>
  <c r="R212" i="1" s="1"/>
  <c r="P200" i="1"/>
  <c r="R200" i="1" s="1"/>
  <c r="P188" i="1"/>
  <c r="R188" i="1" s="1"/>
  <c r="P172" i="1"/>
  <c r="R172" i="1" s="1"/>
  <c r="P160" i="1"/>
  <c r="R160" i="1" s="1"/>
  <c r="P148" i="1"/>
  <c r="R148" i="1" s="1"/>
  <c r="P136" i="1"/>
  <c r="R136" i="1" s="1"/>
  <c r="P124" i="1"/>
  <c r="R124" i="1" s="1"/>
  <c r="P112" i="1"/>
  <c r="R112" i="1" s="1"/>
  <c r="P100" i="1"/>
  <c r="R100" i="1" s="1"/>
  <c r="P88" i="1"/>
  <c r="R88" i="1" s="1"/>
  <c r="P76" i="1"/>
  <c r="R76" i="1" s="1"/>
  <c r="P60" i="1"/>
  <c r="R60" i="1" s="1"/>
  <c r="P48" i="1"/>
  <c r="R48" i="1" s="1"/>
  <c r="P36" i="1"/>
  <c r="R36" i="1" s="1"/>
  <c r="P24" i="1"/>
  <c r="R24" i="1" s="1"/>
  <c r="P12" i="1"/>
  <c r="R12" i="1" s="1"/>
  <c r="P599" i="1"/>
  <c r="R599" i="1" s="1"/>
  <c r="P587" i="1"/>
  <c r="R587" i="1" s="1"/>
  <c r="P575" i="1"/>
  <c r="R575" i="1" s="1"/>
  <c r="P563" i="1"/>
  <c r="R563" i="1" s="1"/>
  <c r="P551" i="1"/>
  <c r="R551" i="1" s="1"/>
  <c r="P535" i="1"/>
  <c r="R535" i="1" s="1"/>
  <c r="P523" i="1"/>
  <c r="R523" i="1" s="1"/>
  <c r="P511" i="1"/>
  <c r="R511" i="1" s="1"/>
  <c r="P495" i="1"/>
  <c r="R495" i="1" s="1"/>
  <c r="P483" i="1"/>
  <c r="R483" i="1" s="1"/>
  <c r="P471" i="1"/>
  <c r="R471" i="1" s="1"/>
  <c r="P459" i="1"/>
  <c r="R459" i="1" s="1"/>
  <c r="P447" i="1"/>
  <c r="R447" i="1" s="1"/>
  <c r="P435" i="1"/>
  <c r="R435" i="1" s="1"/>
  <c r="P427" i="1"/>
  <c r="R427" i="1" s="1"/>
  <c r="P423" i="1"/>
  <c r="R423" i="1" s="1"/>
  <c r="P415" i="1"/>
  <c r="R415" i="1" s="1"/>
  <c r="P403" i="1"/>
  <c r="R403" i="1" s="1"/>
  <c r="P399" i="1"/>
  <c r="R399" i="1" s="1"/>
  <c r="P395" i="1"/>
  <c r="R395" i="1" s="1"/>
  <c r="P391" i="1"/>
  <c r="R391" i="1" s="1"/>
  <c r="P387" i="1"/>
  <c r="R387" i="1" s="1"/>
  <c r="P383" i="1"/>
  <c r="R383" i="1" s="1"/>
  <c r="P379" i="1"/>
  <c r="R379" i="1" s="1"/>
  <c r="P375" i="1"/>
  <c r="R375" i="1" s="1"/>
  <c r="P371" i="1"/>
  <c r="R371" i="1" s="1"/>
  <c r="P367" i="1"/>
  <c r="R367" i="1" s="1"/>
  <c r="P363" i="1"/>
  <c r="R363" i="1" s="1"/>
  <c r="P359" i="1"/>
  <c r="R359" i="1" s="1"/>
  <c r="P355" i="1"/>
  <c r="R355" i="1" s="1"/>
  <c r="P351" i="1"/>
  <c r="R351" i="1" s="1"/>
  <c r="P347" i="1"/>
  <c r="R347" i="1" s="1"/>
  <c r="P343" i="1"/>
  <c r="R343" i="1" s="1"/>
  <c r="P339" i="1"/>
  <c r="R339" i="1" s="1"/>
  <c r="P335" i="1"/>
  <c r="R335" i="1" s="1"/>
  <c r="P331" i="1"/>
  <c r="R331" i="1" s="1"/>
  <c r="P327" i="1"/>
  <c r="R327" i="1" s="1"/>
  <c r="P323" i="1"/>
  <c r="R323" i="1" s="1"/>
  <c r="P319" i="1"/>
  <c r="R319" i="1" s="1"/>
  <c r="P315" i="1"/>
  <c r="R315" i="1" s="1"/>
  <c r="P311" i="1"/>
  <c r="R311" i="1" s="1"/>
  <c r="P307" i="1"/>
  <c r="R307" i="1" s="1"/>
  <c r="P303" i="1"/>
  <c r="R303" i="1" s="1"/>
  <c r="P299" i="1"/>
  <c r="R299" i="1" s="1"/>
  <c r="P295" i="1"/>
  <c r="R295" i="1" s="1"/>
  <c r="P291" i="1"/>
  <c r="R291" i="1" s="1"/>
  <c r="P287" i="1"/>
  <c r="R287" i="1" s="1"/>
  <c r="P283" i="1"/>
  <c r="R283" i="1" s="1"/>
  <c r="P279" i="1"/>
  <c r="R279" i="1" s="1"/>
  <c r="P275" i="1"/>
  <c r="R275" i="1" s="1"/>
  <c r="P271" i="1"/>
  <c r="R271" i="1" s="1"/>
  <c r="P267" i="1"/>
  <c r="R267" i="1" s="1"/>
  <c r="P263" i="1"/>
  <c r="R263" i="1" s="1"/>
  <c r="P259" i="1"/>
  <c r="R259" i="1" s="1"/>
  <c r="P255" i="1"/>
  <c r="R255" i="1" s="1"/>
  <c r="P251" i="1"/>
  <c r="R251" i="1" s="1"/>
  <c r="P247" i="1"/>
  <c r="R247" i="1" s="1"/>
  <c r="P243" i="1"/>
  <c r="R243" i="1" s="1"/>
  <c r="P239" i="1"/>
  <c r="R239" i="1" s="1"/>
  <c r="P235" i="1"/>
  <c r="R235" i="1" s="1"/>
  <c r="P231" i="1"/>
  <c r="R231" i="1" s="1"/>
  <c r="P227" i="1"/>
  <c r="R227" i="1" s="1"/>
  <c r="P223" i="1"/>
  <c r="R223" i="1" s="1"/>
  <c r="P219" i="1"/>
  <c r="R219" i="1" s="1"/>
  <c r="P215" i="1"/>
  <c r="R215" i="1" s="1"/>
  <c r="P211" i="1"/>
  <c r="R211" i="1" s="1"/>
  <c r="P207" i="1"/>
  <c r="R207" i="1" s="1"/>
  <c r="P203" i="1"/>
  <c r="R203" i="1" s="1"/>
  <c r="P199" i="1"/>
  <c r="R199" i="1" s="1"/>
  <c r="P195" i="1"/>
  <c r="R195" i="1" s="1"/>
  <c r="P191" i="1"/>
  <c r="R191" i="1" s="1"/>
  <c r="P187" i="1"/>
  <c r="R187" i="1" s="1"/>
  <c r="P183" i="1"/>
  <c r="R183" i="1" s="1"/>
  <c r="P179" i="1"/>
  <c r="R179" i="1" s="1"/>
  <c r="P175" i="1"/>
  <c r="R175" i="1" s="1"/>
  <c r="P171" i="1"/>
  <c r="R171" i="1" s="1"/>
  <c r="P167" i="1"/>
  <c r="R167" i="1" s="1"/>
  <c r="P163" i="1"/>
  <c r="R163" i="1" s="1"/>
  <c r="P159" i="1"/>
  <c r="R159" i="1" s="1"/>
  <c r="P155" i="1"/>
  <c r="R155" i="1" s="1"/>
  <c r="P151" i="1"/>
  <c r="R151" i="1" s="1"/>
  <c r="P147" i="1"/>
  <c r="R147" i="1" s="1"/>
  <c r="P143" i="1"/>
  <c r="R143" i="1" s="1"/>
  <c r="P139" i="1"/>
  <c r="R139" i="1" s="1"/>
  <c r="P135" i="1"/>
  <c r="R135" i="1" s="1"/>
  <c r="P131" i="1"/>
  <c r="R131" i="1" s="1"/>
  <c r="P123" i="1"/>
  <c r="R123" i="1" s="1"/>
  <c r="P119" i="1"/>
  <c r="R119" i="1" s="1"/>
  <c r="P115" i="1"/>
  <c r="R115" i="1" s="1"/>
  <c r="P111" i="1"/>
  <c r="R111" i="1" s="1"/>
  <c r="P107" i="1"/>
  <c r="R107" i="1" s="1"/>
  <c r="P103" i="1"/>
  <c r="R103" i="1" s="1"/>
  <c r="P99" i="1"/>
  <c r="R99" i="1" s="1"/>
  <c r="P95" i="1"/>
  <c r="R95" i="1" s="1"/>
  <c r="P91" i="1"/>
  <c r="R91" i="1" s="1"/>
  <c r="P87" i="1"/>
  <c r="R87" i="1" s="1"/>
  <c r="P83" i="1"/>
  <c r="R83" i="1" s="1"/>
  <c r="P79" i="1"/>
  <c r="R79" i="1" s="1"/>
  <c r="P75" i="1"/>
  <c r="R75" i="1" s="1"/>
  <c r="P71" i="1"/>
  <c r="R71" i="1" s="1"/>
  <c r="P67" i="1"/>
  <c r="R67" i="1" s="1"/>
  <c r="P63" i="1"/>
  <c r="R63" i="1" s="1"/>
  <c r="P59" i="1"/>
  <c r="R59" i="1" s="1"/>
  <c r="P55" i="1"/>
  <c r="R55" i="1" s="1"/>
  <c r="P51" i="1"/>
  <c r="R51" i="1" s="1"/>
  <c r="P47" i="1"/>
  <c r="R47" i="1" s="1"/>
  <c r="P43" i="1"/>
  <c r="R43" i="1" s="1"/>
  <c r="P39" i="1"/>
  <c r="R39" i="1" s="1"/>
  <c r="P35" i="1"/>
  <c r="R35" i="1" s="1"/>
  <c r="P31" i="1"/>
  <c r="R31" i="1" s="1"/>
  <c r="P27" i="1"/>
  <c r="R27" i="1" s="1"/>
  <c r="P23" i="1"/>
  <c r="R23" i="1" s="1"/>
  <c r="P19" i="1"/>
  <c r="R19" i="1" s="1"/>
  <c r="P15" i="1"/>
  <c r="R15" i="1" s="1"/>
  <c r="P11" i="1"/>
  <c r="R11" i="1" s="1"/>
  <c r="P428" i="1"/>
  <c r="R428" i="1" s="1"/>
  <c r="P416" i="1"/>
  <c r="R416" i="1" s="1"/>
  <c r="P404" i="1"/>
  <c r="R404" i="1" s="1"/>
  <c r="P392" i="1"/>
  <c r="R392" i="1" s="1"/>
  <c r="P380" i="1"/>
  <c r="R380" i="1" s="1"/>
  <c r="P368" i="1"/>
  <c r="R368" i="1" s="1"/>
  <c r="P356" i="1"/>
  <c r="R356" i="1" s="1"/>
  <c r="P344" i="1"/>
  <c r="R344" i="1" s="1"/>
  <c r="P332" i="1"/>
  <c r="R332" i="1" s="1"/>
  <c r="P316" i="1"/>
  <c r="R316" i="1" s="1"/>
  <c r="P304" i="1"/>
  <c r="R304" i="1" s="1"/>
  <c r="P288" i="1"/>
  <c r="R288" i="1" s="1"/>
  <c r="P276" i="1"/>
  <c r="R276" i="1" s="1"/>
  <c r="P264" i="1"/>
  <c r="R264" i="1" s="1"/>
  <c r="P252" i="1"/>
  <c r="R252" i="1" s="1"/>
  <c r="P240" i="1"/>
  <c r="R240" i="1" s="1"/>
  <c r="P228" i="1"/>
  <c r="R228" i="1" s="1"/>
  <c r="P220" i="1"/>
  <c r="R220" i="1" s="1"/>
  <c r="P208" i="1"/>
  <c r="R208" i="1" s="1"/>
  <c r="P196" i="1"/>
  <c r="R196" i="1" s="1"/>
  <c r="P184" i="1"/>
  <c r="R184" i="1" s="1"/>
  <c r="P176" i="1"/>
  <c r="R176" i="1" s="1"/>
  <c r="P164" i="1"/>
  <c r="R164" i="1" s="1"/>
  <c r="P152" i="1"/>
  <c r="R152" i="1" s="1"/>
  <c r="P140" i="1"/>
  <c r="R140" i="1" s="1"/>
  <c r="P128" i="1"/>
  <c r="R128" i="1" s="1"/>
  <c r="P116" i="1"/>
  <c r="R116" i="1" s="1"/>
  <c r="P104" i="1"/>
  <c r="R104" i="1" s="1"/>
  <c r="P92" i="1"/>
  <c r="R92" i="1" s="1"/>
  <c r="P80" i="1"/>
  <c r="R80" i="1" s="1"/>
  <c r="P68" i="1"/>
  <c r="R68" i="1" s="1"/>
  <c r="P56" i="1"/>
  <c r="R56" i="1" s="1"/>
  <c r="P44" i="1"/>
  <c r="R44" i="1" s="1"/>
  <c r="P32" i="1"/>
  <c r="R32" i="1" s="1"/>
  <c r="P16" i="1"/>
  <c r="R16" i="1" s="1"/>
  <c r="P9" i="1"/>
  <c r="R9" i="1" s="1"/>
  <c r="P591" i="1"/>
  <c r="R591" i="1" s="1"/>
  <c r="P579" i="1"/>
  <c r="R579" i="1" s="1"/>
  <c r="P567" i="1"/>
  <c r="R567" i="1" s="1"/>
  <c r="P559" i="1"/>
  <c r="R559" i="1" s="1"/>
  <c r="P547" i="1"/>
  <c r="R547" i="1" s="1"/>
  <c r="P527" i="1"/>
  <c r="R527" i="1" s="1"/>
  <c r="P515" i="1"/>
  <c r="R515" i="1" s="1"/>
  <c r="P499" i="1"/>
  <c r="R499" i="1" s="1"/>
  <c r="P491" i="1"/>
  <c r="R491" i="1" s="1"/>
  <c r="P479" i="1"/>
  <c r="R479" i="1" s="1"/>
  <c r="P467" i="1"/>
  <c r="R467" i="1" s="1"/>
  <c r="P455" i="1"/>
  <c r="R455" i="1" s="1"/>
  <c r="P439" i="1"/>
  <c r="R439" i="1" s="1"/>
  <c r="P602" i="1"/>
  <c r="R602" i="1" s="1"/>
  <c r="P594" i="1"/>
  <c r="R594" i="1" s="1"/>
  <c r="P586" i="1"/>
  <c r="R586" i="1" s="1"/>
  <c r="P578" i="1"/>
  <c r="R578" i="1" s="1"/>
  <c r="P570" i="1"/>
  <c r="R570" i="1" s="1"/>
  <c r="P566" i="1"/>
  <c r="R566" i="1" s="1"/>
  <c r="P558" i="1"/>
  <c r="R558" i="1" s="1"/>
  <c r="P554" i="1"/>
  <c r="R554" i="1" s="1"/>
  <c r="P550" i="1"/>
  <c r="R550" i="1" s="1"/>
  <c r="P546" i="1"/>
  <c r="R546" i="1" s="1"/>
  <c r="P542" i="1"/>
  <c r="R542" i="1" s="1"/>
  <c r="P530" i="1"/>
  <c r="R530" i="1" s="1"/>
  <c r="P526" i="1"/>
  <c r="R526" i="1" s="1"/>
  <c r="P522" i="1"/>
  <c r="R522" i="1" s="1"/>
  <c r="P518" i="1"/>
  <c r="R518" i="1" s="1"/>
  <c r="P514" i="1"/>
  <c r="R514" i="1" s="1"/>
  <c r="P510" i="1"/>
  <c r="R510" i="1" s="1"/>
  <c r="P506" i="1"/>
  <c r="R506" i="1" s="1"/>
  <c r="P502" i="1"/>
  <c r="R502" i="1" s="1"/>
  <c r="P498" i="1"/>
  <c r="R498" i="1" s="1"/>
  <c r="P494" i="1"/>
  <c r="R494" i="1" s="1"/>
  <c r="P490" i="1"/>
  <c r="R490" i="1" s="1"/>
  <c r="P486" i="1"/>
  <c r="R486" i="1" s="1"/>
  <c r="P482" i="1"/>
  <c r="R482" i="1" s="1"/>
  <c r="P478" i="1"/>
  <c r="R478" i="1" s="1"/>
  <c r="P474" i="1"/>
  <c r="R474" i="1" s="1"/>
  <c r="P466" i="1"/>
  <c r="R466" i="1" s="1"/>
  <c r="P462" i="1"/>
  <c r="R462" i="1" s="1"/>
  <c r="P458" i="1"/>
  <c r="R458" i="1" s="1"/>
  <c r="P454" i="1"/>
  <c r="R454" i="1" s="1"/>
  <c r="P450" i="1"/>
  <c r="R450" i="1" s="1"/>
  <c r="P446" i="1"/>
  <c r="R446" i="1" s="1"/>
  <c r="P442" i="1"/>
  <c r="R442" i="1" s="1"/>
  <c r="P438" i="1"/>
  <c r="R438" i="1" s="1"/>
  <c r="P434" i="1"/>
  <c r="R434" i="1" s="1"/>
  <c r="P430" i="1"/>
  <c r="R430" i="1" s="1"/>
  <c r="P426" i="1"/>
  <c r="R426" i="1" s="1"/>
  <c r="P422" i="1"/>
  <c r="R422" i="1" s="1"/>
  <c r="P418" i="1"/>
  <c r="R418" i="1" s="1"/>
  <c r="P414" i="1"/>
  <c r="R414" i="1" s="1"/>
  <c r="P410" i="1"/>
  <c r="R410" i="1" s="1"/>
  <c r="P406" i="1"/>
  <c r="R406" i="1" s="1"/>
  <c r="P402" i="1"/>
  <c r="R402" i="1" s="1"/>
  <c r="P398" i="1"/>
  <c r="R398" i="1" s="1"/>
  <c r="P394" i="1"/>
  <c r="R394" i="1" s="1"/>
  <c r="P390" i="1"/>
  <c r="R390" i="1" s="1"/>
  <c r="P386" i="1"/>
  <c r="R386" i="1" s="1"/>
  <c r="P378" i="1"/>
  <c r="R378" i="1" s="1"/>
  <c r="P374" i="1"/>
  <c r="R374" i="1" s="1"/>
  <c r="P370" i="1"/>
  <c r="R370" i="1" s="1"/>
  <c r="P366" i="1"/>
  <c r="R366" i="1" s="1"/>
  <c r="P362" i="1"/>
  <c r="R362" i="1" s="1"/>
  <c r="P358" i="1"/>
  <c r="R358" i="1" s="1"/>
  <c r="P354" i="1"/>
  <c r="R354" i="1" s="1"/>
  <c r="P350" i="1"/>
  <c r="R350" i="1" s="1"/>
  <c r="P346" i="1"/>
  <c r="R346" i="1" s="1"/>
  <c r="P342" i="1"/>
  <c r="R342" i="1" s="1"/>
  <c r="P338" i="1"/>
  <c r="R338" i="1" s="1"/>
  <c r="P334" i="1"/>
  <c r="R334" i="1" s="1"/>
  <c r="P330" i="1"/>
  <c r="R330" i="1" s="1"/>
  <c r="P326" i="1"/>
  <c r="R326" i="1" s="1"/>
  <c r="P322" i="1"/>
  <c r="R322" i="1" s="1"/>
  <c r="P318" i="1"/>
  <c r="R318" i="1" s="1"/>
  <c r="P314" i="1"/>
  <c r="R314" i="1" s="1"/>
  <c r="P310" i="1"/>
  <c r="R310" i="1" s="1"/>
  <c r="P306" i="1"/>
  <c r="R306" i="1" s="1"/>
  <c r="P302" i="1"/>
  <c r="R302" i="1" s="1"/>
  <c r="P298" i="1"/>
  <c r="R298" i="1" s="1"/>
  <c r="P294" i="1"/>
  <c r="R294" i="1" s="1"/>
  <c r="P290" i="1"/>
  <c r="R290" i="1" s="1"/>
  <c r="P286" i="1"/>
  <c r="R286" i="1" s="1"/>
  <c r="P282" i="1"/>
  <c r="R282" i="1" s="1"/>
  <c r="P278" i="1"/>
  <c r="R278" i="1" s="1"/>
  <c r="P274" i="1"/>
  <c r="R274" i="1" s="1"/>
  <c r="P270" i="1"/>
  <c r="R270" i="1" s="1"/>
  <c r="P266" i="1"/>
  <c r="R266" i="1" s="1"/>
  <c r="P262" i="1"/>
  <c r="R262" i="1" s="1"/>
  <c r="P258" i="1"/>
  <c r="R258" i="1" s="1"/>
  <c r="P254" i="1"/>
  <c r="R254" i="1" s="1"/>
  <c r="P250" i="1"/>
  <c r="R250" i="1" s="1"/>
  <c r="P246" i="1"/>
  <c r="R246" i="1" s="1"/>
  <c r="P242" i="1"/>
  <c r="R242" i="1" s="1"/>
  <c r="P238" i="1"/>
  <c r="R238" i="1" s="1"/>
  <c r="P234" i="1"/>
  <c r="R234" i="1" s="1"/>
  <c r="P230" i="1"/>
  <c r="R230" i="1" s="1"/>
  <c r="P226" i="1"/>
  <c r="R226" i="1" s="1"/>
  <c r="P222" i="1"/>
  <c r="R222" i="1" s="1"/>
  <c r="P218" i="1"/>
  <c r="R218" i="1" s="1"/>
  <c r="P214" i="1"/>
  <c r="R214" i="1" s="1"/>
  <c r="P210" i="1"/>
  <c r="R210" i="1" s="1"/>
  <c r="P206" i="1"/>
  <c r="R206" i="1" s="1"/>
  <c r="P202" i="1"/>
  <c r="R202" i="1" s="1"/>
  <c r="P198" i="1"/>
  <c r="R198" i="1" s="1"/>
  <c r="P194" i="1"/>
  <c r="R194" i="1" s="1"/>
  <c r="P190" i="1"/>
  <c r="R190" i="1" s="1"/>
  <c r="P186" i="1"/>
  <c r="R186" i="1" s="1"/>
  <c r="P182" i="1"/>
  <c r="R182" i="1" s="1"/>
  <c r="P178" i="1"/>
  <c r="R178" i="1" s="1"/>
  <c r="P174" i="1"/>
  <c r="R174" i="1" s="1"/>
  <c r="P170" i="1"/>
  <c r="R170" i="1" s="1"/>
  <c r="P166" i="1"/>
  <c r="R166" i="1" s="1"/>
  <c r="P162" i="1"/>
  <c r="R162" i="1" s="1"/>
  <c r="P158" i="1"/>
  <c r="R158" i="1" s="1"/>
  <c r="P154" i="1"/>
  <c r="R154" i="1" s="1"/>
  <c r="P150" i="1"/>
  <c r="R150" i="1" s="1"/>
  <c r="P146" i="1"/>
  <c r="R146" i="1" s="1"/>
  <c r="P142" i="1"/>
  <c r="R142" i="1" s="1"/>
  <c r="P134" i="1"/>
  <c r="R134" i="1" s="1"/>
  <c r="P130" i="1"/>
  <c r="R130" i="1" s="1"/>
  <c r="P126" i="1"/>
  <c r="R126" i="1" s="1"/>
  <c r="P122" i="1"/>
  <c r="R122" i="1" s="1"/>
  <c r="P118" i="1"/>
  <c r="R118" i="1" s="1"/>
  <c r="P114" i="1"/>
  <c r="R114" i="1" s="1"/>
  <c r="P110" i="1"/>
  <c r="R110" i="1" s="1"/>
  <c r="P106" i="1"/>
  <c r="R106" i="1" s="1"/>
  <c r="P102" i="1"/>
  <c r="R102" i="1" s="1"/>
  <c r="P98" i="1"/>
  <c r="R98" i="1" s="1"/>
  <c r="P94" i="1"/>
  <c r="R94" i="1" s="1"/>
  <c r="P90" i="1"/>
  <c r="R90" i="1" s="1"/>
  <c r="P86" i="1"/>
  <c r="R86" i="1" s="1"/>
  <c r="P82" i="1"/>
  <c r="R82" i="1" s="1"/>
  <c r="P78" i="1"/>
  <c r="R78" i="1" s="1"/>
  <c r="P74" i="1"/>
  <c r="R74" i="1" s="1"/>
  <c r="P70" i="1"/>
  <c r="R70" i="1" s="1"/>
  <c r="P66" i="1"/>
  <c r="R66" i="1" s="1"/>
  <c r="P62" i="1"/>
  <c r="R62" i="1" s="1"/>
  <c r="P58" i="1"/>
  <c r="R58" i="1" s="1"/>
  <c r="P54" i="1"/>
  <c r="R54" i="1" s="1"/>
  <c r="P50" i="1"/>
  <c r="R50" i="1" s="1"/>
  <c r="P46" i="1"/>
  <c r="R46" i="1" s="1"/>
  <c r="P42" i="1"/>
  <c r="R42" i="1" s="1"/>
  <c r="P38" i="1"/>
  <c r="R38" i="1" s="1"/>
  <c r="P34" i="1"/>
  <c r="R34" i="1" s="1"/>
  <c r="P30" i="1"/>
  <c r="R30" i="1" s="1"/>
  <c r="P26" i="1"/>
  <c r="R26" i="1" s="1"/>
  <c r="P22" i="1"/>
  <c r="R22" i="1" s="1"/>
  <c r="P18" i="1"/>
  <c r="R18" i="1" s="1"/>
  <c r="P14" i="1"/>
  <c r="R14" i="1" s="1"/>
  <c r="P10" i="1"/>
  <c r="R10" i="1" s="1"/>
  <c r="P596" i="1"/>
  <c r="R596" i="1" s="1"/>
  <c r="P588" i="1"/>
  <c r="R588" i="1" s="1"/>
  <c r="P580" i="1"/>
  <c r="R580" i="1" s="1"/>
  <c r="P572" i="1"/>
  <c r="R572" i="1" s="1"/>
  <c r="P564" i="1"/>
  <c r="R564" i="1" s="1"/>
  <c r="P556" i="1"/>
  <c r="R556" i="1" s="1"/>
  <c r="P548" i="1"/>
  <c r="R548" i="1" s="1"/>
  <c r="P532" i="1"/>
  <c r="R532" i="1" s="1"/>
  <c r="P524" i="1"/>
  <c r="R524" i="1" s="1"/>
  <c r="P516" i="1"/>
  <c r="R516" i="1" s="1"/>
  <c r="P508" i="1"/>
  <c r="R508" i="1" s="1"/>
  <c r="P500" i="1"/>
  <c r="R500" i="1" s="1"/>
  <c r="P492" i="1"/>
  <c r="R492" i="1" s="1"/>
  <c r="P484" i="1"/>
  <c r="R484" i="1" s="1"/>
  <c r="P476" i="1"/>
  <c r="R476" i="1" s="1"/>
  <c r="P468" i="1"/>
  <c r="R468" i="1" s="1"/>
  <c r="P460" i="1"/>
  <c r="R460" i="1" s="1"/>
  <c r="P452" i="1"/>
  <c r="R452" i="1" s="1"/>
  <c r="P440" i="1"/>
  <c r="R440" i="1" s="1"/>
  <c r="P432" i="1"/>
  <c r="R432" i="1" s="1"/>
  <c r="P420" i="1"/>
  <c r="R420" i="1" s="1"/>
  <c r="P408" i="1"/>
  <c r="R408" i="1" s="1"/>
  <c r="P396" i="1"/>
  <c r="R396" i="1" s="1"/>
  <c r="P384" i="1"/>
  <c r="R384" i="1" s="1"/>
  <c r="P372" i="1"/>
  <c r="R372" i="1" s="1"/>
  <c r="P360" i="1"/>
  <c r="R360" i="1" s="1"/>
  <c r="P348" i="1"/>
  <c r="R348" i="1" s="1"/>
  <c r="P336" i="1"/>
  <c r="R336" i="1" s="1"/>
  <c r="P324" i="1"/>
  <c r="R324" i="1" s="1"/>
  <c r="P320" i="1"/>
  <c r="R320" i="1" s="1"/>
  <c r="P308" i="1"/>
  <c r="R308" i="1" s="1"/>
  <c r="P296" i="1"/>
  <c r="R296" i="1" s="1"/>
  <c r="P284" i="1"/>
  <c r="R284" i="1" s="1"/>
  <c r="P272" i="1"/>
  <c r="R272" i="1" s="1"/>
  <c r="P260" i="1"/>
  <c r="R260" i="1" s="1"/>
  <c r="P244" i="1"/>
  <c r="R244" i="1" s="1"/>
  <c r="P232" i="1"/>
  <c r="R232" i="1" s="1"/>
  <c r="P216" i="1"/>
  <c r="R216" i="1" s="1"/>
  <c r="P204" i="1"/>
  <c r="R204" i="1" s="1"/>
  <c r="P192" i="1"/>
  <c r="R192" i="1" s="1"/>
  <c r="P180" i="1"/>
  <c r="R180" i="1" s="1"/>
  <c r="P168" i="1"/>
  <c r="R168" i="1" s="1"/>
  <c r="P156" i="1"/>
  <c r="R156" i="1" s="1"/>
  <c r="P144" i="1"/>
  <c r="R144" i="1" s="1"/>
  <c r="P132" i="1"/>
  <c r="R132" i="1" s="1"/>
  <c r="P120" i="1"/>
  <c r="R120" i="1" s="1"/>
  <c r="P108" i="1"/>
  <c r="R108" i="1" s="1"/>
  <c r="P96" i="1"/>
  <c r="R96" i="1" s="1"/>
  <c r="P84" i="1"/>
  <c r="R84" i="1" s="1"/>
  <c r="P72" i="1"/>
  <c r="R72" i="1" s="1"/>
  <c r="P64" i="1"/>
  <c r="R64" i="1" s="1"/>
  <c r="P52" i="1"/>
  <c r="R52" i="1" s="1"/>
  <c r="P40" i="1"/>
  <c r="R40" i="1" s="1"/>
  <c r="P28" i="1"/>
  <c r="R28" i="1" s="1"/>
  <c r="P20" i="1"/>
  <c r="R20" i="1" s="1"/>
  <c r="P595" i="1"/>
  <c r="R595" i="1" s="1"/>
  <c r="P583" i="1"/>
  <c r="R583" i="1" s="1"/>
  <c r="P571" i="1"/>
  <c r="R571" i="1" s="1"/>
  <c r="P555" i="1"/>
  <c r="R555" i="1" s="1"/>
  <c r="P543" i="1"/>
  <c r="R543" i="1" s="1"/>
  <c r="P531" i="1"/>
  <c r="R531" i="1" s="1"/>
  <c r="P519" i="1"/>
  <c r="R519" i="1" s="1"/>
  <c r="P507" i="1"/>
  <c r="R507" i="1" s="1"/>
  <c r="P503" i="1"/>
  <c r="R503" i="1" s="1"/>
  <c r="P475" i="1"/>
  <c r="R475" i="1" s="1"/>
  <c r="P463" i="1"/>
  <c r="R463" i="1" s="1"/>
  <c r="P451" i="1"/>
  <c r="R451" i="1" s="1"/>
  <c r="P443" i="1"/>
  <c r="R443" i="1" s="1"/>
  <c r="P431" i="1"/>
  <c r="R431" i="1" s="1"/>
  <c r="P411" i="1"/>
  <c r="R411" i="1" s="1"/>
  <c r="P598" i="1"/>
  <c r="R598" i="1" s="1"/>
  <c r="P590" i="1"/>
  <c r="R590" i="1" s="1"/>
  <c r="P582" i="1"/>
  <c r="R582" i="1" s="1"/>
  <c r="P574" i="1"/>
  <c r="R574" i="1" s="1"/>
  <c r="P562" i="1"/>
  <c r="R562" i="1" s="1"/>
  <c r="P601" i="1"/>
  <c r="R601" i="1" s="1"/>
  <c r="P597" i="1"/>
  <c r="R597" i="1" s="1"/>
  <c r="P593" i="1"/>
  <c r="R593" i="1" s="1"/>
  <c r="P589" i="1"/>
  <c r="R589" i="1" s="1"/>
  <c r="P585" i="1"/>
  <c r="R585" i="1" s="1"/>
  <c r="P581" i="1"/>
  <c r="R581" i="1" s="1"/>
  <c r="P577" i="1"/>
  <c r="R577" i="1" s="1"/>
  <c r="P573" i="1"/>
  <c r="R573" i="1" s="1"/>
  <c r="P569" i="1"/>
  <c r="R569" i="1" s="1"/>
  <c r="P565" i="1"/>
  <c r="R565" i="1" s="1"/>
  <c r="P561" i="1"/>
  <c r="R561" i="1" s="1"/>
  <c r="P557" i="1"/>
  <c r="R557" i="1" s="1"/>
  <c r="P553" i="1"/>
  <c r="R553" i="1" s="1"/>
  <c r="P549" i="1"/>
  <c r="R549" i="1" s="1"/>
  <c r="P545" i="1"/>
  <c r="R545" i="1" s="1"/>
  <c r="P537" i="1"/>
  <c r="R537" i="1" s="1"/>
  <c r="P533" i="1"/>
  <c r="R533" i="1" s="1"/>
  <c r="P529" i="1"/>
  <c r="R529" i="1" s="1"/>
  <c r="P525" i="1"/>
  <c r="R525" i="1" s="1"/>
  <c r="P521" i="1"/>
  <c r="R521" i="1" s="1"/>
  <c r="P517" i="1"/>
  <c r="R517" i="1" s="1"/>
  <c r="P513" i="1"/>
  <c r="R513" i="1" s="1"/>
  <c r="P509" i="1"/>
  <c r="R509" i="1" s="1"/>
  <c r="P505" i="1"/>
  <c r="R505" i="1" s="1"/>
  <c r="P501" i="1"/>
  <c r="R501" i="1" s="1"/>
  <c r="P497" i="1"/>
  <c r="R497" i="1" s="1"/>
  <c r="P493" i="1"/>
  <c r="R493" i="1" s="1"/>
  <c r="P489" i="1"/>
  <c r="R489" i="1" s="1"/>
  <c r="P485" i="1"/>
  <c r="R485" i="1" s="1"/>
  <c r="P481" i="1"/>
  <c r="R481" i="1" s="1"/>
  <c r="P477" i="1"/>
  <c r="R477" i="1" s="1"/>
  <c r="P473" i="1"/>
  <c r="R473" i="1" s="1"/>
  <c r="P469" i="1"/>
  <c r="R469" i="1" s="1"/>
  <c r="P465" i="1"/>
  <c r="R465" i="1" s="1"/>
  <c r="P461" i="1"/>
  <c r="R461" i="1" s="1"/>
  <c r="P457" i="1"/>
  <c r="R457" i="1" s="1"/>
  <c r="P453" i="1"/>
  <c r="R453" i="1" s="1"/>
  <c r="P449" i="1"/>
  <c r="R449" i="1" s="1"/>
  <c r="P441" i="1"/>
  <c r="R441" i="1" s="1"/>
  <c r="P437" i="1"/>
  <c r="R437" i="1" s="1"/>
  <c r="P433" i="1"/>
  <c r="R433" i="1" s="1"/>
  <c r="P429" i="1"/>
  <c r="R429" i="1" s="1"/>
  <c r="P425" i="1"/>
  <c r="R425" i="1" s="1"/>
  <c r="P421" i="1"/>
  <c r="R421" i="1" s="1"/>
  <c r="P417" i="1"/>
  <c r="R417" i="1" s="1"/>
  <c r="P413" i="1"/>
  <c r="R413" i="1" s="1"/>
  <c r="P409" i="1"/>
  <c r="R409" i="1" s="1"/>
  <c r="P405" i="1"/>
  <c r="R405" i="1" s="1"/>
  <c r="P401" i="1"/>
  <c r="R401" i="1" s="1"/>
  <c r="P397" i="1"/>
  <c r="R397" i="1" s="1"/>
  <c r="P393" i="1"/>
  <c r="R393" i="1" s="1"/>
  <c r="P389" i="1"/>
  <c r="R389" i="1" s="1"/>
  <c r="P385" i="1"/>
  <c r="R385" i="1" s="1"/>
  <c r="P381" i="1"/>
  <c r="R381" i="1" s="1"/>
  <c r="P377" i="1"/>
  <c r="R377" i="1" s="1"/>
  <c r="P373" i="1"/>
  <c r="R373" i="1" s="1"/>
  <c r="P369" i="1"/>
  <c r="R369" i="1" s="1"/>
  <c r="P365" i="1"/>
  <c r="R365" i="1" s="1"/>
  <c r="P361" i="1"/>
  <c r="R361" i="1" s="1"/>
  <c r="P357" i="1"/>
  <c r="R357" i="1" s="1"/>
  <c r="P353" i="1"/>
  <c r="R353" i="1" s="1"/>
  <c r="P349" i="1"/>
  <c r="R349" i="1" s="1"/>
  <c r="P345" i="1"/>
  <c r="R345" i="1" s="1"/>
  <c r="P341" i="1"/>
  <c r="R341" i="1" s="1"/>
  <c r="P337" i="1"/>
  <c r="R337" i="1" s="1"/>
  <c r="P333" i="1"/>
  <c r="R333" i="1" s="1"/>
  <c r="P329" i="1"/>
  <c r="R329" i="1" s="1"/>
  <c r="P325" i="1"/>
  <c r="R325" i="1" s="1"/>
  <c r="P321" i="1"/>
  <c r="R321" i="1" s="1"/>
  <c r="P317" i="1"/>
  <c r="R317" i="1" s="1"/>
  <c r="P313" i="1"/>
  <c r="R313" i="1" s="1"/>
  <c r="P309" i="1"/>
  <c r="R309" i="1" s="1"/>
  <c r="P305" i="1"/>
  <c r="R305" i="1" s="1"/>
  <c r="P301" i="1"/>
  <c r="R301" i="1" s="1"/>
  <c r="P297" i="1"/>
  <c r="R297" i="1" s="1"/>
  <c r="P293" i="1"/>
  <c r="R293" i="1" s="1"/>
  <c r="P289" i="1"/>
  <c r="R289" i="1" s="1"/>
  <c r="P285" i="1"/>
  <c r="R285" i="1" s="1"/>
  <c r="P281" i="1"/>
  <c r="R281" i="1" s="1"/>
  <c r="P277" i="1"/>
  <c r="R277" i="1" s="1"/>
  <c r="P273" i="1"/>
  <c r="R273" i="1" s="1"/>
  <c r="P269" i="1"/>
  <c r="R269" i="1" s="1"/>
  <c r="P265" i="1"/>
  <c r="R265" i="1" s="1"/>
  <c r="P261" i="1"/>
  <c r="R261" i="1" s="1"/>
  <c r="P257" i="1"/>
  <c r="R257" i="1" s="1"/>
  <c r="P253" i="1"/>
  <c r="R253" i="1" s="1"/>
  <c r="P249" i="1"/>
  <c r="R249" i="1" s="1"/>
  <c r="P245" i="1"/>
  <c r="R245" i="1" s="1"/>
  <c r="P241" i="1"/>
  <c r="R241" i="1" s="1"/>
  <c r="P237" i="1"/>
  <c r="R237" i="1" s="1"/>
  <c r="P233" i="1"/>
  <c r="R233" i="1" s="1"/>
  <c r="P229" i="1"/>
  <c r="R229" i="1" s="1"/>
  <c r="P225" i="1"/>
  <c r="R225" i="1" s="1"/>
  <c r="P221" i="1"/>
  <c r="R221" i="1" s="1"/>
  <c r="P217" i="1"/>
  <c r="R217" i="1" s="1"/>
  <c r="P213" i="1"/>
  <c r="R213" i="1" s="1"/>
  <c r="P209" i="1"/>
  <c r="R209" i="1" s="1"/>
  <c r="P205" i="1"/>
  <c r="R205" i="1" s="1"/>
  <c r="P201" i="1"/>
  <c r="R201" i="1" s="1"/>
  <c r="P197" i="1"/>
  <c r="R197" i="1" s="1"/>
  <c r="P193" i="1"/>
  <c r="R193" i="1" s="1"/>
  <c r="P189" i="1"/>
  <c r="R189" i="1" s="1"/>
  <c r="P185" i="1"/>
  <c r="R185" i="1" s="1"/>
  <c r="P181" i="1"/>
  <c r="R181" i="1" s="1"/>
  <c r="P177" i="1"/>
  <c r="R177" i="1" s="1"/>
  <c r="P173" i="1"/>
  <c r="R173" i="1" s="1"/>
  <c r="P169" i="1"/>
  <c r="R169" i="1" s="1"/>
  <c r="P165" i="1"/>
  <c r="R165" i="1" s="1"/>
  <c r="P161" i="1"/>
  <c r="R161" i="1" s="1"/>
  <c r="P157" i="1"/>
  <c r="R157" i="1" s="1"/>
  <c r="P153" i="1"/>
  <c r="R153" i="1" s="1"/>
  <c r="P149" i="1"/>
  <c r="R149" i="1" s="1"/>
  <c r="P145" i="1"/>
  <c r="R145" i="1" s="1"/>
  <c r="P141" i="1"/>
  <c r="R141" i="1" s="1"/>
  <c r="P137" i="1"/>
  <c r="R137" i="1" s="1"/>
  <c r="P133" i="1"/>
  <c r="R133" i="1" s="1"/>
  <c r="P129" i="1"/>
  <c r="R129" i="1" s="1"/>
  <c r="P125" i="1"/>
  <c r="R125" i="1" s="1"/>
  <c r="P121" i="1"/>
  <c r="R121" i="1" s="1"/>
  <c r="P117" i="1"/>
  <c r="R117" i="1" s="1"/>
  <c r="P113" i="1"/>
  <c r="R113" i="1" s="1"/>
  <c r="P109" i="1"/>
  <c r="R109" i="1" s="1"/>
  <c r="P105" i="1"/>
  <c r="R105" i="1" s="1"/>
  <c r="P101" i="1"/>
  <c r="R101" i="1" s="1"/>
  <c r="P97" i="1"/>
  <c r="R97" i="1" s="1"/>
  <c r="P93" i="1"/>
  <c r="R93" i="1" s="1"/>
  <c r="P89" i="1"/>
  <c r="R89" i="1" s="1"/>
  <c r="P85" i="1"/>
  <c r="R85" i="1" s="1"/>
  <c r="P81" i="1"/>
  <c r="R81" i="1" s="1"/>
  <c r="P77" i="1"/>
  <c r="R77" i="1" s="1"/>
  <c r="P73" i="1"/>
  <c r="R73" i="1" s="1"/>
  <c r="P69" i="1"/>
  <c r="R69" i="1" s="1"/>
  <c r="P65" i="1"/>
  <c r="R65" i="1" s="1"/>
  <c r="P61" i="1"/>
  <c r="R61" i="1" s="1"/>
  <c r="P57" i="1"/>
  <c r="R57" i="1" s="1"/>
  <c r="P53" i="1"/>
  <c r="R53" i="1" s="1"/>
  <c r="P49" i="1"/>
  <c r="R49" i="1" s="1"/>
  <c r="P45" i="1"/>
  <c r="R45" i="1" s="1"/>
  <c r="P41" i="1"/>
  <c r="R41" i="1" s="1"/>
  <c r="P37" i="1"/>
  <c r="R37" i="1" s="1"/>
  <c r="P33" i="1"/>
  <c r="R33" i="1" s="1"/>
  <c r="P29" i="1"/>
  <c r="R29" i="1" s="1"/>
  <c r="P25" i="1"/>
  <c r="R25" i="1" s="1"/>
  <c r="P21" i="1"/>
  <c r="R21" i="1" s="1"/>
  <c r="P17" i="1"/>
  <c r="R17" i="1" s="1"/>
  <c r="P13" i="1"/>
  <c r="R13" i="1" s="1"/>
  <c r="P123" i="5" l="1"/>
  <c r="P11" i="5" l="1"/>
  <c r="R9" i="5" l="1"/>
  <c r="T9" i="5" s="1"/>
  <c r="C7" i="2" l="1"/>
  <c r="S102" i="6" l="1"/>
  <c r="P600" i="5" l="1"/>
  <c r="R600" i="5" s="1"/>
  <c r="T600" i="5" s="1"/>
  <c r="P602" i="5"/>
  <c r="R602" i="5" s="1"/>
  <c r="T602" i="5" s="1"/>
  <c r="P601" i="5"/>
  <c r="R601" i="5" s="1"/>
  <c r="T601" i="5" s="1"/>
  <c r="S85" i="6"/>
  <c r="S31" i="6"/>
  <c r="S20" i="6"/>
  <c r="S69" i="6" l="1"/>
  <c r="S21" i="6" l="1"/>
  <c r="S33" i="6"/>
  <c r="S87" i="6"/>
  <c r="P129" i="5" l="1"/>
  <c r="R129" i="5" s="1"/>
  <c r="T129" i="5" s="1"/>
  <c r="S23" i="6" l="1"/>
  <c r="S24" i="6"/>
  <c r="S25" i="6"/>
  <c r="S26" i="6"/>
  <c r="S27" i="6"/>
  <c r="S28" i="6"/>
  <c r="S29" i="6"/>
  <c r="S30" i="6"/>
  <c r="S32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6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22" i="6"/>
  <c r="S10" i="6" l="1"/>
  <c r="S11" i="6"/>
  <c r="S12" i="6"/>
  <c r="S13" i="6"/>
  <c r="S14" i="6"/>
  <c r="S15" i="6"/>
  <c r="S16" i="6"/>
  <c r="S17" i="6"/>
  <c r="S18" i="6"/>
  <c r="S19" i="6"/>
  <c r="O90" i="3" l="1"/>
  <c r="Q90" i="3" s="1"/>
  <c r="O78" i="3"/>
  <c r="Q78" i="3" s="1"/>
  <c r="O74" i="3"/>
  <c r="Q74" i="3" s="1"/>
  <c r="O38" i="3"/>
  <c r="Q38" i="3" s="1"/>
  <c r="O102" i="3"/>
  <c r="Q102" i="3" s="1"/>
  <c r="O98" i="3"/>
  <c r="Q98" i="3" s="1"/>
  <c r="O64" i="3"/>
  <c r="Q64" i="3" s="1"/>
  <c r="O59" i="3"/>
  <c r="Q59" i="3" s="1"/>
  <c r="O41" i="3"/>
  <c r="Q41" i="3" s="1"/>
  <c r="O33" i="3"/>
  <c r="Q33" i="3" s="1"/>
  <c r="O10" i="3"/>
  <c r="Q10" i="3" s="1"/>
  <c r="O104" i="3"/>
  <c r="Q104" i="3" s="1"/>
  <c r="O96" i="3"/>
  <c r="Q96" i="3" s="1"/>
  <c r="O66" i="3"/>
  <c r="Q66" i="3" s="1"/>
  <c r="O30" i="3"/>
  <c r="Q30" i="3" s="1"/>
  <c r="O79" i="3"/>
  <c r="Q79" i="3" s="1"/>
  <c r="O71" i="3"/>
  <c r="Q71" i="3" s="1"/>
  <c r="O35" i="3"/>
  <c r="Q35" i="3" s="1"/>
  <c r="O97" i="3"/>
  <c r="Q97" i="3" s="1"/>
  <c r="O101" i="3"/>
  <c r="Q101" i="3" s="1"/>
  <c r="O54" i="3"/>
  <c r="Q54" i="3" s="1"/>
  <c r="O36" i="3"/>
  <c r="Q36" i="3" s="1"/>
  <c r="O25" i="3"/>
  <c r="Q25" i="3" s="1"/>
  <c r="O58" i="3"/>
  <c r="Q58" i="3" s="1"/>
  <c r="O22" i="3"/>
  <c r="Q22" i="3" s="1"/>
  <c r="O67" i="3"/>
  <c r="Q67" i="3" s="1"/>
  <c r="O88" i="3"/>
  <c r="Q88" i="3" s="1"/>
  <c r="O76" i="3"/>
  <c r="Q76" i="3" s="1"/>
  <c r="O40" i="3"/>
  <c r="Q40" i="3" s="1"/>
  <c r="O27" i="3"/>
  <c r="Q27" i="3" s="1"/>
  <c r="S101" i="3" l="1"/>
  <c r="S104" i="3"/>
  <c r="S38" i="3"/>
  <c r="S88" i="3"/>
  <c r="S97" i="3"/>
  <c r="S10" i="3"/>
  <c r="S67" i="3"/>
  <c r="S66" i="3"/>
  <c r="S98" i="3"/>
  <c r="S78" i="3"/>
  <c r="S76" i="3"/>
  <c r="S58" i="3"/>
  <c r="S79" i="3"/>
  <c r="S59" i="3"/>
  <c r="S27" i="3"/>
  <c r="S25" i="3"/>
  <c r="S30" i="3"/>
  <c r="S64" i="3"/>
  <c r="S74" i="3"/>
  <c r="S36" i="3"/>
  <c r="S35" i="3"/>
  <c r="S33" i="3"/>
  <c r="S40" i="3"/>
  <c r="S22" i="3"/>
  <c r="S54" i="3"/>
  <c r="S71" i="3"/>
  <c r="S96" i="3"/>
  <c r="S41" i="3"/>
  <c r="S102" i="3"/>
  <c r="S90" i="3"/>
  <c r="O49" i="3"/>
  <c r="Q49" i="3" s="1"/>
  <c r="O19" i="3"/>
  <c r="Q19" i="3" s="1"/>
  <c r="O81" i="3"/>
  <c r="Q81" i="3" s="1"/>
  <c r="O94" i="3"/>
  <c r="Q94" i="3" s="1"/>
  <c r="O31" i="3"/>
  <c r="Q31" i="3" s="1"/>
  <c r="O14" i="3"/>
  <c r="Q14" i="3" s="1"/>
  <c r="O87" i="3"/>
  <c r="Q87" i="3" s="1"/>
  <c r="O17" i="3"/>
  <c r="Q17" i="3" s="1"/>
  <c r="O92" i="3"/>
  <c r="Q92" i="3" s="1"/>
  <c r="O21" i="3"/>
  <c r="Q21" i="3" s="1"/>
  <c r="O57" i="3"/>
  <c r="Q57" i="3" s="1"/>
  <c r="O77" i="3"/>
  <c r="Q77" i="3" s="1"/>
  <c r="O43" i="3"/>
  <c r="Q43" i="3" s="1"/>
  <c r="O60" i="3"/>
  <c r="Q60" i="3" s="1"/>
  <c r="O99" i="3"/>
  <c r="Q99" i="3" s="1"/>
  <c r="O51" i="3"/>
  <c r="Q51" i="3" s="1"/>
  <c r="O29" i="3"/>
  <c r="Q29" i="3" s="1"/>
  <c r="O65" i="3"/>
  <c r="Q65" i="3" s="1"/>
  <c r="O103" i="3"/>
  <c r="Q103" i="3" s="1"/>
  <c r="O45" i="3"/>
  <c r="Q45" i="3" s="1"/>
  <c r="O80" i="3"/>
  <c r="Q80" i="3" s="1"/>
  <c r="O73" i="3"/>
  <c r="Q73" i="3" s="1"/>
  <c r="H9" i="3"/>
  <c r="O9" i="3" s="1"/>
  <c r="Q9" i="3" s="1"/>
  <c r="P552" i="5"/>
  <c r="R552" i="5" s="1"/>
  <c r="T552" i="5" s="1"/>
  <c r="P560" i="5"/>
  <c r="R560" i="5" s="1"/>
  <c r="P86" i="5"/>
  <c r="R86" i="5" s="1"/>
  <c r="T86" i="5" s="1"/>
  <c r="P187" i="5"/>
  <c r="R187" i="5" s="1"/>
  <c r="T187" i="5" s="1"/>
  <c r="P179" i="5"/>
  <c r="R179" i="5" s="1"/>
  <c r="P21" i="5"/>
  <c r="R21" i="5" s="1"/>
  <c r="T21" i="5" s="1"/>
  <c r="P434" i="5"/>
  <c r="R434" i="5" s="1"/>
  <c r="P85" i="5"/>
  <c r="R85" i="5" s="1"/>
  <c r="P321" i="5"/>
  <c r="R321" i="5" s="1"/>
  <c r="P32" i="5"/>
  <c r="R32" i="5" s="1"/>
  <c r="P121" i="5"/>
  <c r="R121" i="5" s="1"/>
  <c r="P183" i="5"/>
  <c r="R183" i="5" s="1"/>
  <c r="T183" i="5" s="1"/>
  <c r="P157" i="5"/>
  <c r="R157" i="5" s="1"/>
  <c r="P587" i="5"/>
  <c r="R587" i="5" s="1"/>
  <c r="P42" i="5"/>
  <c r="R42" i="5" s="1"/>
  <c r="P282" i="5"/>
  <c r="R282" i="5" s="1"/>
  <c r="T282" i="5" s="1"/>
  <c r="P284" i="5"/>
  <c r="R284" i="5" s="1"/>
  <c r="T284" i="5" s="1"/>
  <c r="P589" i="5"/>
  <c r="R589" i="5" s="1"/>
  <c r="P595" i="5"/>
  <c r="R595" i="5" s="1"/>
  <c r="T595" i="5" s="1"/>
  <c r="P10" i="5"/>
  <c r="R10" i="5" s="1"/>
  <c r="T10" i="5" s="1"/>
  <c r="P226" i="5"/>
  <c r="R226" i="5" s="1"/>
  <c r="T226" i="5" s="1"/>
  <c r="P369" i="5"/>
  <c r="R369" i="5" s="1"/>
  <c r="T369" i="5" s="1"/>
  <c r="P538" i="5"/>
  <c r="R538" i="5" s="1"/>
  <c r="P193" i="5"/>
  <c r="R193" i="5" s="1"/>
  <c r="P549" i="5"/>
  <c r="R549" i="5" s="1"/>
  <c r="T549" i="5" s="1"/>
  <c r="P161" i="5"/>
  <c r="R161" i="5" s="1"/>
  <c r="P145" i="5"/>
  <c r="R145" i="5" s="1"/>
  <c r="P125" i="5"/>
  <c r="R125" i="5" s="1"/>
  <c r="P297" i="5"/>
  <c r="R297" i="5" s="1"/>
  <c r="P546" i="5"/>
  <c r="R546" i="5" s="1"/>
  <c r="T546" i="5" s="1"/>
  <c r="P53" i="5"/>
  <c r="R53" i="5" s="1"/>
  <c r="T53" i="5" s="1"/>
  <c r="P148" i="5"/>
  <c r="R148" i="5" s="1"/>
  <c r="P530" i="5"/>
  <c r="R530" i="5" s="1"/>
  <c r="P537" i="5"/>
  <c r="R537" i="5" s="1"/>
  <c r="T537" i="5" s="1"/>
  <c r="P165" i="5"/>
  <c r="R165" i="5" s="1"/>
  <c r="P457" i="5"/>
  <c r="R457" i="5" s="1"/>
  <c r="P467" i="5"/>
  <c r="R467" i="5" s="1"/>
  <c r="T467" i="5" s="1"/>
  <c r="P156" i="5"/>
  <c r="R156" i="5" s="1"/>
  <c r="T156" i="5" s="1"/>
  <c r="P151" i="5"/>
  <c r="R151" i="5" s="1"/>
  <c r="P116" i="5"/>
  <c r="R116" i="5" s="1"/>
  <c r="T116" i="5" s="1"/>
  <c r="P404" i="5"/>
  <c r="R404" i="5" s="1"/>
  <c r="T404" i="5" s="1"/>
  <c r="P483" i="5"/>
  <c r="R483" i="5" s="1"/>
  <c r="P66" i="5"/>
  <c r="R66" i="5" s="1"/>
  <c r="T66" i="5" s="1"/>
  <c r="P455" i="5"/>
  <c r="R455" i="5" s="1"/>
  <c r="P111" i="5"/>
  <c r="R111" i="5" s="1"/>
  <c r="P413" i="5"/>
  <c r="R413" i="5" s="1"/>
  <c r="T413" i="5" s="1"/>
  <c r="P24" i="5"/>
  <c r="R24" i="5" s="1"/>
  <c r="T24" i="5" s="1"/>
  <c r="P415" i="5"/>
  <c r="R415" i="5" s="1"/>
  <c r="T415" i="5" s="1"/>
  <c r="P416" i="5"/>
  <c r="R416" i="5" s="1"/>
  <c r="P599" i="5"/>
  <c r="R599" i="5" s="1"/>
  <c r="P100" i="5"/>
  <c r="R100" i="5" s="1"/>
  <c r="P527" i="5"/>
  <c r="R527" i="5" s="1"/>
  <c r="P491" i="5"/>
  <c r="R491" i="5" s="1"/>
  <c r="T491" i="5" s="1"/>
  <c r="P472" i="5"/>
  <c r="R472" i="5" s="1"/>
  <c r="T472" i="5" s="1"/>
  <c r="P477" i="5"/>
  <c r="R477" i="5" s="1"/>
  <c r="T477" i="5" s="1"/>
  <c r="P203" i="5"/>
  <c r="R203" i="5" s="1"/>
  <c r="T203" i="5" s="1"/>
  <c r="P367" i="5"/>
  <c r="R367" i="5" s="1"/>
  <c r="T367" i="5" s="1"/>
  <c r="P323" i="5"/>
  <c r="R323" i="5" s="1"/>
  <c r="P300" i="5"/>
  <c r="R300" i="5" s="1"/>
  <c r="P107" i="5"/>
  <c r="R107" i="5" s="1"/>
  <c r="P277" i="5"/>
  <c r="R277" i="5" s="1"/>
  <c r="P489" i="5"/>
  <c r="R489" i="5" s="1"/>
  <c r="P252" i="5"/>
  <c r="R252" i="5" s="1"/>
  <c r="P143" i="5"/>
  <c r="R143" i="5" s="1"/>
  <c r="P167" i="5"/>
  <c r="R167" i="5" s="1"/>
  <c r="T167" i="5" s="1"/>
  <c r="P597" i="5"/>
  <c r="R597" i="5" s="1"/>
  <c r="P153" i="5"/>
  <c r="R153" i="5" s="1"/>
  <c r="P242" i="5"/>
  <c r="R242" i="5" s="1"/>
  <c r="P396" i="5"/>
  <c r="R396" i="5" s="1"/>
  <c r="T396" i="5" s="1"/>
  <c r="P333" i="5"/>
  <c r="R333" i="5" s="1"/>
  <c r="T333" i="5" s="1"/>
  <c r="P250" i="5"/>
  <c r="R250" i="5" s="1"/>
  <c r="T250" i="5" s="1"/>
  <c r="P393" i="5"/>
  <c r="R393" i="5" s="1"/>
  <c r="P196" i="5"/>
  <c r="R196" i="5" s="1"/>
  <c r="P469" i="5"/>
  <c r="R469" i="5" s="1"/>
  <c r="T469" i="5" s="1"/>
  <c r="P568" i="5"/>
  <c r="R568" i="5" s="1"/>
  <c r="P398" i="5"/>
  <c r="R398" i="5" s="1"/>
  <c r="T398" i="5" s="1"/>
  <c r="P34" i="5"/>
  <c r="R34" i="5" s="1"/>
  <c r="T34" i="5" s="1"/>
  <c r="P542" i="5"/>
  <c r="R542" i="5" s="1"/>
  <c r="T542" i="5" s="1"/>
  <c r="P209" i="5"/>
  <c r="R209" i="5" s="1"/>
  <c r="P270" i="5"/>
  <c r="R270" i="5" s="1"/>
  <c r="P249" i="5"/>
  <c r="R249" i="5" s="1"/>
  <c r="T249" i="5" s="1"/>
  <c r="P421" i="5"/>
  <c r="R421" i="5" s="1"/>
  <c r="P551" i="5"/>
  <c r="R551" i="5" s="1"/>
  <c r="T551" i="5" s="1"/>
  <c r="P204" i="5"/>
  <c r="R204" i="5" s="1"/>
  <c r="P319" i="5"/>
  <c r="R319" i="5" s="1"/>
  <c r="P386" i="5"/>
  <c r="R386" i="5" s="1"/>
  <c r="T386" i="5" s="1"/>
  <c r="P120" i="5"/>
  <c r="R120" i="5" s="1"/>
  <c r="T120" i="5" s="1"/>
  <c r="P106" i="5"/>
  <c r="R106" i="5" s="1"/>
  <c r="T106" i="5" s="1"/>
  <c r="P493" i="5"/>
  <c r="R493" i="5" s="1"/>
  <c r="P351" i="5"/>
  <c r="R351" i="5" s="1"/>
  <c r="P186" i="5"/>
  <c r="R186" i="5" s="1"/>
  <c r="P456" i="5"/>
  <c r="R456" i="5" s="1"/>
  <c r="P437" i="5"/>
  <c r="R437" i="5" s="1"/>
  <c r="T437" i="5" s="1"/>
  <c r="P126" i="5"/>
  <c r="R126" i="5" s="1"/>
  <c r="T126" i="5" s="1"/>
  <c r="P245" i="5"/>
  <c r="R245" i="5" s="1"/>
  <c r="P47" i="5"/>
  <c r="R47" i="5" s="1"/>
  <c r="T47" i="5" s="1"/>
  <c r="P505" i="5"/>
  <c r="R505" i="5" s="1"/>
  <c r="T505" i="5" s="1"/>
  <c r="P255" i="5"/>
  <c r="R255" i="5" s="1"/>
  <c r="T255" i="5" s="1"/>
  <c r="P248" i="5"/>
  <c r="R248" i="5" s="1"/>
  <c r="P563" i="5"/>
  <c r="R563" i="5" s="1"/>
  <c r="P304" i="5"/>
  <c r="R304" i="5" s="1"/>
  <c r="P272" i="5"/>
  <c r="R272" i="5" s="1"/>
  <c r="T272" i="5" s="1"/>
  <c r="P561" i="5"/>
  <c r="R561" i="5" s="1"/>
  <c r="T561" i="5" s="1"/>
  <c r="P48" i="5"/>
  <c r="R48" i="5" s="1"/>
  <c r="T48" i="5" s="1"/>
  <c r="P529" i="5"/>
  <c r="R529" i="5" s="1"/>
  <c r="T529" i="5" s="1"/>
  <c r="P163" i="5"/>
  <c r="R163" i="5" s="1"/>
  <c r="P378" i="5"/>
  <c r="R378" i="5" s="1"/>
  <c r="T378" i="5" s="1"/>
  <c r="P514" i="5"/>
  <c r="R514" i="5" s="1"/>
  <c r="P283" i="5"/>
  <c r="R283" i="5" s="1"/>
  <c r="P410" i="5"/>
  <c r="R410" i="5" s="1"/>
  <c r="T410" i="5" s="1"/>
  <c r="P490" i="5"/>
  <c r="R490" i="5" s="1"/>
  <c r="P426" i="5"/>
  <c r="R426" i="5" s="1"/>
  <c r="T426" i="5" s="1"/>
  <c r="P329" i="5"/>
  <c r="R329" i="5" s="1"/>
  <c r="P37" i="5"/>
  <c r="R37" i="5" s="1"/>
  <c r="T37" i="5" s="1"/>
  <c r="P260" i="5"/>
  <c r="R260" i="5" s="1"/>
  <c r="T260" i="5" s="1"/>
  <c r="P448" i="5"/>
  <c r="R448" i="5" s="1"/>
  <c r="P391" i="5"/>
  <c r="R391" i="5" s="1"/>
  <c r="T391" i="5" s="1"/>
  <c r="P307" i="5"/>
  <c r="R307" i="5" s="1"/>
  <c r="P75" i="5"/>
  <c r="R75" i="5" s="1"/>
  <c r="T75" i="5" s="1"/>
  <c r="P598" i="5"/>
  <c r="R598" i="5" s="1"/>
  <c r="T598" i="5" s="1"/>
  <c r="P580" i="5"/>
  <c r="R580" i="5" s="1"/>
  <c r="P523" i="5"/>
  <c r="R523" i="5" s="1"/>
  <c r="T523" i="5" s="1"/>
  <c r="P534" i="5"/>
  <c r="R534" i="5" s="1"/>
  <c r="P262" i="5"/>
  <c r="R262" i="5" s="1"/>
  <c r="P131" i="5"/>
  <c r="R131" i="5" s="1"/>
  <c r="T131" i="5" s="1"/>
  <c r="P464" i="5"/>
  <c r="R464" i="5" s="1"/>
  <c r="T464" i="5" s="1"/>
  <c r="P487" i="5"/>
  <c r="R487" i="5" s="1"/>
  <c r="T487" i="5" s="1"/>
  <c r="P174" i="5"/>
  <c r="R174" i="5" s="1"/>
  <c r="T174" i="5" s="1"/>
  <c r="P471" i="5"/>
  <c r="R471" i="5" s="1"/>
  <c r="P281" i="5"/>
  <c r="R281" i="5" s="1"/>
  <c r="T281" i="5" s="1"/>
  <c r="P110" i="5"/>
  <c r="R110" i="5" s="1"/>
  <c r="P208" i="5"/>
  <c r="R208" i="5" s="1"/>
  <c r="T208" i="5" s="1"/>
  <c r="P171" i="5"/>
  <c r="R171" i="5" s="1"/>
  <c r="P69" i="5"/>
  <c r="R69" i="5" s="1"/>
  <c r="P159" i="5"/>
  <c r="R159" i="5" s="1"/>
  <c r="P498" i="5"/>
  <c r="R498" i="5" s="1"/>
  <c r="P482" i="5"/>
  <c r="R482" i="5" s="1"/>
  <c r="T482" i="5" s="1"/>
  <c r="P583" i="5"/>
  <c r="R583" i="5" s="1"/>
  <c r="P305" i="5"/>
  <c r="R305" i="5" s="1"/>
  <c r="T305" i="5" s="1"/>
  <c r="P135" i="5"/>
  <c r="R135" i="5" s="1"/>
  <c r="T135" i="5" s="1"/>
  <c r="P442" i="5"/>
  <c r="R442" i="5" s="1"/>
  <c r="P373" i="5"/>
  <c r="R373" i="5" s="1"/>
  <c r="P330" i="5"/>
  <c r="R330" i="5" s="1"/>
  <c r="T330" i="5" s="1"/>
  <c r="P178" i="5"/>
  <c r="R178" i="5" s="1"/>
  <c r="T178" i="5" s="1"/>
  <c r="P540" i="5"/>
  <c r="R540" i="5" s="1"/>
  <c r="T540" i="5" s="1"/>
  <c r="P280" i="5"/>
  <c r="R280" i="5" s="1"/>
  <c r="T280" i="5" s="1"/>
  <c r="P524" i="5"/>
  <c r="R524" i="5" s="1"/>
  <c r="T524" i="5" s="1"/>
  <c r="P216" i="5"/>
  <c r="R216" i="5" s="1"/>
  <c r="T216" i="5" s="1"/>
  <c r="P26" i="5"/>
  <c r="R26" i="5" s="1"/>
  <c r="T26" i="5" s="1"/>
  <c r="P418" i="5"/>
  <c r="R418" i="5" s="1"/>
  <c r="T418" i="5" s="1"/>
  <c r="P593" i="5"/>
  <c r="R593" i="5" s="1"/>
  <c r="T593" i="5" s="1"/>
  <c r="P279" i="5"/>
  <c r="R279" i="5" s="1"/>
  <c r="T279" i="5" s="1"/>
  <c r="P30" i="5"/>
  <c r="R30" i="5" s="1"/>
  <c r="T30" i="5" s="1"/>
  <c r="P57" i="5"/>
  <c r="R57" i="5" s="1"/>
  <c r="T57" i="5" s="1"/>
  <c r="P222" i="5"/>
  <c r="R222" i="5" s="1"/>
  <c r="T222" i="5" s="1"/>
  <c r="P581" i="5"/>
  <c r="R581" i="5" s="1"/>
  <c r="T581" i="5" s="1"/>
  <c r="P374" i="5"/>
  <c r="R374" i="5" s="1"/>
  <c r="T374" i="5" s="1"/>
  <c r="P202" i="5"/>
  <c r="R202" i="5" s="1"/>
  <c r="T202" i="5" s="1"/>
  <c r="P353" i="5"/>
  <c r="R353" i="5" s="1"/>
  <c r="T353" i="5" s="1"/>
  <c r="P292" i="5"/>
  <c r="R292" i="5" s="1"/>
  <c r="T292" i="5" s="1"/>
  <c r="P133" i="5"/>
  <c r="R133" i="5" s="1"/>
  <c r="T133" i="5" s="1"/>
  <c r="P466" i="5"/>
  <c r="R466" i="5" s="1"/>
  <c r="T466" i="5" s="1"/>
  <c r="P238" i="5"/>
  <c r="R238" i="5" s="1"/>
  <c r="T238" i="5" s="1"/>
  <c r="P14" i="5"/>
  <c r="R14" i="5" s="1"/>
  <c r="T14" i="5" s="1"/>
  <c r="P532" i="5"/>
  <c r="R532" i="5" s="1"/>
  <c r="T532" i="5" s="1"/>
  <c r="P496" i="5"/>
  <c r="R496" i="5" s="1"/>
  <c r="T496" i="5" s="1"/>
  <c r="P182" i="5"/>
  <c r="R182" i="5" s="1"/>
  <c r="T182" i="5" s="1"/>
  <c r="P275" i="5"/>
  <c r="R275" i="5" s="1"/>
  <c r="T275" i="5" s="1"/>
  <c r="P340" i="5"/>
  <c r="R340" i="5" s="1"/>
  <c r="T340" i="5" s="1"/>
  <c r="P60" i="5"/>
  <c r="R60" i="5" s="1"/>
  <c r="T60" i="5" s="1"/>
  <c r="P76" i="5"/>
  <c r="R76" i="5" s="1"/>
  <c r="T76" i="5" s="1"/>
  <c r="P344" i="5"/>
  <c r="R344" i="5" s="1"/>
  <c r="T344" i="5" s="1"/>
  <c r="P105" i="5"/>
  <c r="R105" i="5" s="1"/>
  <c r="T105" i="5" s="1"/>
  <c r="P341" i="5"/>
  <c r="R341" i="5" s="1"/>
  <c r="T341" i="5" s="1"/>
  <c r="P147" i="5"/>
  <c r="R147" i="5" s="1"/>
  <c r="T147" i="5" s="1"/>
  <c r="P239" i="5"/>
  <c r="R239" i="5" s="1"/>
  <c r="T239" i="5" s="1"/>
  <c r="P28" i="5"/>
  <c r="R28" i="5" s="1"/>
  <c r="T28" i="5" s="1"/>
  <c r="P423" i="5"/>
  <c r="R423" i="5" s="1"/>
  <c r="T423" i="5" s="1"/>
  <c r="P325" i="5"/>
  <c r="R325" i="5" s="1"/>
  <c r="T325" i="5" s="1"/>
  <c r="P572" i="5"/>
  <c r="R572" i="5" s="1"/>
  <c r="T572" i="5" s="1"/>
  <c r="P427" i="5"/>
  <c r="R427" i="5" s="1"/>
  <c r="T427" i="5" s="1"/>
  <c r="P274" i="5"/>
  <c r="R274" i="5" s="1"/>
  <c r="T274" i="5" s="1"/>
  <c r="P224" i="5"/>
  <c r="R224" i="5" s="1"/>
  <c r="T224" i="5" s="1"/>
  <c r="P246" i="5"/>
  <c r="R246" i="5" s="1"/>
  <c r="T246" i="5" s="1"/>
  <c r="P407" i="5"/>
  <c r="R407" i="5" s="1"/>
  <c r="T407" i="5" s="1"/>
  <c r="P91" i="5"/>
  <c r="R91" i="5" s="1"/>
  <c r="T91" i="5" s="1"/>
  <c r="P197" i="5"/>
  <c r="R197" i="5" s="1"/>
  <c r="T197" i="5" s="1"/>
  <c r="P494" i="5"/>
  <c r="R494" i="5" s="1"/>
  <c r="T494" i="5" s="1"/>
  <c r="P94" i="5"/>
  <c r="R94" i="5" s="1"/>
  <c r="T94" i="5" s="1"/>
  <c r="P56" i="5"/>
  <c r="R56" i="5" s="1"/>
  <c r="T56" i="5" s="1"/>
  <c r="P359" i="5"/>
  <c r="R359" i="5" s="1"/>
  <c r="T359" i="5" s="1"/>
  <c r="P115" i="5"/>
  <c r="R115" i="5" s="1"/>
  <c r="T115" i="5" s="1"/>
  <c r="P87" i="5"/>
  <c r="R87" i="5" s="1"/>
  <c r="T87" i="5" s="1"/>
  <c r="P419" i="5"/>
  <c r="R419" i="5" s="1"/>
  <c r="T419" i="5" s="1"/>
  <c r="P499" i="5"/>
  <c r="R499" i="5" s="1"/>
  <c r="T499" i="5" s="1"/>
  <c r="P215" i="5"/>
  <c r="R215" i="5" s="1"/>
  <c r="T215" i="5" s="1"/>
  <c r="P253" i="5"/>
  <c r="R253" i="5" s="1"/>
  <c r="T253" i="5" s="1"/>
  <c r="P354" i="5"/>
  <c r="R354" i="5" s="1"/>
  <c r="T354" i="5" s="1"/>
  <c r="P480" i="5"/>
  <c r="R480" i="5" s="1"/>
  <c r="T480" i="5" s="1"/>
  <c r="P243" i="5"/>
  <c r="R243" i="5" s="1"/>
  <c r="T243" i="5" s="1"/>
  <c r="P349" i="5"/>
  <c r="R349" i="5" s="1"/>
  <c r="T349" i="5" s="1"/>
  <c r="P62" i="5"/>
  <c r="R62" i="5" s="1"/>
  <c r="T62" i="5" s="1"/>
  <c r="P79" i="5"/>
  <c r="R79" i="5" s="1"/>
  <c r="T79" i="5" s="1"/>
  <c r="P36" i="5"/>
  <c r="R36" i="5" s="1"/>
  <c r="T36" i="5" s="1"/>
  <c r="P447" i="5"/>
  <c r="R447" i="5" s="1"/>
  <c r="T447" i="5" s="1"/>
  <c r="P492" i="5"/>
  <c r="R492" i="5" s="1"/>
  <c r="T492" i="5" s="1"/>
  <c r="P92" i="5"/>
  <c r="R92" i="5" s="1"/>
  <c r="T92" i="5" s="1"/>
  <c r="P17" i="5"/>
  <c r="R17" i="5" s="1"/>
  <c r="T17" i="5" s="1"/>
  <c r="P513" i="5"/>
  <c r="R513" i="5" s="1"/>
  <c r="T513" i="5" s="1"/>
  <c r="P362" i="5"/>
  <c r="R362" i="5" s="1"/>
  <c r="T362" i="5" s="1"/>
  <c r="P25" i="5"/>
  <c r="R25" i="5" s="1"/>
  <c r="T25" i="5" s="1"/>
  <c r="P58" i="5"/>
  <c r="R58" i="5" s="1"/>
  <c r="T58" i="5" s="1"/>
  <c r="P271" i="5"/>
  <c r="R271" i="5" s="1"/>
  <c r="T271" i="5" s="1"/>
  <c r="P509" i="5"/>
  <c r="R509" i="5" s="1"/>
  <c r="T509" i="5" s="1"/>
  <c r="P414" i="5"/>
  <c r="R414" i="5" s="1"/>
  <c r="T414" i="5" s="1"/>
  <c r="P232" i="5"/>
  <c r="R232" i="5" s="1"/>
  <c r="T232" i="5" s="1"/>
  <c r="P289" i="5"/>
  <c r="R289" i="5" s="1"/>
  <c r="T289" i="5" s="1"/>
  <c r="P332" i="5"/>
  <c r="R332" i="5" s="1"/>
  <c r="T332" i="5" s="1"/>
  <c r="P259" i="5"/>
  <c r="R259" i="5" s="1"/>
  <c r="T259" i="5" s="1"/>
  <c r="P400" i="5"/>
  <c r="R400" i="5" s="1"/>
  <c r="T400" i="5" s="1"/>
  <c r="P363" i="5"/>
  <c r="R363" i="5" s="1"/>
  <c r="T363" i="5" s="1"/>
  <c r="P152" i="5"/>
  <c r="R152" i="5" s="1"/>
  <c r="T152" i="5" s="1"/>
  <c r="P451" i="5"/>
  <c r="R451" i="5" s="1"/>
  <c r="T451" i="5" s="1"/>
  <c r="P231" i="5"/>
  <c r="R231" i="5" s="1"/>
  <c r="T231" i="5" s="1"/>
  <c r="P217" i="5"/>
  <c r="R217" i="5" s="1"/>
  <c r="T217" i="5" s="1"/>
  <c r="P317" i="5"/>
  <c r="R317" i="5" s="1"/>
  <c r="T317" i="5" s="1"/>
  <c r="P463" i="5"/>
  <c r="R463" i="5" s="1"/>
  <c r="T463" i="5" s="1"/>
  <c r="P355" i="5"/>
  <c r="R355" i="5" s="1"/>
  <c r="T355" i="5" s="1"/>
  <c r="P417" i="5"/>
  <c r="R417" i="5" s="1"/>
  <c r="T417" i="5" s="1"/>
  <c r="P424" i="5"/>
  <c r="R424" i="5" s="1"/>
  <c r="T424" i="5" s="1"/>
  <c r="P200" i="5"/>
  <c r="R200" i="5" s="1"/>
  <c r="T200" i="5" s="1"/>
  <c r="P543" i="5"/>
  <c r="R543" i="5" s="1"/>
  <c r="T543" i="5" s="1"/>
  <c r="P70" i="5"/>
  <c r="R70" i="5" s="1"/>
  <c r="T70" i="5" s="1"/>
  <c r="P199" i="5"/>
  <c r="R199" i="5" s="1"/>
  <c r="T199" i="5" s="1"/>
  <c r="P453" i="5"/>
  <c r="R453" i="5" s="1"/>
  <c r="T453" i="5" s="1"/>
  <c r="P225" i="5"/>
  <c r="R225" i="5" s="1"/>
  <c r="T225" i="5" s="1"/>
  <c r="P128" i="5"/>
  <c r="R128" i="5" s="1"/>
  <c r="T128" i="5" s="1"/>
  <c r="P395" i="5"/>
  <c r="R395" i="5" s="1"/>
  <c r="T395" i="5" s="1"/>
  <c r="P237" i="5"/>
  <c r="R237" i="5" s="1"/>
  <c r="T237" i="5" s="1"/>
  <c r="P142" i="5"/>
  <c r="R142" i="5" s="1"/>
  <c r="T142" i="5" s="1"/>
  <c r="P348" i="5"/>
  <c r="R348" i="5" s="1"/>
  <c r="T348" i="5" s="1"/>
  <c r="P576" i="5"/>
  <c r="R576" i="5" s="1"/>
  <c r="T576" i="5" s="1"/>
  <c r="P89" i="5"/>
  <c r="R89" i="5" s="1"/>
  <c r="T89" i="5" s="1"/>
  <c r="P266" i="5"/>
  <c r="R266" i="5" s="1"/>
  <c r="T266" i="5" s="1"/>
  <c r="P320" i="5"/>
  <c r="R320" i="5" s="1"/>
  <c r="T320" i="5" s="1"/>
  <c r="P318" i="5"/>
  <c r="R318" i="5" s="1"/>
  <c r="T318" i="5" s="1"/>
  <c r="P40" i="5"/>
  <c r="R40" i="5" s="1"/>
  <c r="T40" i="5" s="1"/>
  <c r="P219" i="5"/>
  <c r="R219" i="5" s="1"/>
  <c r="T219" i="5" s="1"/>
  <c r="P372" i="5"/>
  <c r="R372" i="5" s="1"/>
  <c r="T372" i="5" s="1"/>
  <c r="P113" i="5"/>
  <c r="R113" i="5" s="1"/>
  <c r="T113" i="5" s="1"/>
  <c r="P104" i="5"/>
  <c r="R104" i="5" s="1"/>
  <c r="T104" i="5" s="1"/>
  <c r="P103" i="5"/>
  <c r="R103" i="5" s="1"/>
  <c r="T103" i="5" s="1"/>
  <c r="P285" i="5"/>
  <c r="R285" i="5" s="1"/>
  <c r="T285" i="5" s="1"/>
  <c r="P381" i="5"/>
  <c r="R381" i="5" s="1"/>
  <c r="T381" i="5" s="1"/>
  <c r="P211" i="5"/>
  <c r="R211" i="5" s="1"/>
  <c r="T211" i="5" s="1"/>
  <c r="P439" i="5"/>
  <c r="R439" i="5" s="1"/>
  <c r="T439" i="5" s="1"/>
  <c r="P241" i="5"/>
  <c r="R241" i="5" s="1"/>
  <c r="T241" i="5" s="1"/>
  <c r="P338" i="5"/>
  <c r="R338" i="5" s="1"/>
  <c r="T338" i="5" s="1"/>
  <c r="P288" i="5"/>
  <c r="R288" i="5" s="1"/>
  <c r="T288" i="5" s="1"/>
  <c r="P408" i="5"/>
  <c r="R408" i="5" s="1"/>
  <c r="T408" i="5" s="1"/>
  <c r="P67" i="5"/>
  <c r="R67" i="5" s="1"/>
  <c r="T67" i="5" s="1"/>
  <c r="P149" i="5"/>
  <c r="R149" i="5" s="1"/>
  <c r="T149" i="5" s="1"/>
  <c r="P441" i="5"/>
  <c r="R441" i="5" s="1"/>
  <c r="T441" i="5" s="1"/>
  <c r="P582" i="5"/>
  <c r="R582" i="5" s="1"/>
  <c r="T582" i="5" s="1"/>
  <c r="P481" i="5"/>
  <c r="R481" i="5" s="1"/>
  <c r="T481" i="5" s="1"/>
  <c r="P52" i="5"/>
  <c r="R52" i="5" s="1"/>
  <c r="T52" i="5" s="1"/>
  <c r="P138" i="5"/>
  <c r="R138" i="5" s="1"/>
  <c r="T138" i="5" s="1"/>
  <c r="P176" i="5"/>
  <c r="R176" i="5" s="1"/>
  <c r="T176" i="5" s="1"/>
  <c r="P312" i="5"/>
  <c r="R312" i="5" s="1"/>
  <c r="T312" i="5" s="1"/>
  <c r="P306" i="5"/>
  <c r="R306" i="5" s="1"/>
  <c r="T306" i="5" s="1"/>
  <c r="P188" i="5"/>
  <c r="R188" i="5" s="1"/>
  <c r="T188" i="5" s="1"/>
  <c r="P221" i="5"/>
  <c r="R221" i="5" s="1"/>
  <c r="T221" i="5" s="1"/>
  <c r="P550" i="5"/>
  <c r="R550" i="5" s="1"/>
  <c r="T550" i="5" s="1"/>
  <c r="P364" i="5"/>
  <c r="R364" i="5" s="1"/>
  <c r="T364" i="5" s="1"/>
  <c r="P459" i="5"/>
  <c r="R459" i="5" s="1"/>
  <c r="T459" i="5" s="1"/>
  <c r="P141" i="5"/>
  <c r="R141" i="5" s="1"/>
  <c r="T141" i="5" s="1"/>
  <c r="P590" i="5"/>
  <c r="R590" i="5" s="1"/>
  <c r="T590" i="5" s="1"/>
  <c r="P20" i="5"/>
  <c r="R20" i="5" s="1"/>
  <c r="T20" i="5" s="1"/>
  <c r="P98" i="5"/>
  <c r="R98" i="5" s="1"/>
  <c r="T98" i="5" s="1"/>
  <c r="P286" i="5"/>
  <c r="R286" i="5" s="1"/>
  <c r="T286" i="5" s="1"/>
  <c r="P38" i="5"/>
  <c r="R38" i="5" s="1"/>
  <c r="T38" i="5" s="1"/>
  <c r="P440" i="5"/>
  <c r="R440" i="5" s="1"/>
  <c r="T440" i="5" s="1"/>
  <c r="P102" i="5"/>
  <c r="R102" i="5" s="1"/>
  <c r="T102" i="5" s="1"/>
  <c r="P162" i="5"/>
  <c r="R162" i="5" s="1"/>
  <c r="T162" i="5" s="1"/>
  <c r="P365" i="5"/>
  <c r="R365" i="5" s="1"/>
  <c r="T365" i="5" s="1"/>
  <c r="P517" i="5"/>
  <c r="R517" i="5" s="1"/>
  <c r="T517" i="5" s="1"/>
  <c r="P127" i="5"/>
  <c r="R127" i="5" s="1"/>
  <c r="T127" i="5" s="1"/>
  <c r="P164" i="5"/>
  <c r="R164" i="5" s="1"/>
  <c r="T164" i="5" s="1"/>
  <c r="P132" i="5"/>
  <c r="R132" i="5" s="1"/>
  <c r="T132" i="5" s="1"/>
  <c r="P507" i="5"/>
  <c r="R507" i="5" s="1"/>
  <c r="T507" i="5" s="1"/>
  <c r="P39" i="5"/>
  <c r="R39" i="5" s="1"/>
  <c r="T39" i="5" s="1"/>
  <c r="P411" i="5"/>
  <c r="R411" i="5" s="1"/>
  <c r="T411" i="5" s="1"/>
  <c r="P336" i="5"/>
  <c r="R336" i="5" s="1"/>
  <c r="T336" i="5" s="1"/>
  <c r="P366" i="5"/>
  <c r="R366" i="5" s="1"/>
  <c r="T366" i="5" s="1"/>
  <c r="P180" i="5"/>
  <c r="R180" i="5" s="1"/>
  <c r="T180" i="5" s="1"/>
  <c r="P134" i="5"/>
  <c r="R134" i="5" s="1"/>
  <c r="T134" i="5" s="1"/>
  <c r="P256" i="5"/>
  <c r="R256" i="5" s="1"/>
  <c r="T256" i="5" s="1"/>
  <c r="P265" i="5"/>
  <c r="R265" i="5" s="1"/>
  <c r="T265" i="5" s="1"/>
  <c r="P444" i="5"/>
  <c r="R444" i="5" s="1"/>
  <c r="T444" i="5" s="1"/>
  <c r="P261" i="5"/>
  <c r="R261" i="5" s="1"/>
  <c r="T261" i="5" s="1"/>
  <c r="P445" i="5"/>
  <c r="R445" i="5" s="1"/>
  <c r="T445" i="5" s="1"/>
  <c r="P438" i="5"/>
  <c r="R438" i="5" s="1"/>
  <c r="T438" i="5" s="1"/>
  <c r="P31" i="5"/>
  <c r="R31" i="5" s="1"/>
  <c r="T31" i="5" s="1"/>
  <c r="P315" i="5"/>
  <c r="R315" i="5" s="1"/>
  <c r="T315" i="5" s="1"/>
  <c r="P23" i="5"/>
  <c r="R23" i="5" s="1"/>
  <c r="T23" i="5" s="1"/>
  <c r="P166" i="5"/>
  <c r="R166" i="5" s="1"/>
  <c r="T166" i="5" s="1"/>
  <c r="P401" i="5"/>
  <c r="R401" i="5" s="1"/>
  <c r="T401" i="5" s="1"/>
  <c r="P547" i="5"/>
  <c r="R547" i="5" s="1"/>
  <c r="T547" i="5" s="1"/>
  <c r="P389" i="5"/>
  <c r="R389" i="5" s="1"/>
  <c r="T389" i="5" s="1"/>
  <c r="P59" i="5"/>
  <c r="R59" i="5" s="1"/>
  <c r="T59" i="5" s="1"/>
  <c r="P22" i="5"/>
  <c r="R22" i="5" s="1"/>
  <c r="T22" i="5" s="1"/>
  <c r="P379" i="5"/>
  <c r="R379" i="5" s="1"/>
  <c r="T379" i="5" s="1"/>
  <c r="P380" i="5"/>
  <c r="R380" i="5" s="1"/>
  <c r="T380" i="5" s="1"/>
  <c r="P117" i="5"/>
  <c r="R117" i="5" s="1"/>
  <c r="T117" i="5" s="1"/>
  <c r="P361" i="5"/>
  <c r="R361" i="5" s="1"/>
  <c r="T361" i="5" s="1"/>
  <c r="P235" i="5"/>
  <c r="R235" i="5" s="1"/>
  <c r="T235" i="5" s="1"/>
  <c r="P571" i="5"/>
  <c r="R571" i="5" s="1"/>
  <c r="T571" i="5" s="1"/>
  <c r="P169" i="5"/>
  <c r="R169" i="5" s="1"/>
  <c r="T169" i="5" s="1"/>
  <c r="P27" i="5"/>
  <c r="R27" i="5" s="1"/>
  <c r="T27" i="5" s="1"/>
  <c r="P402" i="5"/>
  <c r="R402" i="5" s="1"/>
  <c r="T402" i="5" s="1"/>
  <c r="P287" i="5"/>
  <c r="R287" i="5" s="1"/>
  <c r="T287" i="5" s="1"/>
  <c r="P294" i="5"/>
  <c r="R294" i="5" s="1"/>
  <c r="T294" i="5" s="1"/>
  <c r="P189" i="5"/>
  <c r="R189" i="5" s="1"/>
  <c r="T189" i="5" s="1"/>
  <c r="P553" i="5"/>
  <c r="R553" i="5" s="1"/>
  <c r="T553" i="5" s="1"/>
  <c r="P93" i="5"/>
  <c r="R93" i="5" s="1"/>
  <c r="T93" i="5" s="1"/>
  <c r="P65" i="5"/>
  <c r="R65" i="5" s="1"/>
  <c r="T65" i="5" s="1"/>
  <c r="P46" i="5"/>
  <c r="R46" i="5" s="1"/>
  <c r="T46" i="5" s="1"/>
  <c r="P345" i="5"/>
  <c r="R345" i="5" s="1"/>
  <c r="T345" i="5" s="1"/>
  <c r="P229" i="5"/>
  <c r="R229" i="5" s="1"/>
  <c r="T229" i="5" s="1"/>
  <c r="P383" i="5"/>
  <c r="R383" i="5" s="1"/>
  <c r="T383" i="5" s="1"/>
  <c r="P337" i="5"/>
  <c r="R337" i="5" s="1"/>
  <c r="T337" i="5" s="1"/>
  <c r="P146" i="5"/>
  <c r="R146" i="5" s="1"/>
  <c r="T146" i="5" s="1"/>
  <c r="P198" i="5"/>
  <c r="R198" i="5" s="1"/>
  <c r="T198" i="5" s="1"/>
  <c r="P557" i="5"/>
  <c r="R557" i="5" s="1"/>
  <c r="T557" i="5" s="1"/>
  <c r="P569" i="5"/>
  <c r="R569" i="5" s="1"/>
  <c r="T569" i="5" s="1"/>
  <c r="P591" i="5"/>
  <c r="R591" i="5" s="1"/>
  <c r="T591" i="5" s="1"/>
  <c r="P175" i="5"/>
  <c r="R175" i="5" s="1"/>
  <c r="T175" i="5" s="1"/>
  <c r="P377" i="5"/>
  <c r="R377" i="5" s="1"/>
  <c r="T377" i="5" s="1"/>
  <c r="P554" i="5"/>
  <c r="R554" i="5" s="1"/>
  <c r="T554" i="5" s="1"/>
  <c r="P278" i="5"/>
  <c r="R278" i="5" s="1"/>
  <c r="T278" i="5" s="1"/>
  <c r="P541" i="5"/>
  <c r="R541" i="5" s="1"/>
  <c r="T541" i="5" s="1"/>
  <c r="P291" i="5"/>
  <c r="R291" i="5" s="1"/>
  <c r="T291" i="5" s="1"/>
  <c r="P212" i="5"/>
  <c r="R212" i="5" s="1"/>
  <c r="T212" i="5" s="1"/>
  <c r="P177" i="5"/>
  <c r="R177" i="5" s="1"/>
  <c r="T177" i="5" s="1"/>
  <c r="P205" i="5"/>
  <c r="R205" i="5" s="1"/>
  <c r="T205" i="5" s="1"/>
  <c r="P16" i="5"/>
  <c r="R16" i="5" s="1"/>
  <c r="T16" i="5" s="1"/>
  <c r="P51" i="5"/>
  <c r="R51" i="5" s="1"/>
  <c r="T51" i="5" s="1"/>
  <c r="P375" i="5"/>
  <c r="R375" i="5" s="1"/>
  <c r="T375" i="5" s="1"/>
  <c r="P506" i="5"/>
  <c r="R506" i="5" s="1"/>
  <c r="T506" i="5" s="1"/>
  <c r="P562" i="5"/>
  <c r="R562" i="5" s="1"/>
  <c r="T562" i="5" s="1"/>
  <c r="P450" i="5"/>
  <c r="R450" i="5" s="1"/>
  <c r="T450" i="5" s="1"/>
  <c r="P394" i="5"/>
  <c r="R394" i="5" s="1"/>
  <c r="T394" i="5" s="1"/>
  <c r="P185" i="5"/>
  <c r="R185" i="5" s="1"/>
  <c r="T185" i="5" s="1"/>
  <c r="P313" i="5"/>
  <c r="R313" i="5" s="1"/>
  <c r="T313" i="5" s="1"/>
  <c r="P388" i="5"/>
  <c r="R388" i="5" s="1"/>
  <c r="T388" i="5" s="1"/>
  <c r="P181" i="5"/>
  <c r="R181" i="5" s="1"/>
  <c r="T181" i="5" s="1"/>
  <c r="P564" i="5"/>
  <c r="R564" i="5" s="1"/>
  <c r="T564" i="5" s="1"/>
  <c r="P585" i="5"/>
  <c r="R585" i="5" s="1"/>
  <c r="T585" i="5" s="1"/>
  <c r="P195" i="5"/>
  <c r="R195" i="5" s="1"/>
  <c r="T195" i="5" s="1"/>
  <c r="R11" i="5"/>
  <c r="T11" i="5" s="1"/>
  <c r="P458" i="5"/>
  <c r="R458" i="5" s="1"/>
  <c r="T458" i="5" s="1"/>
  <c r="P150" i="5"/>
  <c r="R150" i="5" s="1"/>
  <c r="T150" i="5" s="1"/>
  <c r="P575" i="5"/>
  <c r="R575" i="5" s="1"/>
  <c r="T575" i="5" s="1"/>
  <c r="P218" i="5"/>
  <c r="R218" i="5" s="1"/>
  <c r="T218" i="5" s="1"/>
  <c r="P276" i="5"/>
  <c r="R276" i="5" s="1"/>
  <c r="T276" i="5" s="1"/>
  <c r="P136" i="5"/>
  <c r="R136" i="5" s="1"/>
  <c r="T136" i="5" s="1"/>
  <c r="P43" i="5"/>
  <c r="R43" i="5" s="1"/>
  <c r="T43" i="5" s="1"/>
  <c r="P234" i="5"/>
  <c r="R234" i="5" s="1"/>
  <c r="T234" i="5" s="1"/>
  <c r="P155" i="5"/>
  <c r="R155" i="5" s="1"/>
  <c r="T155" i="5" s="1"/>
  <c r="P474" i="5"/>
  <c r="R474" i="5" s="1"/>
  <c r="T474" i="5" s="1"/>
  <c r="P173" i="5"/>
  <c r="R173" i="5" s="1"/>
  <c r="T173" i="5" s="1"/>
  <c r="P567" i="5"/>
  <c r="R567" i="5" s="1"/>
  <c r="T567" i="5" s="1"/>
  <c r="P518" i="5"/>
  <c r="R518" i="5" s="1"/>
  <c r="T518" i="5" s="1"/>
  <c r="P390" i="5"/>
  <c r="R390" i="5" s="1"/>
  <c r="T390" i="5" s="1"/>
  <c r="P533" i="5"/>
  <c r="R533" i="5" s="1"/>
  <c r="T533" i="5" s="1"/>
  <c r="P227" i="5"/>
  <c r="R227" i="5" s="1"/>
  <c r="T227" i="5" s="1"/>
  <c r="P573" i="5"/>
  <c r="R573" i="5" s="1"/>
  <c r="T573" i="5" s="1"/>
  <c r="P522" i="5"/>
  <c r="R522" i="5" s="1"/>
  <c r="T522" i="5" s="1"/>
  <c r="P295" i="5"/>
  <c r="R295" i="5" s="1"/>
  <c r="T295" i="5" s="1"/>
  <c r="P109" i="5"/>
  <c r="R109" i="5" s="1"/>
  <c r="T109" i="5" s="1"/>
  <c r="P61" i="5"/>
  <c r="R61" i="5" s="1"/>
  <c r="T61" i="5" s="1"/>
  <c r="P73" i="5"/>
  <c r="R73" i="5" s="1"/>
  <c r="T73" i="5" s="1"/>
  <c r="P35" i="5"/>
  <c r="R35" i="5" s="1"/>
  <c r="T35" i="5" s="1"/>
  <c r="P139" i="5"/>
  <c r="R139" i="5" s="1"/>
  <c r="T139" i="5" s="1"/>
  <c r="P268" i="5"/>
  <c r="R268" i="5" s="1"/>
  <c r="T268" i="5" s="1"/>
  <c r="P77" i="5"/>
  <c r="R77" i="5" s="1"/>
  <c r="T77" i="5" s="1"/>
  <c r="P19" i="5"/>
  <c r="R19" i="5" s="1"/>
  <c r="T19" i="5" s="1"/>
  <c r="P556" i="5"/>
  <c r="R556" i="5" s="1"/>
  <c r="T556" i="5" s="1"/>
  <c r="P207" i="5"/>
  <c r="R207" i="5" s="1"/>
  <c r="T207" i="5" s="1"/>
  <c r="P387" i="5"/>
  <c r="R387" i="5" s="1"/>
  <c r="T387" i="5" s="1"/>
  <c r="P545" i="5"/>
  <c r="R545" i="5" s="1"/>
  <c r="T545" i="5" s="1"/>
  <c r="P565" i="5"/>
  <c r="R565" i="5" s="1"/>
  <c r="T565" i="5" s="1"/>
  <c r="P244" i="5"/>
  <c r="R244" i="5" s="1"/>
  <c r="T244" i="5" s="1"/>
  <c r="P230" i="5"/>
  <c r="R230" i="5" s="1"/>
  <c r="T230" i="5" s="1"/>
  <c r="P81" i="5"/>
  <c r="R81" i="5" s="1"/>
  <c r="T81" i="5" s="1"/>
  <c r="P382" i="5"/>
  <c r="R382" i="5" s="1"/>
  <c r="T382" i="5" s="1"/>
  <c r="P579" i="5"/>
  <c r="R579" i="5" s="1"/>
  <c r="T579" i="5" s="1"/>
  <c r="P548" i="5"/>
  <c r="R548" i="5" s="1"/>
  <c r="T548" i="5" s="1"/>
  <c r="P191" i="5"/>
  <c r="R191" i="5" s="1"/>
  <c r="T191" i="5" s="1"/>
  <c r="P525" i="5"/>
  <c r="R525" i="5" s="1"/>
  <c r="T525" i="5" s="1"/>
  <c r="P101" i="5"/>
  <c r="R101" i="5" s="1"/>
  <c r="T101" i="5" s="1"/>
  <c r="P97" i="5"/>
  <c r="R97" i="5" s="1"/>
  <c r="T97" i="5" s="1"/>
  <c r="P473" i="5"/>
  <c r="R473" i="5" s="1"/>
  <c r="T473" i="5" s="1"/>
  <c r="P326" i="5"/>
  <c r="R326" i="5" s="1"/>
  <c r="T326" i="5" s="1"/>
  <c r="P158" i="5"/>
  <c r="R158" i="5" s="1"/>
  <c r="T158" i="5" s="1"/>
  <c r="P500" i="5"/>
  <c r="R500" i="5" s="1"/>
  <c r="T500" i="5" s="1"/>
  <c r="P269" i="5"/>
  <c r="R269" i="5" s="1"/>
  <c r="T269" i="5" s="1"/>
  <c r="P301" i="5"/>
  <c r="R301" i="5" s="1"/>
  <c r="T301" i="5" s="1"/>
  <c r="P334" i="5"/>
  <c r="R334" i="5" s="1"/>
  <c r="T334" i="5" s="1"/>
  <c r="P484" i="5"/>
  <c r="R484" i="5" s="1"/>
  <c r="T484" i="5" s="1"/>
  <c r="P350" i="5"/>
  <c r="R350" i="5" s="1"/>
  <c r="T350" i="5" s="1"/>
  <c r="P462" i="5"/>
  <c r="R462" i="5" s="1"/>
  <c r="T462" i="5" s="1"/>
  <c r="P220" i="5"/>
  <c r="R220" i="5" s="1"/>
  <c r="T220" i="5" s="1"/>
  <c r="P339" i="5"/>
  <c r="R339" i="5" s="1"/>
  <c r="T339" i="5" s="1"/>
  <c r="P74" i="5"/>
  <c r="R74" i="5" s="1"/>
  <c r="T74" i="5" s="1"/>
  <c r="P290" i="5"/>
  <c r="R290" i="5" s="1"/>
  <c r="T290" i="5" s="1"/>
  <c r="P465" i="5"/>
  <c r="R465" i="5" s="1"/>
  <c r="T465" i="5" s="1"/>
  <c r="P501" i="5"/>
  <c r="R501" i="5" s="1"/>
  <c r="T501" i="5" s="1"/>
  <c r="P346" i="5"/>
  <c r="R346" i="5" s="1"/>
  <c r="T346" i="5" s="1"/>
  <c r="P302" i="5"/>
  <c r="R302" i="5" s="1"/>
  <c r="T302" i="5" s="1"/>
  <c r="P192" i="5"/>
  <c r="R192" i="5" s="1"/>
  <c r="T192" i="5" s="1"/>
  <c r="P137" i="5"/>
  <c r="R137" i="5" s="1"/>
  <c r="T137" i="5" s="1"/>
  <c r="P213" i="5"/>
  <c r="R213" i="5" s="1"/>
  <c r="T213" i="5" s="1"/>
  <c r="P446" i="5"/>
  <c r="R446" i="5" s="1"/>
  <c r="T446" i="5" s="1"/>
  <c r="P33" i="5"/>
  <c r="R33" i="5" s="1"/>
  <c r="T33" i="5" s="1"/>
  <c r="P397" i="5"/>
  <c r="R397" i="5" s="1"/>
  <c r="T397" i="5" s="1"/>
  <c r="P412" i="5"/>
  <c r="R412" i="5" s="1"/>
  <c r="T412" i="5" s="1"/>
  <c r="P405" i="5"/>
  <c r="R405" i="5" s="1"/>
  <c r="T405" i="5" s="1"/>
  <c r="P566" i="5"/>
  <c r="R566" i="5" s="1"/>
  <c r="T566" i="5" s="1"/>
  <c r="P570" i="5"/>
  <c r="R570" i="5" s="1"/>
  <c r="T570" i="5" s="1"/>
  <c r="P273" i="5"/>
  <c r="R273" i="5" s="1"/>
  <c r="T273" i="5" s="1"/>
  <c r="P29" i="5"/>
  <c r="R29" i="5" s="1"/>
  <c r="T29" i="5" s="1"/>
  <c r="P236" i="5"/>
  <c r="R236" i="5" s="1"/>
  <c r="T236" i="5" s="1"/>
  <c r="P172" i="5"/>
  <c r="R172" i="5" s="1"/>
  <c r="T172" i="5" s="1"/>
  <c r="P555" i="5"/>
  <c r="R555" i="5" s="1"/>
  <c r="T555" i="5" s="1"/>
  <c r="R123" i="5"/>
  <c r="T123" i="5" s="1"/>
  <c r="P504" i="5"/>
  <c r="R504" i="5" s="1"/>
  <c r="T504" i="5" s="1"/>
  <c r="P41" i="5"/>
  <c r="R41" i="5" s="1"/>
  <c r="T41" i="5" s="1"/>
  <c r="P184" i="5"/>
  <c r="R184" i="5" s="1"/>
  <c r="T184" i="5" s="1"/>
  <c r="P18" i="5"/>
  <c r="R18" i="5" s="1"/>
  <c r="T18" i="5" s="1"/>
  <c r="P558" i="5"/>
  <c r="R558" i="5" s="1"/>
  <c r="T558" i="5" s="1"/>
  <c r="P95" i="5"/>
  <c r="R95" i="5" s="1"/>
  <c r="T95" i="5" s="1"/>
  <c r="P84" i="5"/>
  <c r="R84" i="5" s="1"/>
  <c r="T84" i="5" s="1"/>
  <c r="P194" i="5"/>
  <c r="R194" i="5" s="1"/>
  <c r="T194" i="5" s="1"/>
  <c r="P254" i="5"/>
  <c r="R254" i="5" s="1"/>
  <c r="T254" i="5" s="1"/>
  <c r="P596" i="5"/>
  <c r="R596" i="5" s="1"/>
  <c r="T596" i="5" s="1"/>
  <c r="P80" i="5"/>
  <c r="R80" i="5" s="1"/>
  <c r="T80" i="5" s="1"/>
  <c r="P488" i="5"/>
  <c r="R488" i="5" s="1"/>
  <c r="T488" i="5" s="1"/>
  <c r="P516" i="5"/>
  <c r="R516" i="5" s="1"/>
  <c r="T516" i="5" s="1"/>
  <c r="P240" i="5"/>
  <c r="R240" i="5" s="1"/>
  <c r="T240" i="5" s="1"/>
  <c r="P443" i="5"/>
  <c r="R443" i="5" s="1"/>
  <c r="T443" i="5" s="1"/>
  <c r="P584" i="5"/>
  <c r="R584" i="5" s="1"/>
  <c r="T584" i="5" s="1"/>
  <c r="P210" i="5"/>
  <c r="R210" i="5" s="1"/>
  <c r="T210" i="5" s="1"/>
  <c r="P140" i="5"/>
  <c r="R140" i="5" s="1"/>
  <c r="T140" i="5" s="1"/>
  <c r="P512" i="5"/>
  <c r="R512" i="5" s="1"/>
  <c r="T512" i="5" s="1"/>
  <c r="P385" i="5"/>
  <c r="R385" i="5" s="1"/>
  <c r="T385" i="5" s="1"/>
  <c r="P114" i="5"/>
  <c r="R114" i="5" s="1"/>
  <c r="T114" i="5" s="1"/>
  <c r="P449" i="5"/>
  <c r="R449" i="5" s="1"/>
  <c r="T449" i="5" s="1"/>
  <c r="P342" i="5"/>
  <c r="R342" i="5" s="1"/>
  <c r="T342" i="5" s="1"/>
  <c r="P399" i="5"/>
  <c r="R399" i="5" s="1"/>
  <c r="T399" i="5" s="1"/>
  <c r="P343" i="5"/>
  <c r="R343" i="5" s="1"/>
  <c r="T343" i="5" s="1"/>
  <c r="P96" i="5"/>
  <c r="R96" i="5" s="1"/>
  <c r="T96" i="5" s="1"/>
  <c r="P476" i="5"/>
  <c r="R476" i="5" s="1"/>
  <c r="T476" i="5" s="1"/>
  <c r="P495" i="5"/>
  <c r="R495" i="5" s="1"/>
  <c r="T495" i="5" s="1"/>
  <c r="P214" i="5"/>
  <c r="R214" i="5" s="1"/>
  <c r="T214" i="5" s="1"/>
  <c r="P511" i="5"/>
  <c r="R511" i="5" s="1"/>
  <c r="T511" i="5" s="1"/>
  <c r="P45" i="5"/>
  <c r="R45" i="5" s="1"/>
  <c r="T45" i="5" s="1"/>
  <c r="P99" i="5"/>
  <c r="R99" i="5" s="1"/>
  <c r="T99" i="5" s="1"/>
  <c r="P422" i="5"/>
  <c r="R422" i="5" s="1"/>
  <c r="T422" i="5" s="1"/>
  <c r="P409" i="5"/>
  <c r="R409" i="5" s="1"/>
  <c r="T409" i="5" s="1"/>
  <c r="P88" i="5"/>
  <c r="R88" i="5" s="1"/>
  <c r="T88" i="5" s="1"/>
  <c r="P368" i="5"/>
  <c r="R368" i="5" s="1"/>
  <c r="T368" i="5" s="1"/>
  <c r="P335" i="5"/>
  <c r="R335" i="5" s="1"/>
  <c r="T335" i="5" s="1"/>
  <c r="P331" i="5"/>
  <c r="R331" i="5" s="1"/>
  <c r="T331" i="5" s="1"/>
  <c r="P190" i="5"/>
  <c r="R190" i="5" s="1"/>
  <c r="T190" i="5" s="1"/>
  <c r="P510" i="5"/>
  <c r="R510" i="5" s="1"/>
  <c r="T510" i="5" s="1"/>
  <c r="P430" i="5"/>
  <c r="R430" i="5" s="1"/>
  <c r="T430" i="5" s="1"/>
  <c r="P574" i="5"/>
  <c r="R574" i="5" s="1"/>
  <c r="T574" i="5" s="1"/>
  <c r="P49" i="5"/>
  <c r="R49" i="5" s="1"/>
  <c r="T49" i="5" s="1"/>
  <c r="P322" i="5"/>
  <c r="R322" i="5" s="1"/>
  <c r="T322" i="5" s="1"/>
  <c r="P475" i="5"/>
  <c r="R475" i="5" s="1"/>
  <c r="T475" i="5" s="1"/>
  <c r="P485" i="5"/>
  <c r="R485" i="5" s="1"/>
  <c r="T485" i="5" s="1"/>
  <c r="P384" i="5"/>
  <c r="R384" i="5" s="1"/>
  <c r="T384" i="5" s="1"/>
  <c r="P13" i="5"/>
  <c r="R13" i="5" s="1"/>
  <c r="T13" i="5" s="1"/>
  <c r="P324" i="5"/>
  <c r="R324" i="5" s="1"/>
  <c r="T324" i="5" s="1"/>
  <c r="P535" i="5"/>
  <c r="R535" i="5" s="1"/>
  <c r="T535" i="5" s="1"/>
  <c r="P119" i="5"/>
  <c r="R119" i="5" s="1"/>
  <c r="T119" i="5" s="1"/>
  <c r="P206" i="5"/>
  <c r="R206" i="5" s="1"/>
  <c r="T206" i="5" s="1"/>
  <c r="P520" i="5"/>
  <c r="R520" i="5" s="1"/>
  <c r="T520" i="5" s="1"/>
  <c r="P436" i="5"/>
  <c r="R436" i="5" s="1"/>
  <c r="T436" i="5" s="1"/>
  <c r="P503" i="5"/>
  <c r="R503" i="5" s="1"/>
  <c r="T503" i="5" s="1"/>
  <c r="P370" i="5"/>
  <c r="R370" i="5" s="1"/>
  <c r="T370" i="5" s="1"/>
  <c r="P228" i="5"/>
  <c r="R228" i="5" s="1"/>
  <c r="T228" i="5" s="1"/>
  <c r="P310" i="5"/>
  <c r="R310" i="5" s="1"/>
  <c r="T310" i="5" s="1"/>
  <c r="P71" i="5"/>
  <c r="R71" i="5" s="1"/>
  <c r="T71" i="5" s="1"/>
  <c r="P303" i="5"/>
  <c r="R303" i="5" s="1"/>
  <c r="T303" i="5" s="1"/>
  <c r="P168" i="5"/>
  <c r="R168" i="5" s="1"/>
  <c r="T168" i="5" s="1"/>
  <c r="P531" i="5"/>
  <c r="R531" i="5" s="1"/>
  <c r="T531" i="5" s="1"/>
  <c r="P251" i="5"/>
  <c r="R251" i="5" s="1"/>
  <c r="T251" i="5" s="1"/>
  <c r="P420" i="5"/>
  <c r="R420" i="5" s="1"/>
  <c r="T420" i="5" s="1"/>
  <c r="P263" i="5"/>
  <c r="R263" i="5" s="1"/>
  <c r="T263" i="5" s="1"/>
  <c r="P519" i="5"/>
  <c r="R519" i="5" s="1"/>
  <c r="T519" i="5" s="1"/>
  <c r="P130" i="5"/>
  <c r="R130" i="5" s="1"/>
  <c r="T130" i="5" s="1"/>
  <c r="P433" i="5"/>
  <c r="R433" i="5" s="1"/>
  <c r="T433" i="5" s="1"/>
  <c r="P470" i="5"/>
  <c r="R470" i="5" s="1"/>
  <c r="T470" i="5" s="1"/>
  <c r="P83" i="5"/>
  <c r="R83" i="5" s="1"/>
  <c r="T83" i="5" s="1"/>
  <c r="P160" i="5"/>
  <c r="R160" i="5" s="1"/>
  <c r="T160" i="5" s="1"/>
  <c r="P78" i="5"/>
  <c r="R78" i="5" s="1"/>
  <c r="T78" i="5" s="1"/>
  <c r="P357" i="5"/>
  <c r="R357" i="5" s="1"/>
  <c r="T357" i="5" s="1"/>
  <c r="P536" i="5"/>
  <c r="R536" i="5" s="1"/>
  <c r="T536" i="5" s="1"/>
  <c r="P15" i="5"/>
  <c r="R15" i="5" s="1"/>
  <c r="T15" i="5" s="1"/>
  <c r="P296" i="5"/>
  <c r="R296" i="5" s="1"/>
  <c r="T296" i="5" s="1"/>
  <c r="P586" i="5"/>
  <c r="R586" i="5" s="1"/>
  <c r="T586" i="5" s="1"/>
  <c r="P223" i="5"/>
  <c r="R223" i="5" s="1"/>
  <c r="T223" i="5" s="1"/>
  <c r="P122" i="5"/>
  <c r="R122" i="5" s="1"/>
  <c r="T122" i="5" s="1"/>
  <c r="P497" i="5"/>
  <c r="R497" i="5" s="1"/>
  <c r="T497" i="5" s="1"/>
  <c r="P486" i="5"/>
  <c r="R486" i="5" s="1"/>
  <c r="T486" i="5" s="1"/>
  <c r="P308" i="5"/>
  <c r="R308" i="5" s="1"/>
  <c r="T308" i="5" s="1"/>
  <c r="P592" i="5"/>
  <c r="R592" i="5" s="1"/>
  <c r="T592" i="5" s="1"/>
  <c r="P50" i="5"/>
  <c r="R50" i="5" s="1"/>
  <c r="T50" i="5" s="1"/>
  <c r="P588" i="5"/>
  <c r="R588" i="5" s="1"/>
  <c r="T588" i="5" s="1"/>
  <c r="P328" i="5"/>
  <c r="R328" i="5" s="1"/>
  <c r="T328" i="5" s="1"/>
  <c r="P577" i="5"/>
  <c r="R577" i="5" s="1"/>
  <c r="T577" i="5" s="1"/>
  <c r="P12" i="5"/>
  <c r="R12" i="5" s="1"/>
  <c r="T12" i="5" s="1"/>
  <c r="P460" i="5"/>
  <c r="R460" i="5" s="1"/>
  <c r="T460" i="5" s="1"/>
  <c r="P72" i="5"/>
  <c r="R72" i="5" s="1"/>
  <c r="T72" i="5" s="1"/>
  <c r="P452" i="5"/>
  <c r="R452" i="5" s="1"/>
  <c r="T452" i="5" s="1"/>
  <c r="P526" i="5"/>
  <c r="R526" i="5" s="1"/>
  <c r="T526" i="5" s="1"/>
  <c r="P559" i="5"/>
  <c r="R559" i="5" s="1"/>
  <c r="T559" i="5" s="1"/>
  <c r="P358" i="5"/>
  <c r="R358" i="5" s="1"/>
  <c r="T358" i="5" s="1"/>
  <c r="P63" i="5"/>
  <c r="R63" i="5" s="1"/>
  <c r="T63" i="5" s="1"/>
  <c r="P502" i="5"/>
  <c r="R502" i="5" s="1"/>
  <c r="T502" i="5" s="1"/>
  <c r="P432" i="5"/>
  <c r="R432" i="5" s="1"/>
  <c r="T432" i="5" s="1"/>
  <c r="P431" i="5"/>
  <c r="R431" i="5" s="1"/>
  <c r="T431" i="5" s="1"/>
  <c r="P309" i="5"/>
  <c r="R309" i="5" s="1"/>
  <c r="T309" i="5" s="1"/>
  <c r="P298" i="5"/>
  <c r="R298" i="5" s="1"/>
  <c r="T298" i="5" s="1"/>
  <c r="P201" i="5"/>
  <c r="R201" i="5" s="1"/>
  <c r="T201" i="5" s="1"/>
  <c r="P461" i="5"/>
  <c r="R461" i="5" s="1"/>
  <c r="T461" i="5" s="1"/>
  <c r="P124" i="5"/>
  <c r="R124" i="5" s="1"/>
  <c r="T124" i="5" s="1"/>
  <c r="P539" i="5"/>
  <c r="R539" i="5" s="1"/>
  <c r="T539" i="5" s="1"/>
  <c r="P311" i="5"/>
  <c r="R311" i="5" s="1"/>
  <c r="T311" i="5" s="1"/>
  <c r="P314" i="5"/>
  <c r="R314" i="5" s="1"/>
  <c r="T314" i="5" s="1"/>
  <c r="P108" i="5"/>
  <c r="R108" i="5" s="1"/>
  <c r="T108" i="5" s="1"/>
  <c r="P316" i="5"/>
  <c r="R316" i="5" s="1"/>
  <c r="T316" i="5" s="1"/>
  <c r="P425" i="5"/>
  <c r="R425" i="5" s="1"/>
  <c r="T425" i="5" s="1"/>
  <c r="P594" i="5"/>
  <c r="R594" i="5" s="1"/>
  <c r="T594" i="5" s="1"/>
  <c r="P521" i="5"/>
  <c r="R521" i="5" s="1"/>
  <c r="T521" i="5" s="1"/>
  <c r="P347" i="5"/>
  <c r="R347" i="5" s="1"/>
  <c r="T347" i="5" s="1"/>
  <c r="P82" i="5"/>
  <c r="R82" i="5" s="1"/>
  <c r="T82" i="5" s="1"/>
  <c r="P352" i="5"/>
  <c r="R352" i="5" s="1"/>
  <c r="T352" i="5" s="1"/>
  <c r="P264" i="5"/>
  <c r="R264" i="5" s="1"/>
  <c r="T264" i="5" s="1"/>
  <c r="P170" i="5"/>
  <c r="R170" i="5" s="1"/>
  <c r="T170" i="5" s="1"/>
  <c r="P478" i="5"/>
  <c r="R478" i="5" s="1"/>
  <c r="T478" i="5" s="1"/>
  <c r="P406" i="5"/>
  <c r="R406" i="5" s="1"/>
  <c r="T406" i="5" s="1"/>
  <c r="P258" i="5"/>
  <c r="R258" i="5" s="1"/>
  <c r="T258" i="5" s="1"/>
  <c r="P267" i="5"/>
  <c r="R267" i="5" s="1"/>
  <c r="T267" i="5" s="1"/>
  <c r="P376" i="5"/>
  <c r="R376" i="5" s="1"/>
  <c r="T376" i="5" s="1"/>
  <c r="P327" i="5"/>
  <c r="R327" i="5" s="1"/>
  <c r="T327" i="5" s="1"/>
  <c r="P403" i="5"/>
  <c r="R403" i="5" s="1"/>
  <c r="T403" i="5" s="1"/>
  <c r="P68" i="5"/>
  <c r="R68" i="5" s="1"/>
  <c r="T68" i="5" s="1"/>
  <c r="P112" i="5"/>
  <c r="R112" i="5" s="1"/>
  <c r="T112" i="5" s="1"/>
  <c r="P468" i="5"/>
  <c r="R468" i="5" s="1"/>
  <c r="T468" i="5" s="1"/>
  <c r="P55" i="5"/>
  <c r="R55" i="5" s="1"/>
  <c r="T55" i="5" s="1"/>
  <c r="P356" i="5"/>
  <c r="R356" i="5" s="1"/>
  <c r="T356" i="5" s="1"/>
  <c r="P528" i="5"/>
  <c r="R528" i="5" s="1"/>
  <c r="T528" i="5" s="1"/>
  <c r="P508" i="5"/>
  <c r="R508" i="5" s="1"/>
  <c r="T508" i="5" s="1"/>
  <c r="P435" i="5"/>
  <c r="R435" i="5" s="1"/>
  <c r="T435" i="5" s="1"/>
  <c r="P54" i="5"/>
  <c r="R54" i="5" s="1"/>
  <c r="T54" i="5" s="1"/>
  <c r="P544" i="5"/>
  <c r="R544" i="5" s="1"/>
  <c r="T544" i="5" s="1"/>
  <c r="P360" i="5"/>
  <c r="R360" i="5" s="1"/>
  <c r="T360" i="5" s="1"/>
  <c r="P144" i="5"/>
  <c r="R144" i="5" s="1"/>
  <c r="T144" i="5" s="1"/>
  <c r="P515" i="5"/>
  <c r="R515" i="5" s="1"/>
  <c r="T515" i="5" s="1"/>
  <c r="P479" i="5"/>
  <c r="R479" i="5" s="1"/>
  <c r="T479" i="5" s="1"/>
  <c r="P429" i="5"/>
  <c r="R429" i="5" s="1"/>
  <c r="T429" i="5" s="1"/>
  <c r="P299" i="5"/>
  <c r="R299" i="5" s="1"/>
  <c r="T299" i="5" s="1"/>
  <c r="P247" i="5"/>
  <c r="R247" i="5" s="1"/>
  <c r="T247" i="5" s="1"/>
  <c r="P371" i="5"/>
  <c r="R371" i="5" s="1"/>
  <c r="T371" i="5" s="1"/>
  <c r="P90" i="5"/>
  <c r="R90" i="5" s="1"/>
  <c r="T90" i="5" s="1"/>
  <c r="P233" i="5"/>
  <c r="R233" i="5" s="1"/>
  <c r="T233" i="5" s="1"/>
  <c r="P578" i="5"/>
  <c r="R578" i="5" s="1"/>
  <c r="T578" i="5" s="1"/>
  <c r="P257" i="5"/>
  <c r="R257" i="5" s="1"/>
  <c r="T257" i="5" s="1"/>
  <c r="P392" i="5"/>
  <c r="R392" i="5" s="1"/>
  <c r="T392" i="5" s="1"/>
  <c r="P293" i="5"/>
  <c r="R293" i="5" s="1"/>
  <c r="T293" i="5" s="1"/>
  <c r="P454" i="5"/>
  <c r="R454" i="5" s="1"/>
  <c r="T454" i="5" s="1"/>
  <c r="P44" i="5"/>
  <c r="R44" i="5" s="1"/>
  <c r="T44" i="5" s="1"/>
  <c r="P154" i="5"/>
  <c r="R154" i="5" s="1"/>
  <c r="T154" i="5" s="1"/>
  <c r="P64" i="5"/>
  <c r="R64" i="5" s="1"/>
  <c r="T64" i="5" s="1"/>
  <c r="P428" i="5"/>
  <c r="R428" i="5" s="1"/>
  <c r="T428" i="5" s="1"/>
  <c r="P118" i="5"/>
  <c r="R118" i="5" s="1"/>
  <c r="T118" i="5" s="1"/>
  <c r="H9" i="6"/>
  <c r="O9" i="6" s="1"/>
  <c r="Q9" i="6" s="1"/>
  <c r="S51" i="3" l="1"/>
  <c r="S17" i="3"/>
  <c r="S99" i="3"/>
  <c r="S87" i="3"/>
  <c r="S73" i="3"/>
  <c r="S65" i="3"/>
  <c r="S60" i="3"/>
  <c r="S21" i="3"/>
  <c r="S14" i="3"/>
  <c r="S19" i="3"/>
  <c r="S45" i="3"/>
  <c r="S77" i="3"/>
  <c r="S94" i="3"/>
  <c r="S103" i="3"/>
  <c r="S57" i="3"/>
  <c r="S81" i="3"/>
  <c r="S80" i="3"/>
  <c r="S29" i="3"/>
  <c r="S43" i="3"/>
  <c r="S92" i="3"/>
  <c r="S31" i="3"/>
  <c r="S49" i="3"/>
  <c r="T110" i="5"/>
  <c r="T186" i="5"/>
  <c r="T300" i="5"/>
  <c r="T165" i="5"/>
  <c r="T538" i="5"/>
  <c r="T434" i="5"/>
  <c r="T373" i="5"/>
  <c r="T583" i="5"/>
  <c r="T69" i="5"/>
  <c r="T307" i="5"/>
  <c r="T163" i="5"/>
  <c r="T351" i="5"/>
  <c r="T421" i="5"/>
  <c r="T597" i="5"/>
  <c r="T489" i="5"/>
  <c r="T323" i="5"/>
  <c r="T599" i="5"/>
  <c r="T483" i="5"/>
  <c r="T161" i="5"/>
  <c r="T589" i="5"/>
  <c r="T587" i="5"/>
  <c r="T32" i="5"/>
  <c r="T560" i="5"/>
  <c r="T248" i="5"/>
  <c r="T209" i="5"/>
  <c r="T153" i="5"/>
  <c r="T42" i="5"/>
  <c r="T442" i="5"/>
  <c r="T171" i="5"/>
  <c r="T471" i="5"/>
  <c r="T580" i="5"/>
  <c r="T329" i="5"/>
  <c r="T283" i="5"/>
  <c r="T304" i="5"/>
  <c r="T493" i="5"/>
  <c r="T319" i="5"/>
  <c r="T196" i="5"/>
  <c r="T277" i="5"/>
  <c r="T416" i="5"/>
  <c r="T111" i="5"/>
  <c r="T530" i="5"/>
  <c r="T297" i="5"/>
  <c r="T157" i="5"/>
  <c r="T321" i="5"/>
  <c r="T179" i="5"/>
  <c r="T159" i="5"/>
  <c r="T534" i="5"/>
  <c r="T490" i="5"/>
  <c r="T245" i="5"/>
  <c r="T568" i="5"/>
  <c r="T252" i="5"/>
  <c r="T100" i="5"/>
  <c r="T151" i="5"/>
  <c r="T145" i="5"/>
  <c r="T121" i="5"/>
  <c r="T498" i="5"/>
  <c r="T262" i="5"/>
  <c r="T448" i="5"/>
  <c r="T514" i="5"/>
  <c r="T563" i="5"/>
  <c r="T456" i="5"/>
  <c r="T204" i="5"/>
  <c r="T270" i="5"/>
  <c r="T393" i="5"/>
  <c r="T242" i="5"/>
  <c r="T143" i="5"/>
  <c r="T107" i="5"/>
  <c r="T527" i="5"/>
  <c r="T455" i="5"/>
  <c r="T457" i="5"/>
  <c r="T148" i="5"/>
  <c r="T125" i="5"/>
  <c r="T193" i="5"/>
  <c r="T85" i="5"/>
  <c r="O12" i="3"/>
  <c r="Q12" i="3" s="1"/>
  <c r="O55" i="3"/>
  <c r="Q55" i="3" s="1"/>
  <c r="O34" i="3"/>
  <c r="Q34" i="3" s="1"/>
  <c r="O100" i="3"/>
  <c r="Q100" i="3" s="1"/>
  <c r="O44" i="3"/>
  <c r="Q44" i="3" s="1"/>
  <c r="O93" i="3"/>
  <c r="Q93" i="3" s="1"/>
  <c r="O47" i="3"/>
  <c r="Q47" i="3" s="1"/>
  <c r="O28" i="3"/>
  <c r="Q28" i="3" s="1"/>
  <c r="O91" i="3"/>
  <c r="Q91" i="3" s="1"/>
  <c r="O52" i="3"/>
  <c r="Q52" i="3" s="1"/>
  <c r="O37" i="3"/>
  <c r="Q37" i="3" s="1"/>
  <c r="O62" i="3"/>
  <c r="Q62" i="3" s="1"/>
  <c r="O84" i="3"/>
  <c r="Q84" i="3" s="1"/>
  <c r="O11" i="3"/>
  <c r="Q11" i="3" s="1"/>
  <c r="O72" i="3"/>
  <c r="Q72" i="3" s="1"/>
  <c r="O24" i="3"/>
  <c r="Q24" i="3" s="1"/>
  <c r="O13" i="3"/>
  <c r="Q13" i="3" s="1"/>
  <c r="O23" i="3"/>
  <c r="Q23" i="3" s="1"/>
  <c r="O16" i="3"/>
  <c r="Q16" i="3" s="1"/>
  <c r="O75" i="3"/>
  <c r="Q75" i="3" s="1"/>
  <c r="O53" i="3"/>
  <c r="Q53" i="3" s="1"/>
  <c r="O68" i="3"/>
  <c r="Q68" i="3" s="1"/>
  <c r="O20" i="3"/>
  <c r="Q20" i="3" s="1"/>
  <c r="O63" i="3"/>
  <c r="Q63" i="3" s="1"/>
  <c r="O15" i="3"/>
  <c r="Q15" i="3" s="1"/>
  <c r="O48" i="3"/>
  <c r="Q48" i="3" s="1"/>
  <c r="O89" i="3"/>
  <c r="Q89" i="3" s="1"/>
  <c r="O46" i="3"/>
  <c r="Q46" i="3" s="1"/>
  <c r="O56" i="3"/>
  <c r="Q56" i="3" s="1"/>
  <c r="O69" i="3"/>
  <c r="Q69" i="3" s="1"/>
  <c r="O83" i="3"/>
  <c r="Q83" i="3" s="1"/>
  <c r="O39" i="3"/>
  <c r="Q39" i="3" s="1"/>
  <c r="T9" i="1"/>
  <c r="S9" i="3"/>
  <c r="S9" i="6"/>
  <c r="S48" i="3" l="1"/>
  <c r="S68" i="3"/>
  <c r="S11" i="3"/>
  <c r="S56" i="3"/>
  <c r="S53" i="3"/>
  <c r="S84" i="3"/>
  <c r="S44" i="3"/>
  <c r="S39" i="3"/>
  <c r="S63" i="3"/>
  <c r="S75" i="3"/>
  <c r="S24" i="3"/>
  <c r="S69" i="3"/>
  <c r="S93" i="3"/>
  <c r="S15" i="3"/>
  <c r="S13" i="3"/>
  <c r="S91" i="3"/>
  <c r="S12" i="3"/>
  <c r="S83" i="3"/>
  <c r="S89" i="3"/>
  <c r="S20" i="3"/>
  <c r="S16" i="3"/>
  <c r="S72" i="3"/>
  <c r="S37" i="3"/>
  <c r="S47" i="3"/>
  <c r="S34" i="3"/>
  <c r="S46" i="3"/>
  <c r="S62" i="3"/>
  <c r="S28" i="3"/>
  <c r="S100" i="3"/>
  <c r="S23" i="3"/>
  <c r="S52" i="3"/>
  <c r="S55" i="3"/>
  <c r="T315" i="1" l="1"/>
  <c r="T123" i="1"/>
  <c r="T520" i="1"/>
  <c r="T441" i="1"/>
  <c r="T170" i="1"/>
  <c r="T422" i="1" l="1"/>
  <c r="T429" i="1"/>
  <c r="T44" i="1"/>
  <c r="T236" i="1"/>
  <c r="T238" i="1"/>
  <c r="T65" i="1"/>
  <c r="T323" i="1"/>
  <c r="T541" i="1"/>
  <c r="T249" i="1"/>
  <c r="T546" i="1"/>
  <c r="T138" i="1"/>
  <c r="T499" i="1"/>
  <c r="T573" i="1"/>
  <c r="T110" i="1"/>
  <c r="T142" i="1"/>
  <c r="T108" i="1"/>
  <c r="T556" i="1"/>
  <c r="T424" i="1"/>
  <c r="T360" i="1"/>
  <c r="T554" i="1"/>
  <c r="T77" i="1"/>
  <c r="T335" i="1"/>
  <c r="T106" i="1"/>
  <c r="T522" i="1"/>
  <c r="T383" i="1"/>
  <c r="T447" i="1"/>
  <c r="T586" i="1"/>
  <c r="T341" i="1"/>
  <c r="T460" i="1"/>
  <c r="T584" i="1"/>
  <c r="T462" i="1"/>
  <c r="T574" i="1"/>
  <c r="T282" i="1"/>
  <c r="T527" i="1"/>
  <c r="T398" i="1"/>
  <c r="T352" i="1"/>
  <c r="T568" i="1"/>
  <c r="T93" i="1"/>
  <c r="T60" i="1"/>
  <c r="T150" i="1"/>
  <c r="T171" i="1"/>
  <c r="T425" i="1"/>
  <c r="T370" i="1"/>
  <c r="T500" i="1"/>
  <c r="T304" i="1"/>
  <c r="T326" i="1"/>
  <c r="T137" i="1"/>
  <c r="T28" i="1"/>
  <c r="T162" i="1"/>
  <c r="T322" i="1"/>
  <c r="T562" i="1"/>
  <c r="T149" i="1"/>
  <c r="T476" i="1"/>
  <c r="T411" i="1"/>
  <c r="T504" i="1"/>
  <c r="T409" i="1"/>
  <c r="T354" i="1"/>
  <c r="T423" i="1"/>
  <c r="T534" i="1"/>
  <c r="T105" i="1"/>
  <c r="T340" i="1"/>
  <c r="T252" i="1"/>
  <c r="T302" i="1"/>
  <c r="T419" i="1"/>
  <c r="T314" i="1"/>
  <c r="T521" i="1"/>
  <c r="T48" i="1"/>
  <c r="T472" i="1"/>
  <c r="T579" i="1"/>
  <c r="T413" i="1"/>
  <c r="T63" i="1"/>
  <c r="T395" i="1"/>
  <c r="T587" i="1"/>
  <c r="T151" i="1"/>
  <c r="T194" i="1"/>
  <c r="T566" i="1"/>
  <c r="T598" i="1"/>
  <c r="T523" i="1"/>
  <c r="T239" i="1"/>
  <c r="T272" i="1"/>
  <c r="T517" i="1"/>
  <c r="T430" i="1"/>
  <c r="T31" i="1"/>
  <c r="T40" i="1"/>
  <c r="T545" i="1"/>
  <c r="T320" i="1"/>
  <c r="T35" i="1"/>
  <c r="T205" i="1"/>
  <c r="T296" i="1"/>
  <c r="T276" i="1"/>
  <c r="T577" i="1"/>
  <c r="T38" i="1"/>
  <c r="T548" i="1"/>
  <c r="T420" i="1"/>
  <c r="T537" i="1"/>
  <c r="T471" i="1"/>
  <c r="T212" i="1"/>
  <c r="T416" i="1"/>
  <c r="T459" i="1"/>
  <c r="T405" i="1"/>
  <c r="T175" i="1"/>
  <c r="T192" i="1"/>
  <c r="T251" i="1"/>
  <c r="T68" i="1"/>
  <c r="T278" i="1"/>
  <c r="T254" i="1"/>
  <c r="T221" i="1"/>
  <c r="T567" i="1"/>
  <c r="T23" i="1"/>
  <c r="T128" i="1"/>
  <c r="T337" i="1"/>
  <c r="T66" i="1"/>
  <c r="T414" i="1"/>
  <c r="T410" i="1"/>
  <c r="T154" i="1"/>
  <c r="T538" i="1"/>
  <c r="T463" i="1"/>
  <c r="T102" i="1"/>
  <c r="T473" i="1"/>
  <c r="T536" i="1"/>
  <c r="T599" i="1"/>
  <c r="T132" i="1"/>
  <c r="T380" i="1"/>
  <c r="T173" i="1"/>
  <c r="T432" i="1"/>
  <c r="T181" i="1"/>
  <c r="T288" i="1"/>
  <c r="T386" i="1"/>
  <c r="T582" i="1"/>
  <c r="T75" i="1"/>
  <c r="T334" i="1"/>
  <c r="T189" i="1"/>
  <c r="T393" i="1"/>
  <c r="T492" i="1"/>
  <c r="T455" i="1"/>
  <c r="T247" i="1"/>
  <c r="T297" i="1"/>
  <c r="T64" i="1"/>
  <c r="T497" i="1"/>
  <c r="T107" i="1"/>
  <c r="T96" i="1"/>
  <c r="T200" i="1"/>
  <c r="T509" i="1"/>
  <c r="T389" i="1"/>
  <c r="T535" i="1"/>
  <c r="T153" i="1"/>
  <c r="T257" i="1"/>
  <c r="T369" i="1"/>
  <c r="T55" i="1"/>
  <c r="T155" i="1"/>
  <c r="T516" i="1"/>
  <c r="T461" i="1"/>
  <c r="T127" i="1"/>
  <c r="T301" i="1"/>
  <c r="T266" i="1"/>
  <c r="T426" i="1"/>
  <c r="T512" i="1"/>
  <c r="T203" i="1"/>
  <c r="T141" i="1"/>
  <c r="T30" i="1"/>
  <c r="T415" i="1"/>
  <c r="T46" i="1"/>
  <c r="T300" i="1"/>
  <c r="T286" i="1"/>
  <c r="T526" i="1"/>
  <c r="T260" i="1"/>
  <c r="T452" i="1"/>
  <c r="T348" i="1"/>
  <c r="T404" i="1"/>
  <c r="T590" i="1"/>
  <c r="T465" i="1"/>
  <c r="T474" i="1"/>
  <c r="T284" i="1"/>
  <c r="T570" i="1"/>
  <c r="T160" i="1"/>
  <c r="T224" i="1"/>
  <c r="T20" i="1"/>
  <c r="T21" i="1"/>
  <c r="T346" i="1"/>
  <c r="T489" i="1"/>
  <c r="T258" i="1"/>
  <c r="T198" i="1"/>
  <c r="T10" i="1"/>
  <c r="T216" i="1"/>
  <c r="T242" i="1"/>
  <c r="T498" i="1"/>
  <c r="T484" i="1"/>
  <c r="T307" i="1"/>
  <c r="T332" i="1"/>
  <c r="T406" i="1"/>
  <c r="T199" i="1"/>
  <c r="T601" i="1"/>
  <c r="T491" i="1"/>
  <c r="T188" i="1"/>
  <c r="T565" i="1"/>
  <c r="T376" i="1"/>
  <c r="T434" i="1"/>
  <c r="T164" i="1"/>
  <c r="T551" i="1"/>
  <c r="T364" i="1"/>
  <c r="T342" i="1"/>
  <c r="T62" i="1"/>
  <c r="T41" i="1"/>
  <c r="T215" i="1"/>
  <c r="T571" i="1"/>
  <c r="T448" i="1"/>
  <c r="T256" i="1"/>
  <c r="T49" i="1"/>
  <c r="T187" i="1"/>
  <c r="T182" i="1"/>
  <c r="T52" i="1"/>
  <c r="T510" i="1"/>
  <c r="T271" i="1"/>
  <c r="T139" i="1"/>
  <c r="T19" i="1"/>
  <c r="T218" i="1"/>
  <c r="T421" i="1"/>
  <c r="T226" i="1"/>
  <c r="T201" i="1"/>
  <c r="T133" i="1"/>
  <c r="T94" i="1"/>
  <c r="T92" i="1"/>
  <c r="T56" i="1"/>
  <c r="T443" i="1"/>
  <c r="T453" i="1"/>
  <c r="T539" i="1"/>
  <c r="T177" i="1"/>
  <c r="T81" i="1"/>
  <c r="T39" i="1"/>
  <c r="T274" i="1"/>
  <c r="T57" i="1"/>
  <c r="T120" i="1"/>
  <c r="T79" i="1"/>
  <c r="T466" i="1"/>
  <c r="T287" i="1"/>
  <c r="T47" i="1"/>
  <c r="T532" i="1"/>
  <c r="T67" i="1"/>
  <c r="T250" i="1"/>
  <c r="T204" i="1"/>
  <c r="T184" i="1"/>
  <c r="T237" i="1"/>
  <c r="T174" i="1"/>
  <c r="T80" i="1"/>
  <c r="T524" i="1"/>
  <c r="T303" i="1"/>
  <c r="T456" i="1"/>
  <c r="T61" i="1"/>
  <c r="T233" i="1"/>
  <c r="T457" i="1"/>
  <c r="T290" i="1"/>
  <c r="T69" i="1"/>
  <c r="T583" i="1"/>
  <c r="T310" i="1"/>
  <c r="T279" i="1"/>
  <c r="T488" i="1"/>
  <c r="T311" i="1"/>
  <c r="T511" i="1"/>
  <c r="T531" i="1"/>
  <c r="T508" i="1"/>
  <c r="T29" i="1"/>
  <c r="T358" i="1"/>
  <c r="T321" i="1"/>
  <c r="T235" i="1"/>
  <c r="T222" i="1"/>
  <c r="T547" i="1"/>
  <c r="T264" i="1"/>
  <c r="T317" i="1"/>
  <c r="T433" i="1"/>
  <c r="T178" i="1"/>
  <c r="T437" i="1"/>
  <c r="T116" i="1"/>
  <c r="T211" i="1"/>
  <c r="T22" i="1"/>
  <c r="T291" i="1"/>
  <c r="T379" i="1"/>
  <c r="T191" i="1"/>
  <c r="T111" i="1"/>
  <c r="T439" i="1"/>
  <c r="T231" i="1"/>
  <c r="T557" i="1"/>
  <c r="T202" i="1"/>
  <c r="T368" i="1"/>
  <c r="T366" i="1"/>
  <c r="T97" i="1"/>
  <c r="T355" i="1"/>
  <c r="T27" i="1"/>
  <c r="T553" i="1"/>
  <c r="T101" i="1"/>
  <c r="T458" i="1"/>
  <c r="T18" i="1"/>
  <c r="T225" i="1"/>
  <c r="T210" i="1"/>
  <c r="T408" i="1"/>
  <c r="T87" i="1"/>
  <c r="T362" i="1"/>
  <c r="T487" i="1"/>
  <c r="T470" i="1"/>
  <c r="T602" i="1"/>
  <c r="T559" i="1"/>
  <c r="T552" i="1"/>
  <c r="T90" i="1"/>
  <c r="T152" i="1"/>
  <c r="T496" i="1"/>
  <c r="T507" i="1"/>
  <c r="T289" i="1"/>
  <c r="T564" i="1"/>
  <c r="T514" i="1"/>
  <c r="T103" i="1"/>
  <c r="T277" i="1"/>
  <c r="T351" i="1"/>
  <c r="T113" i="1"/>
  <c r="T591" i="1"/>
  <c r="T468" i="1"/>
  <c r="T285" i="1"/>
  <c r="T528" i="1"/>
  <c r="T208" i="1"/>
  <c r="T70" i="1"/>
  <c r="T270" i="1"/>
  <c r="T176" i="1"/>
  <c r="T435" i="1"/>
  <c r="T529" i="1"/>
  <c r="T329" i="1"/>
  <c r="T308" i="1"/>
  <c r="T146" i="1"/>
  <c r="T327" i="1"/>
  <c r="T183" i="1"/>
  <c r="T438" i="1"/>
  <c r="T475" i="1"/>
  <c r="T217" i="1"/>
  <c r="T268" i="1"/>
  <c r="T59" i="1"/>
  <c r="T397" i="1"/>
  <c r="T336" i="1"/>
  <c r="T118" i="1"/>
  <c r="T445" i="1"/>
  <c r="T261" i="1"/>
  <c r="T594" i="1"/>
  <c r="T363" i="1"/>
  <c r="T316" i="1"/>
  <c r="T505" i="1"/>
  <c r="T230" i="1"/>
  <c r="T481" i="1"/>
  <c r="T588" i="1"/>
  <c r="T483" i="1"/>
  <c r="T245" i="1"/>
  <c r="T119" i="1"/>
  <c r="T385" i="1"/>
  <c r="T298" i="1"/>
  <c r="T43" i="1"/>
  <c r="T140" i="1"/>
  <c r="T394" i="1"/>
  <c r="T74" i="1"/>
  <c r="T109" i="1"/>
  <c r="T367" i="1"/>
  <c r="T234" i="1"/>
  <c r="T169" i="1"/>
  <c r="T479" i="1"/>
  <c r="T384" i="1"/>
  <c r="T14" i="1"/>
  <c r="T193" i="1"/>
  <c r="T581" i="1"/>
  <c r="T436" i="1"/>
  <c r="T478" i="1"/>
  <c r="T378" i="1"/>
  <c r="T549" i="1"/>
  <c r="T305" i="1"/>
  <c r="T122" i="1"/>
  <c r="T32" i="1"/>
  <c r="T412" i="1"/>
  <c r="T401" i="1"/>
  <c r="T84" i="1"/>
  <c r="T390" i="1"/>
  <c r="T506" i="1"/>
  <c r="T450" i="1"/>
  <c r="T227" i="1"/>
  <c r="T72" i="1"/>
  <c r="T26" i="1"/>
  <c r="T328" i="1"/>
  <c r="T58" i="1"/>
  <c r="T117" i="1"/>
  <c r="T503" i="1"/>
  <c r="T240" i="1"/>
  <c r="T294" i="1"/>
  <c r="T25" i="1"/>
  <c r="T168" i="1"/>
  <c r="T555" i="1"/>
  <c r="T372" i="1"/>
  <c r="T417" i="1"/>
  <c r="T446" i="1"/>
  <c r="T592" i="1"/>
  <c r="T485" i="1"/>
  <c r="T244" i="1"/>
  <c r="T400" i="1"/>
  <c r="T206" i="1"/>
  <c r="T129" i="1"/>
  <c r="T356" i="1"/>
  <c r="T477" i="1"/>
  <c r="T357" i="1"/>
  <c r="T396" i="1"/>
  <c r="T131" i="1"/>
  <c r="T100" i="1"/>
  <c r="T309" i="1"/>
  <c r="T596" i="1"/>
  <c r="T331" i="1"/>
  <c r="T143" i="1"/>
  <c r="T121" i="1"/>
  <c r="T82" i="1"/>
  <c r="T519" i="1"/>
  <c r="T197" i="1"/>
  <c r="T33" i="1"/>
  <c r="T165" i="1"/>
  <c r="T501" i="1"/>
  <c r="T24" i="1"/>
  <c r="T163" i="1"/>
  <c r="T324" i="1"/>
  <c r="T418" i="1"/>
  <c r="T145" i="1"/>
  <c r="T91" i="1"/>
  <c r="T595" i="1"/>
  <c r="T349" i="1"/>
  <c r="T99" i="1"/>
  <c r="T219" i="1"/>
  <c r="T343" i="1"/>
  <c r="T12" i="1"/>
  <c r="T16" i="1"/>
  <c r="T207" i="1"/>
  <c r="T467" i="1"/>
  <c r="T135" i="1"/>
  <c r="T600" i="1"/>
  <c r="T246" i="1"/>
  <c r="T312" i="1"/>
  <c r="T159" i="1"/>
  <c r="T428" i="1"/>
  <c r="T167" i="1"/>
  <c r="T292" i="1"/>
  <c r="T515" i="1"/>
  <c r="T186" i="1"/>
  <c r="T580" i="1"/>
  <c r="T544" i="1"/>
  <c r="T85" i="1"/>
  <c r="T54" i="1"/>
  <c r="T148" i="1"/>
  <c r="T269" i="1"/>
  <c r="T525" i="1"/>
  <c r="T13" i="1"/>
  <c r="T589" i="1"/>
  <c r="T209" i="1"/>
  <c r="T493" i="1"/>
  <c r="T11" i="1"/>
  <c r="T353" i="1"/>
  <c r="T330" i="1"/>
  <c r="T490" i="1"/>
  <c r="T45" i="1"/>
  <c r="T299" i="1"/>
  <c r="T575" i="1"/>
  <c r="T172" i="1"/>
  <c r="T95" i="1"/>
  <c r="T76" i="1"/>
  <c r="T267" i="1"/>
  <c r="T543" i="1"/>
  <c r="T480" i="1"/>
  <c r="T382" i="1"/>
  <c r="T542" i="1"/>
  <c r="T156" i="1"/>
  <c r="T399" i="1"/>
  <c r="T15" i="1"/>
  <c r="T318" i="1"/>
  <c r="T134" i="1"/>
  <c r="T464" i="1"/>
  <c r="T126" i="1"/>
  <c r="T185" i="1"/>
  <c r="T593" i="1"/>
  <c r="T190" i="1"/>
  <c r="T533" i="1"/>
  <c r="T195" i="1"/>
  <c r="T180" i="1"/>
  <c r="T431" i="1"/>
  <c r="T569" i="1"/>
  <c r="T243" i="1"/>
  <c r="T262" i="1"/>
  <c r="T73" i="1"/>
  <c r="T561" i="1"/>
  <c r="T576" i="1"/>
  <c r="T306" i="1"/>
  <c r="T530" i="1"/>
  <c r="T53" i="1"/>
  <c r="T375" i="1"/>
  <c r="T440" i="1"/>
  <c r="T454" i="1"/>
  <c r="T295" i="1"/>
  <c r="T572" i="1"/>
  <c r="T319" i="1"/>
  <c r="T361" i="1"/>
  <c r="T444" i="1"/>
  <c r="T50" i="1"/>
  <c r="T391" i="1"/>
  <c r="T42" i="1"/>
  <c r="T88" i="1"/>
  <c r="T518" i="1"/>
  <c r="T158" i="1"/>
  <c r="T89" i="1"/>
  <c r="T427" i="1"/>
  <c r="T220" i="1"/>
  <c r="T540" i="1"/>
  <c r="T339" i="1"/>
  <c r="T313" i="1"/>
  <c r="T578" i="1"/>
  <c r="T558" i="1"/>
  <c r="T403" i="1"/>
  <c r="T253" i="1"/>
  <c r="T36" i="1"/>
  <c r="T442" i="1"/>
  <c r="T83" i="1"/>
  <c r="T283" i="1"/>
  <c r="T345" i="1"/>
  <c r="T502" i="1"/>
  <c r="T550" i="1"/>
  <c r="T115" i="1"/>
  <c r="T114" i="1"/>
  <c r="T86" i="1"/>
  <c r="T130" i="1"/>
  <c r="T513" i="1"/>
  <c r="T223" i="1"/>
  <c r="T157" i="1"/>
  <c r="T275" i="1"/>
  <c r="T280" i="1"/>
  <c r="T373" i="1"/>
  <c r="T196" i="1"/>
  <c r="T387" i="1"/>
  <c r="T388" i="1"/>
  <c r="T255" i="1"/>
  <c r="T37" i="1"/>
  <c r="T293" i="1"/>
  <c r="T166" i="1"/>
  <c r="T338" i="1"/>
  <c r="T365" i="1"/>
  <c r="T228" i="1"/>
  <c r="T144" i="1"/>
  <c r="T17" i="1"/>
  <c r="T371" i="1"/>
  <c r="T273" i="1"/>
  <c r="T495" i="1"/>
  <c r="T265" i="1"/>
  <c r="T585" i="1"/>
  <c r="T482" i="1"/>
  <c r="T259" i="1"/>
  <c r="T560" i="1"/>
  <c r="T374" i="1"/>
  <c r="T347" i="1"/>
  <c r="T51" i="1"/>
  <c r="T248" i="1"/>
  <c r="T469" i="1"/>
  <c r="T78" i="1"/>
  <c r="T71" i="1"/>
  <c r="T325" i="1"/>
  <c r="T486" i="1"/>
  <c r="T449" i="1"/>
  <c r="T98" i="1"/>
  <c r="T350" i="1"/>
  <c r="T34" i="1"/>
  <c r="T392" i="1"/>
  <c r="T381" i="1"/>
  <c r="T124" i="1"/>
  <c r="T213" i="1"/>
  <c r="T281" i="1"/>
  <c r="T179" i="1"/>
  <c r="T407" i="1"/>
  <c r="T136" i="1"/>
  <c r="T359" i="1"/>
  <c r="T333" i="1"/>
  <c r="T563" i="1"/>
  <c r="T377" i="1"/>
  <c r="T104" i="1"/>
  <c r="T263" i="1"/>
  <c r="T241" i="1"/>
  <c r="T229" i="1"/>
  <c r="T112" i="1"/>
  <c r="T494" i="1"/>
  <c r="T161" i="1"/>
  <c r="T451" i="1"/>
  <c r="T125" i="1"/>
  <c r="T344" i="1"/>
  <c r="T214" i="1"/>
  <c r="T597" i="1"/>
  <c r="T232" i="1"/>
  <c r="T147" i="1"/>
  <c r="T402" i="1"/>
</calcChain>
</file>

<file path=xl/sharedStrings.xml><?xml version="1.0" encoding="utf-8"?>
<sst xmlns="http://schemas.openxmlformats.org/spreadsheetml/2006/main" count="4253" uniqueCount="1755">
  <si>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</si>
  <si>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</si>
  <si>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</si>
  <si>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</si>
  <si>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</si>
  <si>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</si>
  <si>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</si>
  <si>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</si>
  <si>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</si>
  <si>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</si>
  <si>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</si>
  <si>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</si>
  <si>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</si>
  <si>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</si>
  <si>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</si>
  <si>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</si>
  <si>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</si>
  <si>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</si>
  <si>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</si>
  <si>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</si>
  <si>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</si>
  <si>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</si>
  <si>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</si>
  <si>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</si>
  <si>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</si>
  <si>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</si>
  <si>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</si>
  <si>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</si>
  <si>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</si>
  <si>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</si>
  <si>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</si>
  <si>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</si>
  <si>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</si>
  <si>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</si>
  <si>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</si>
  <si>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</si>
  <si>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</si>
  <si>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</si>
  <si>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</si>
  <si>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</si>
  <si>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</si>
  <si>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</si>
  <si>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</si>
  <si>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</si>
  <si>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</si>
  <si>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</si>
  <si>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</si>
  <si>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</si>
  <si>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</si>
  <si>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</si>
  <si>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</si>
  <si>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</si>
  <si>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</si>
  <si>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</si>
  <si>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</si>
  <si>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</si>
  <si>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</si>
  <si>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</si>
  <si>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</si>
  <si>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</si>
  <si>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</si>
  <si>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</si>
  <si>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</si>
  <si>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</si>
  <si>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</si>
  <si>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</si>
  <si>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</si>
  <si>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</si>
  <si>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</si>
  <si>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</si>
  <si>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</si>
  <si>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</si>
  <si>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</si>
  <si>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</si>
  <si>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</si>
  <si>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</si>
  <si>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</si>
  <si>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</si>
  <si>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</si>
  <si>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</si>
  <si>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</si>
  <si>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</si>
  <si>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</si>
  <si>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</si>
  <si>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</si>
  <si>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</si>
  <si>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</si>
  <si>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</si>
  <si>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</si>
  <si>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</si>
  <si>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</si>
  <si>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</si>
  <si>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</si>
  <si>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</si>
  <si>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</si>
  <si>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</si>
  <si>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</si>
  <si>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</si>
  <si>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</si>
  <si>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</si>
  <si>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</si>
  <si>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</si>
  <si>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</si>
  <si>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</si>
  <si>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</si>
  <si>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</si>
  <si>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</si>
  <si>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</si>
  <si>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</si>
  <si>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</si>
  <si>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</si>
  <si>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</si>
  <si>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</si>
  <si>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</si>
  <si>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</si>
  <si>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</si>
  <si>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</si>
  <si>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</si>
  <si>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</si>
  <si>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</si>
  <si>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</si>
  <si>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</si>
  <si>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</si>
  <si>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</si>
  <si>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</si>
  <si>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</si>
  <si>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</si>
  <si>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</si>
  <si>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</si>
  <si>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</si>
  <si>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</si>
  <si>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</si>
  <si>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</si>
  <si>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</si>
  <si>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</si>
  <si>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</si>
  <si>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</si>
  <si>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</si>
  <si>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</si>
  <si>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</si>
  <si>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</si>
  <si>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</si>
  <si>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</si>
  <si>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</si>
  <si>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</si>
  <si>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</si>
  <si>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</si>
  <si>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</si>
  <si>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</si>
  <si>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</si>
  <si>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</si>
  <si>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</si>
  <si>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</si>
  <si>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</si>
  <si>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</si>
  <si>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</si>
  <si>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</si>
  <si>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</si>
  <si>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</si>
  <si>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</si>
  <si>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</si>
  <si>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</si>
  <si>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</si>
  <si>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</si>
  <si>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</si>
  <si>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</si>
  <si>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</si>
  <si>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</si>
  <si>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</si>
  <si>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</si>
  <si>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</si>
  <si>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</si>
  <si>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</si>
  <si>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</si>
  <si>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</si>
  <si>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</si>
  <si>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</si>
  <si>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</si>
  <si>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</si>
  <si>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</si>
  <si>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</si>
  <si>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</si>
  <si>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</si>
  <si>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</si>
  <si>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</si>
  <si>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</si>
  <si>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</si>
  <si>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</si>
  <si>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</si>
  <si>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</si>
  <si>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</si>
  <si>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</si>
  <si>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</si>
  <si>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</si>
  <si>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</si>
  <si>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</si>
  <si>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</si>
  <si>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</si>
  <si>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</si>
  <si>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</si>
  <si>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</si>
  <si>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</si>
  <si>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</si>
  <si>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</si>
  <si>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</si>
  <si>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</si>
  <si>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</si>
  <si>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</si>
  <si>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</si>
  <si>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</si>
  <si>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</si>
  <si>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</si>
  <si>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</si>
  <si>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</si>
  <si>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</si>
  <si>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</si>
  <si>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</si>
  <si>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</si>
  <si>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</si>
  <si>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</si>
  <si>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</si>
  <si>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</si>
  <si>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</si>
  <si>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</si>
  <si>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</si>
  <si>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</si>
  <si>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</si>
  <si>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</si>
  <si>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</si>
  <si>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</si>
  <si>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</si>
  <si>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</si>
  <si>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</si>
  <si>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</si>
  <si>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</si>
  <si>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</si>
  <si>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</si>
  <si>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</si>
  <si>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</si>
  <si>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</si>
  <si>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</si>
  <si>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</si>
  <si>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</si>
  <si>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</si>
  <si>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</si>
  <si>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</si>
  <si>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</si>
  <si>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</si>
  <si>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</si>
  <si>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</si>
  <si>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</si>
  <si>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</si>
  <si>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</si>
  <si>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</si>
  <si>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</si>
  <si>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</si>
  <si>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</si>
  <si>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</si>
  <si>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</si>
  <si>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</si>
  <si>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</si>
  <si>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</si>
  <si>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</si>
  <si>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</si>
  <si>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</si>
  <si>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</si>
  <si>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</si>
  <si>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</si>
  <si>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</si>
  <si>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</si>
  <si>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</si>
  <si>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</si>
  <si>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</si>
  <si>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</si>
  <si>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</si>
  <si>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</si>
  <si>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</si>
  <si>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</si>
  <si>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</si>
  <si>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</si>
  <si>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</si>
  <si>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</si>
  <si>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</si>
  <si>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</si>
  <si>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</si>
  <si>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</si>
  <si>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</si>
  <si>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</si>
  <si>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</si>
  <si>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</si>
  <si>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</si>
  <si>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</si>
  <si>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</si>
  <si>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</si>
  <si>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</si>
  <si>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</si>
  <si>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</si>
  <si>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</si>
  <si>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</si>
  <si>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</si>
  <si>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</si>
  <si>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</si>
  <si>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</si>
  <si>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</si>
  <si>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</si>
  <si>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</si>
  <si>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</si>
  <si>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</si>
  <si>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</si>
  <si>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</si>
  <si>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</si>
  <si>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</si>
  <si>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</si>
  <si>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</si>
  <si>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</si>
  <si>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</si>
  <si>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</si>
  <si>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</si>
  <si>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</si>
  <si>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</si>
  <si>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</si>
  <si>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</si>
  <si>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</si>
  <si>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</si>
  <si>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</si>
  <si>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</si>
  <si>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</si>
  <si>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</si>
  <si>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</si>
  <si>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</si>
  <si>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</si>
  <si>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</si>
  <si>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</si>
  <si>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</si>
  <si>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</si>
  <si>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</si>
  <si>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</si>
  <si>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</si>
  <si>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</si>
  <si>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</si>
  <si>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</si>
  <si>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</si>
  <si>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</si>
  <si>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</si>
  <si>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</si>
  <si>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</si>
  <si>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</si>
  <si>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</si>
  <si>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</si>
  <si>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</si>
  <si>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</si>
  <si>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</si>
  <si>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</si>
  <si>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</si>
  <si>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</si>
  <si>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</si>
  <si>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</si>
  <si>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</si>
  <si>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</si>
  <si>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</si>
  <si>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</si>
  <si>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</si>
  <si>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</si>
  <si>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</si>
  <si>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</si>
  <si>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</si>
  <si>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</si>
  <si>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</si>
  <si>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</si>
  <si>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</si>
  <si>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</si>
  <si>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</si>
  <si>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</si>
  <si>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</si>
  <si>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</si>
  <si>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</si>
  <si>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</si>
  <si>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</si>
  <si>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</si>
  <si>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</si>
  <si>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</si>
  <si>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</si>
  <si>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</si>
  <si>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</si>
  <si>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</si>
  <si>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</si>
  <si>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</si>
  <si>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</si>
  <si>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</si>
  <si>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</si>
  <si>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</si>
  <si>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</si>
  <si>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</si>
  <si>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</si>
  <si>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</si>
  <si>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</si>
  <si>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</si>
  <si>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</si>
  <si>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</si>
  <si>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</si>
  <si>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</si>
  <si>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</si>
  <si>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</si>
  <si>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</si>
  <si>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</si>
  <si>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</si>
  <si>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</si>
  <si>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</si>
  <si>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</si>
  <si>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</si>
  <si>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</si>
  <si>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</si>
  <si>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</si>
  <si>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</si>
  <si>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</si>
  <si>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</si>
  <si>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</si>
  <si>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</si>
  <si>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</si>
  <si>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</si>
  <si>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</si>
  <si>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</si>
  <si>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</si>
  <si>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</si>
  <si>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</si>
  <si>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</si>
  <si>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</si>
  <si>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</si>
  <si>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</si>
  <si>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</si>
  <si>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</si>
  <si>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</si>
  <si>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</si>
  <si>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</si>
  <si>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</si>
  <si>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</si>
  <si>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</si>
  <si>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</si>
  <si>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</si>
  <si>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</si>
  <si>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</si>
  <si>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</si>
  <si>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</si>
  <si>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</si>
  <si>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</si>
  <si>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</si>
  <si>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</si>
  <si>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</si>
  <si>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</si>
  <si>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</si>
  <si>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</si>
  <si>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</si>
  <si>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</si>
  <si>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</si>
  <si>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</si>
  <si>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</si>
  <si>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</si>
  <si>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</si>
  <si>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</si>
  <si>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</si>
  <si>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</si>
  <si>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</si>
  <si>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</si>
  <si>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</si>
  <si>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</si>
  <si>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</si>
  <si>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</si>
  <si>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</si>
  <si>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</si>
  <si>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</si>
  <si>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</si>
  <si>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</si>
  <si>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</si>
  <si>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</si>
  <si>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</si>
  <si>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</si>
  <si>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</si>
  <si>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</si>
  <si>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</si>
  <si>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</si>
  <si>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</si>
  <si>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</si>
  <si>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</si>
  <si>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</si>
  <si>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</si>
  <si>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</si>
  <si>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</si>
  <si>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</si>
  <si>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</si>
  <si>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</si>
  <si>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</si>
  <si>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</si>
  <si>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</si>
  <si>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</si>
  <si>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</si>
  <si>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</si>
  <si>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</si>
  <si>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</si>
  <si>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</si>
  <si>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</si>
  <si>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</si>
  <si>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</si>
  <si>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</si>
  <si>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</si>
  <si>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</si>
  <si>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</si>
  <si>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</si>
  <si>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</si>
  <si>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</si>
  <si>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</si>
  <si>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</si>
  <si>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</si>
  <si>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</si>
  <si>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</si>
  <si>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</si>
  <si>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</si>
  <si>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</si>
  <si>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</si>
  <si>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</si>
  <si>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</si>
  <si>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</si>
  <si>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</si>
  <si>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</si>
  <si>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</si>
  <si>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</si>
  <si>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</si>
  <si>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</si>
  <si>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</si>
  <si>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</si>
  <si>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</si>
  <si>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</si>
  <si>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</si>
  <si>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</si>
  <si>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</si>
  <si>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</si>
  <si>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</si>
  <si>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</si>
  <si>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</si>
  <si>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</si>
  <si>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</si>
  <si>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</si>
  <si>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</si>
  <si>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</si>
  <si>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</si>
  <si>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</si>
  <si>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</si>
  <si>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</si>
  <si>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</si>
  <si>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</si>
  <si>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</si>
  <si>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</si>
  <si>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</si>
  <si>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</si>
  <si>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</si>
  <si>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</si>
  <si>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</si>
  <si>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</si>
  <si>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</si>
  <si>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</si>
  <si>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</si>
  <si>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</si>
  <si>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</si>
  <si>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</si>
  <si>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</si>
  <si>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</si>
  <si>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</si>
  <si>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</si>
  <si>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</si>
  <si>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</si>
  <si>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</si>
  <si>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</si>
  <si>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</si>
  <si>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</si>
  <si>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</si>
  <si>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</si>
  <si>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</si>
  <si>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</si>
  <si>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</si>
  <si>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</si>
  <si>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</si>
  <si>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</si>
  <si>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</si>
  <si>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</si>
  <si>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</si>
  <si>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</si>
  <si>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</si>
  <si>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</si>
  <si>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</si>
  <si>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</si>
  <si>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</si>
  <si>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</si>
  <si>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</si>
  <si>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</si>
  <si>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</si>
  <si>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</si>
  <si>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</si>
  <si>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</si>
  <si>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</si>
  <si>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</si>
  <si>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</si>
  <si>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</si>
  <si>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</si>
  <si>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</si>
  <si>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</si>
  <si>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</si>
  <si>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</si>
  <si>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</si>
  <si>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</si>
  <si>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</si>
  <si>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</si>
  <si>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</si>
  <si>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</si>
  <si>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</si>
  <si>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</si>
  <si>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</si>
  <si>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</si>
  <si>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</si>
  <si>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</si>
  <si>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</si>
  <si>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</si>
  <si>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</si>
  <si>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</si>
  <si>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</si>
  <si>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</si>
  <si>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</si>
  <si>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</si>
  <si>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</si>
  <si>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</si>
  <si>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</si>
  <si>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</si>
  <si>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</si>
  <si>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</si>
  <si>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</si>
  <si>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</si>
  <si>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</si>
  <si>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</si>
  <si>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</si>
  <si>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</si>
  <si>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</si>
  <si>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</si>
  <si>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</si>
  <si>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</si>
  <si>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</si>
  <si>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</si>
  <si>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</si>
  <si>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</si>
  <si>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</si>
  <si>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</si>
  <si>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</si>
  <si>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</si>
  <si>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</si>
  <si>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</si>
  <si>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</si>
  <si>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</si>
  <si>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</si>
  <si>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</si>
  <si>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</si>
  <si>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</si>
  <si>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</si>
  <si>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</si>
  <si>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</si>
  <si>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</si>
  <si>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</si>
  <si>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</si>
  <si>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</si>
  <si>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</si>
  <si>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</si>
  <si>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</si>
  <si>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</si>
  <si>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</si>
  <si>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</si>
  <si>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</si>
  <si>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</si>
  <si>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</si>
  <si>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</si>
  <si>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</si>
  <si>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</si>
  <si>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</si>
  <si>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</si>
  <si>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</si>
  <si>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</si>
  <si>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</si>
  <si>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</si>
  <si>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</si>
  <si>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</si>
  <si>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</si>
  <si>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</si>
  <si>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</si>
  <si>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</si>
  <si>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</si>
  <si>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</si>
  <si>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</si>
  <si>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</si>
  <si>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</si>
  <si>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</si>
  <si>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</si>
  <si>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</si>
  <si>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</si>
  <si>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</si>
  <si>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</si>
  <si>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</si>
  <si>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</si>
  <si>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</si>
  <si>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</si>
  <si>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</si>
  <si>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</si>
  <si>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</si>
  <si>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</si>
  <si>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</si>
  <si>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</si>
  <si>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</si>
  <si>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</si>
  <si>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</si>
  <si>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</si>
  <si>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</si>
  <si>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</si>
  <si>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</si>
  <si>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</si>
  <si>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</si>
  <si>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</si>
  <si>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</si>
  <si>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</si>
  <si>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</si>
  <si>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</si>
  <si>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</si>
  <si>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</si>
  <si>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</si>
  <si>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</si>
  <si>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</si>
  <si>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</si>
  <si>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</si>
  <si>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</si>
  <si>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</si>
  <si>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</si>
  <si>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</si>
  <si>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</si>
  <si>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</si>
  <si>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</si>
  <si>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</si>
  <si>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</si>
  <si>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</si>
  <si>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</si>
  <si>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</si>
  <si>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</si>
  <si>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</si>
  <si>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</si>
  <si>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</si>
  <si>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</si>
  <si>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</si>
  <si>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</si>
  <si>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</si>
  <si>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</si>
  <si>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</si>
  <si>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</si>
  <si>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</si>
  <si>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</si>
  <si>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</si>
  <si>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</si>
  <si>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</si>
  <si>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</si>
  <si>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</si>
  <si>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</si>
  <si>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</si>
  <si>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</si>
  <si>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</si>
  <si>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</si>
  <si>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</si>
  <si>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</si>
  <si>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</si>
  <si>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</si>
  <si>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</si>
  <si>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</si>
  <si>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</si>
  <si>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</si>
  <si>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</si>
  <si>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</si>
  <si>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</si>
  <si>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</si>
  <si>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</si>
  <si>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</si>
  <si>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</si>
  <si>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</si>
  <si>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</si>
  <si>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</si>
  <si>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</si>
  <si>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</si>
  <si>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</si>
  <si>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</si>
  <si>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</si>
  <si>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</si>
  <si>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</si>
  <si>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</si>
  <si>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</si>
  <si>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</si>
  <si>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</si>
  <si>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</si>
  <si>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</si>
  <si>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</si>
  <si>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</si>
  <si>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</si>
  <si>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</si>
  <si>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</si>
  <si>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</si>
  <si>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</si>
  <si>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</si>
  <si>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</si>
  <si>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</si>
  <si>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</si>
  <si>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</si>
  <si>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</si>
  <si>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</si>
  <si>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</si>
  <si>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</si>
  <si>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</si>
  <si>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</si>
  <si>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</si>
  <si>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</si>
  <si>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</si>
  <si>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</si>
  <si>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</si>
  <si>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</si>
  <si>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</si>
  <si>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</si>
  <si>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</si>
  <si>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</si>
  <si>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</si>
  <si>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</si>
  <si>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</si>
  <si>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</si>
  <si>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</si>
  <si>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</si>
  <si>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</si>
  <si>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</si>
  <si>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</si>
  <si>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</si>
  <si>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</si>
  <si>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</si>
  <si>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</si>
  <si>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</si>
  <si>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</si>
  <si>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</si>
  <si>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</si>
  <si>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</si>
  <si>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</si>
  <si>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</si>
  <si>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</si>
  <si>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</si>
  <si>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</si>
  <si>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</si>
  <si>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</si>
  <si>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</si>
  <si>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</si>
  <si>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</si>
  <si>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</si>
  <si>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</si>
  <si>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</si>
  <si>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</si>
  <si>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</si>
  <si>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</si>
  <si>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</si>
  <si>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</si>
  <si>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</si>
  <si>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</si>
  <si>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</si>
  <si>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</si>
  <si>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</si>
  <si>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</si>
  <si>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</si>
  <si>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</si>
  <si>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</si>
  <si>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</si>
  <si>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</si>
  <si>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</si>
  <si>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</si>
  <si>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</si>
  <si>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</si>
  <si>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</si>
  <si>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</si>
  <si>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</si>
  <si>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</si>
  <si>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</si>
  <si>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</si>
  <si>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</si>
  <si>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</si>
  <si>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</si>
  <si>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</si>
  <si>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</si>
  <si>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</si>
  <si>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</si>
  <si>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</si>
  <si>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</si>
  <si>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</si>
  <si>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</si>
  <si>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</si>
  <si>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</si>
  <si>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</si>
  <si>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</si>
  <si>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</si>
  <si>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</si>
  <si>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</si>
  <si>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</si>
  <si>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</si>
  <si>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</si>
  <si>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</si>
  <si>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</si>
  <si>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</si>
  <si>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</si>
  <si>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</si>
  <si>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</si>
  <si>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</si>
  <si>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</si>
  <si>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</si>
  <si>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</si>
  <si>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</si>
  <si>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</si>
  <si>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</si>
  <si>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</si>
  <si>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</si>
  <si>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</si>
  <si>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</si>
  <si>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</si>
  <si>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</si>
  <si>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</si>
  <si>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</si>
  <si>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</si>
  <si>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</si>
  <si>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</si>
  <si>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</si>
  <si>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</si>
  <si>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</si>
  <si>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</si>
  <si>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</si>
  <si>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</si>
  <si>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</si>
  <si>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</si>
  <si>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</si>
  <si>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</si>
  <si>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</si>
  <si>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</si>
  <si>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</si>
  <si>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</si>
  <si>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</si>
  <si>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</si>
  <si>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</si>
  <si>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</si>
  <si>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</si>
  <si>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</si>
  <si>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</si>
  <si>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</si>
  <si>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</si>
  <si>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</si>
  <si>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</si>
  <si>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</si>
  <si>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</si>
  <si>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</si>
  <si>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</si>
  <si>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</si>
  <si>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</si>
  <si>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</si>
  <si>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</si>
  <si>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</si>
  <si>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</si>
  <si>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</si>
  <si>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</si>
  <si>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</si>
  <si>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</si>
  <si>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</si>
  <si>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</si>
  <si>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</si>
  <si>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</si>
  <si>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</si>
  <si>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</si>
  <si>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</si>
  <si>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</si>
  <si>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</si>
  <si>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</si>
  <si>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</si>
  <si>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</si>
  <si>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</si>
  <si>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</si>
  <si>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</si>
  <si>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</si>
  <si>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</si>
  <si>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</si>
  <si>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</si>
  <si>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</si>
  <si>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</si>
  <si>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</si>
  <si>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</si>
  <si>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</si>
  <si>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</si>
  <si>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</si>
  <si>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</si>
  <si>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</si>
  <si>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</si>
  <si>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</si>
  <si>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</si>
  <si>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</si>
  <si>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</si>
  <si>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</si>
  <si>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</si>
  <si>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</si>
  <si>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</si>
  <si>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</si>
  <si>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</si>
  <si>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</si>
  <si>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</si>
  <si>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</si>
  <si>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</si>
  <si>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</si>
  <si>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</si>
  <si>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</si>
  <si>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</si>
  <si>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</si>
  <si>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</si>
  <si>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</si>
  <si>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</si>
  <si>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</si>
  <si>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</si>
  <si>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</si>
  <si>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</si>
  <si>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</si>
  <si>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</si>
  <si>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</si>
  <si>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</si>
  <si>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</si>
  <si>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</si>
  <si>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</si>
  <si>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</si>
  <si>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</si>
  <si>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</si>
  <si>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</si>
  <si>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</si>
  <si>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</si>
  <si>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</si>
  <si>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</si>
  <si>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</si>
  <si>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</si>
  <si>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</si>
  <si>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</si>
  <si>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</si>
  <si>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</si>
  <si>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</si>
  <si>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</si>
  <si>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</si>
  <si>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</si>
  <si>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</si>
  <si>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</si>
  <si>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</si>
  <si>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</si>
  <si>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</si>
  <si>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</si>
  <si>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</si>
  <si>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</si>
  <si>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</si>
  <si>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</si>
  <si>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</si>
  <si>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</si>
  <si>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</si>
  <si>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</si>
  <si>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</si>
  <si>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</si>
  <si>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</si>
  <si>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</si>
  <si>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</si>
  <si>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</si>
  <si>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</si>
  <si>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</si>
  <si>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</si>
  <si>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</si>
  <si>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</si>
  <si>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</si>
  <si>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</si>
  <si>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</si>
  <si>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</si>
  <si>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</si>
  <si>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</si>
  <si>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</si>
  <si>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</si>
  <si>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</si>
  <si>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</si>
  <si>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</si>
  <si>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</si>
  <si>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</si>
  <si>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</si>
  <si>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</si>
  <si>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</si>
  <si>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</si>
  <si>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</si>
  <si>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</si>
  <si>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</si>
  <si>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</si>
  <si>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</si>
  <si>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</si>
  <si>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</si>
  <si>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</si>
  <si>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</si>
  <si>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</si>
  <si>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</si>
  <si>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</si>
  <si>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</si>
  <si>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</si>
  <si>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</si>
  <si>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</si>
  <si>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</si>
  <si>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</si>
  <si>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</si>
  <si>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</si>
  <si>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</si>
  <si>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</si>
  <si>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</si>
  <si>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</si>
  <si>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</si>
  <si>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</si>
  <si>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</si>
  <si>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</si>
  <si>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</si>
  <si>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</si>
  <si>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</si>
  <si>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</si>
  <si>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</si>
  <si>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</si>
  <si>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</si>
  <si>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</si>
  <si>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</si>
  <si>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</si>
  <si>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</si>
  <si>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</si>
  <si>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</si>
  <si>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</si>
  <si>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</si>
  <si>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</si>
  <si>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</si>
  <si>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</si>
  <si>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</si>
  <si>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</si>
  <si>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</si>
  <si>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</si>
  <si>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</si>
  <si>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</si>
  <si>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</si>
  <si>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</si>
  <si>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</si>
  <si>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</si>
  <si>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</si>
  <si>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</si>
  <si>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</si>
  <si>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</si>
  <si>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</si>
  <si>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</si>
  <si>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</si>
  <si>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</si>
  <si>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</si>
  <si>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</si>
  <si>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</si>
  <si>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</si>
  <si>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</si>
  <si>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</si>
  <si>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</si>
  <si>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</si>
  <si>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</si>
  <si>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</si>
  <si>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</si>
  <si>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</si>
  <si>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</si>
  <si>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</si>
  <si>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</si>
  <si>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</si>
  <si>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</si>
  <si>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</si>
  <si>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</si>
  <si>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</si>
  <si>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</si>
  <si>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</si>
  <si>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</si>
  <si>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</si>
  <si>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</si>
  <si>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</si>
  <si>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</si>
  <si>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</si>
  <si>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</si>
  <si>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</si>
  <si>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</si>
  <si>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</si>
  <si>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</si>
  <si>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</si>
  <si>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</si>
  <si>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</si>
  <si>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</si>
  <si>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</si>
  <si>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</si>
  <si>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</si>
  <si>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</si>
  <si>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</si>
  <si>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</si>
  <si>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</si>
  <si>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</si>
  <si>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</si>
  <si>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</si>
  <si>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</si>
  <si>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</si>
  <si>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</si>
  <si>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</si>
  <si>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</si>
  <si>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</si>
  <si>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</si>
  <si>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</si>
  <si>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</si>
  <si>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</si>
  <si>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</si>
  <si>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</si>
  <si>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</si>
  <si>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</si>
  <si>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</si>
  <si>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</si>
  <si>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</si>
  <si>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</si>
  <si>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</si>
  <si>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</si>
  <si>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</si>
  <si>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</si>
  <si>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</si>
  <si>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</si>
  <si>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</si>
  <si>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</si>
  <si>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</si>
  <si>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</si>
  <si>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</si>
  <si>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</si>
  <si>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</si>
  <si>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</si>
  <si>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</si>
  <si>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</si>
  <si>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</si>
  <si>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</si>
  <si>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</si>
  <si>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</si>
  <si>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</si>
  <si>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</si>
  <si>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</si>
  <si>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</si>
  <si>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</si>
  <si>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</si>
  <si>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</si>
  <si>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</si>
  <si>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</si>
  <si>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</si>
  <si>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</si>
  <si>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</si>
  <si>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</si>
  <si>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</si>
  <si>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</si>
  <si>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</si>
  <si>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</si>
  <si>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</si>
  <si>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</si>
  <si>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</si>
  <si>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</si>
  <si>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</si>
  <si>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</si>
  <si>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</si>
  <si>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</si>
  <si>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</si>
  <si>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</si>
  <si>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</si>
  <si>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</si>
  <si>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</si>
  <si>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</si>
  <si>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</si>
  <si>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</si>
  <si>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</si>
  <si>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</si>
  <si>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</si>
  <si>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</si>
  <si>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</si>
  <si>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</si>
  <si>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</si>
  <si>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</si>
  <si>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</si>
  <si>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</si>
  <si>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</si>
  <si>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</si>
  <si>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</si>
  <si>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</si>
  <si>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</si>
  <si>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</si>
  <si>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</si>
  <si>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</si>
  <si>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</si>
  <si>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</si>
  <si>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</si>
  <si>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</si>
  <si>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</si>
  <si>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</si>
  <si>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</si>
  <si>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</si>
  <si>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</si>
  <si>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</si>
  <si>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</si>
  <si>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</si>
  <si>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</si>
  <si>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</si>
  <si>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</si>
  <si>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</si>
  <si>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</si>
  <si>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</si>
  <si>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</si>
  <si>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</si>
  <si>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</si>
  <si>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</si>
  <si>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</si>
  <si>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</si>
  <si>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</si>
  <si>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</si>
  <si>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</si>
  <si>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</si>
  <si>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</si>
  <si>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</si>
  <si>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</si>
  <si>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</si>
  <si>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</si>
  <si>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</si>
  <si>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</si>
  <si>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</si>
  <si>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</si>
  <si>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</si>
  <si>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</si>
  <si>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</si>
  <si>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</si>
  <si>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</si>
  <si>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</si>
  <si>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</si>
  <si>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</si>
  <si>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</si>
  <si>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</si>
  <si>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</si>
  <si>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</si>
  <si>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</si>
  <si>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</si>
  <si>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</si>
  <si>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</si>
  <si>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</si>
  <si>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</si>
  <si>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</si>
  <si>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</si>
  <si>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</si>
  <si>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</si>
  <si>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</si>
  <si>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</si>
  <si>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</si>
  <si>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</si>
  <si>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</si>
  <si>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</si>
  <si>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</si>
  <si>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</si>
  <si>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</si>
  <si>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</si>
  <si>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</si>
  <si>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</si>
  <si>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</si>
  <si>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</si>
  <si>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</si>
  <si>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</si>
  <si>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</si>
  <si>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</si>
  <si>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</si>
  <si>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</si>
  <si>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</si>
  <si>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</si>
  <si>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</si>
  <si>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</si>
  <si>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</si>
  <si>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</si>
  <si>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</si>
  <si>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</si>
  <si>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</si>
  <si>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</si>
  <si>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</si>
  <si>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</si>
  <si>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</si>
  <si>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</si>
  <si>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</si>
  <si>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</si>
  <si>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</si>
  <si>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</si>
  <si>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</si>
  <si>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</si>
  <si>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</si>
  <si>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</si>
  <si>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</si>
  <si>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</si>
  <si>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</si>
  <si>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</si>
  <si>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</si>
  <si>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</si>
  <si>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</si>
  <si>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</si>
  <si>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</si>
  <si>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</si>
  <si>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</si>
  <si>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</si>
  <si>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</si>
  <si>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</si>
  <si>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</si>
  <si>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</si>
  <si>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</si>
  <si>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</si>
  <si>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</si>
  <si>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</si>
  <si>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</si>
  <si>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</si>
  <si>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</si>
  <si>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</si>
  <si>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</si>
  <si>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</si>
  <si>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</si>
  <si>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</si>
  <si>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</si>
  <si>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</si>
  <si>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</si>
  <si>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</si>
  <si>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</si>
  <si>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</si>
  <si>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</si>
  <si>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</si>
  <si>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</si>
  <si>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</si>
  <si>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</si>
  <si>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</si>
  <si>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</si>
  <si>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</si>
  <si>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</si>
  <si>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</si>
  <si>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</si>
  <si>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</si>
  <si>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</si>
  <si>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</si>
  <si>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</si>
  <si>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</si>
  <si>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</si>
  <si>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</si>
  <si>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</si>
  <si>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</si>
  <si>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</si>
  <si>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</si>
  <si>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</si>
  <si>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</si>
  <si>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</si>
  <si>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</si>
  <si>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</si>
  <si>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</si>
  <si>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</si>
  <si>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</si>
  <si>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</si>
  <si>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</si>
  <si>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</si>
  <si>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</si>
  <si>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</si>
  <si>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</si>
  <si>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</si>
  <si>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</si>
  <si>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</si>
  <si>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</si>
  <si>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</si>
  <si>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</si>
  <si>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</si>
  <si>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</si>
  <si>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</si>
  <si>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</si>
  <si>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</si>
  <si>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</si>
  <si>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</si>
  <si>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</si>
  <si>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</si>
  <si>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</si>
  <si>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</si>
  <si>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</si>
  <si>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</si>
  <si>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</si>
  <si>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</si>
  <si>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</si>
  <si>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</si>
  <si>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</si>
  <si>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</si>
  <si>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</si>
  <si>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</si>
  <si>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</si>
  <si>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</si>
  <si>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</si>
  <si>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</si>
  <si>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</si>
  <si>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</si>
  <si>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</si>
  <si>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</si>
  <si>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</si>
  <si>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</si>
  <si>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</si>
  <si>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</si>
  <si>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</si>
  <si>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</si>
  <si>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</si>
  <si>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</si>
  <si>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</si>
  <si>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</si>
  <si>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</si>
  <si>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</si>
  <si>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</si>
  <si>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</si>
  <si>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</si>
  <si>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</si>
  <si>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</si>
  <si>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</si>
  <si>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</si>
  <si>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</si>
  <si>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</si>
  <si>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</si>
  <si>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</si>
  <si>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</si>
  <si>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</si>
  <si>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</si>
  <si>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</si>
  <si>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</si>
  <si>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</si>
  <si>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</si>
  <si>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</si>
  <si>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</si>
  <si>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</si>
  <si>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</si>
  <si>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</si>
  <si>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</si>
  <si>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</si>
  <si>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</si>
  <si>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</si>
  <si>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</si>
  <si>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</si>
  <si>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</si>
  <si>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</si>
  <si>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</si>
  <si>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</si>
  <si>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</si>
  <si>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</si>
  <si>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</si>
  <si>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</si>
  <si>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</si>
  <si>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</si>
  <si>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</si>
  <si>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</si>
  <si>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</si>
  <si>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</si>
  <si>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</si>
  <si>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</si>
  <si>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</si>
  <si>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</si>
  <si>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</si>
  <si>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</si>
  <si>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</si>
  <si>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</si>
  <si>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</si>
  <si>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</si>
  <si>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</si>
  <si>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</si>
  <si>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</si>
  <si>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</si>
  <si>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</si>
  <si>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</si>
  <si>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</si>
  <si>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</si>
  <si>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</si>
  <si>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</si>
  <si>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</si>
  <si>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</si>
  <si>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</si>
  <si>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</si>
  <si>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</si>
  <si>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</si>
  <si>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</si>
  <si>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</si>
  <si>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</si>
  <si>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</si>
  <si>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</si>
  <si>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</si>
  <si>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</si>
  <si>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</si>
  <si>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</si>
  <si>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</si>
  <si>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</si>
  <si>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</si>
  <si>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</si>
  <si>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</si>
  <si>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</si>
  <si>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</si>
  <si>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</si>
  <si>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</si>
  <si>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</si>
  <si>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</si>
  <si>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</si>
  <si>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</si>
  <si>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</si>
  <si>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</si>
  <si>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</si>
  <si>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</si>
  <si>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</si>
  <si>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</si>
  <si>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</si>
  <si>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</si>
  <si>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</si>
  <si>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</si>
  <si>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</si>
  <si>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</si>
  <si>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</si>
  <si>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</si>
  <si>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</si>
  <si>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</si>
  <si>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</si>
  <si>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</si>
  <si>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</si>
  <si>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</si>
  <si>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</si>
  <si>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</si>
  <si>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</si>
  <si>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</si>
  <si>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</si>
  <si>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</si>
  <si>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</si>
  <si>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</si>
  <si>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</si>
  <si>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</si>
  <si>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</si>
  <si>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</si>
  <si>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</si>
  <si>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</si>
  <si>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</si>
  <si>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</si>
  <si>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</si>
  <si>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</si>
  <si>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</si>
  <si>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</si>
  <si>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</si>
  <si>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</si>
  <si>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</si>
  <si>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</si>
  <si>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</si>
  <si>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</si>
  <si>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</si>
  <si>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</si>
  <si>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</si>
  <si>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</si>
  <si>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</si>
  <si>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</si>
  <si>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</si>
  <si>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</si>
  <si>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</si>
  <si>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</si>
  <si>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</si>
  <si>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</si>
  <si>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</si>
  <si>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</si>
  <si>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</si>
  <si>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</si>
  <si>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</si>
  <si>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</si>
  <si>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</si>
  <si>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</si>
  <si>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</si>
  <si>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</si>
  <si>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</si>
  <si>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</si>
  <si>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</si>
  <si>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</si>
  <si>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</si>
  <si>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</si>
  <si>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</si>
  <si>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</si>
  <si>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</si>
  <si>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</si>
  <si>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</si>
  <si>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</si>
  <si>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</si>
  <si>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</si>
  <si>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</si>
  <si>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</si>
  <si>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</si>
  <si>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</si>
  <si>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</si>
  <si>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</si>
  <si>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</si>
  <si>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</si>
  <si>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</si>
  <si>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</si>
  <si>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</si>
  <si>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</si>
  <si>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</si>
  <si>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</si>
  <si>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</si>
  <si>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</si>
  <si>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</si>
  <si>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</si>
  <si>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</si>
  <si>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</si>
  <si>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</si>
  <si>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</si>
  <si>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</si>
  <si>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</si>
  <si>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</si>
  <si>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</si>
  <si>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</si>
  <si>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</si>
  <si>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</si>
  <si>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</si>
  <si>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</si>
  <si>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</si>
  <si>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</si>
  <si>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</si>
  <si>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</si>
  <si>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</si>
  <si>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</si>
  <si>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</si>
  <si>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</si>
  <si>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</si>
  <si>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</si>
  <si>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</si>
  <si>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</si>
  <si>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</si>
  <si>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</si>
  <si>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</si>
  <si>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</si>
  <si>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</si>
  <si>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</si>
  <si>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</si>
  <si>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</si>
  <si>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</si>
  <si>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</si>
  <si>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</si>
  <si>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</si>
  <si>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</si>
  <si>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</si>
  <si>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</si>
  <si>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</si>
  <si>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</si>
  <si>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</si>
  <si>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</si>
  <si>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</si>
  <si>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</si>
  <si>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</si>
  <si>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</si>
  <si>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07/01/2022 Statewide Pricing Rate Computation Sheet</t>
  </si>
  <si>
    <t>5% Capital Reduction</t>
  </si>
  <si>
    <t>105930212</t>
  </si>
  <si>
    <t>Total 2022
Specialty Rate
(Non Medicare Eligible)</t>
  </si>
  <si>
    <t>07/01/22 Statewide Pricing Rate Computation Sheet</t>
  </si>
  <si>
    <t>Total 2022
Specialty Rate
(Medicare Eligible)</t>
  </si>
  <si>
    <t>07/01/22 - 12/31/22 - Initial Rates</t>
  </si>
  <si>
    <t>07/01/22 - 12/31/22 - NH Initial Rates</t>
  </si>
  <si>
    <t>07/01/22 - 12/31/22 -Initial Rates</t>
  </si>
  <si>
    <t>2021 Cash Receipts (CRA)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</si>
</sst>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0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44" fontId="9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" fillId="0" borderId="17" xfId="0" applyFont="1" applyBorder="1" applyAlignment="1">
      <alignment horizontal="center" wrapText="1"/>
    </xf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2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16" fillId="0" borderId="0" xfId="2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4" xfId="1" applyFont="1" applyFill="1" applyBorder="1" applyAlignment="1"/>
    <xf numFmtId="44" fontId="14" fillId="0" borderId="14" xfId="1" applyFont="1" applyFill="1" applyBorder="1" applyAlignment="1"/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1" fillId="0" borderId="21" xfId="0" applyNumberFormat="1" applyFont="1" applyFill="1" applyBorder="1" applyAlignment="1">
      <alignment horizontal="center" wrapText="1"/>
    </xf>
    <xf numFmtId="44" fontId="14" fillId="0" borderId="14" xfId="1" applyFont="1" applyFill="1" applyBorder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4" xfId="0" applyNumberFormat="1" applyFont="1" applyFill="1" applyBorder="1" applyAlignment="1"/>
    <xf numFmtId="0" fontId="1" fillId="0" borderId="20" xfId="0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/>
    </xf>
    <xf numFmtId="0" fontId="10" fillId="0" borderId="20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21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6" fillId="0" borderId="24" xfId="0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9" fillId="0" borderId="3" xfId="0" applyNumberFormat="1" applyFont="1" applyFill="1" applyBorder="1" applyAlignment="1"/>
    <xf numFmtId="0" fontId="10" fillId="0" borderId="21" xfId="2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 wrapText="1"/>
    </xf>
    <xf numFmtId="0" fontId="10" fillId="0" borderId="23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0" fontId="10" fillId="0" borderId="19" xfId="0" applyNumberFormat="1" applyFont="1" applyFill="1" applyBorder="1" applyAlignment="1">
      <alignment wrapText="1"/>
    </xf>
    <xf numFmtId="0" fontId="0" fillId="0" borderId="10" xfId="0" applyBorder="1"/>
    <xf numFmtId="0" fontId="1" fillId="0" borderId="22" xfId="0" applyNumberFormat="1" applyFont="1" applyFill="1" applyBorder="1" applyAlignment="1">
      <alignment horizontal="center" wrapText="1"/>
    </xf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4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0" fillId="0" borderId="18" xfId="0" applyNumberFormat="1" applyFont="1" applyFill="1" applyBorder="1" applyAlignment="1">
      <alignment wrapText="1"/>
    </xf>
    <xf numFmtId="0" fontId="0" fillId="0" borderId="0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44" fontId="20" fillId="0" borderId="7" xfId="0" applyNumberFormat="1" applyFont="1" applyFill="1" applyBorder="1" applyAlignment="1"/>
    <xf numFmtId="0" fontId="0" fillId="0" borderId="7" xfId="0" applyFill="1" applyBorder="1"/>
    <xf numFmtId="44" fontId="0" fillId="0" borderId="7" xfId="1" applyFont="1" applyFill="1" applyBorder="1"/>
    <xf numFmtId="44" fontId="20" fillId="0" borderId="7" xfId="1" applyFont="1" applyFill="1" applyBorder="1" applyAlignment="1"/>
    <xf numFmtId="44" fontId="0" fillId="0" borderId="8" xfId="1" applyFont="1" applyFill="1" applyBorder="1"/>
    <xf numFmtId="44" fontId="14" fillId="0" borderId="7" xfId="1" applyFont="1" applyFill="1" applyBorder="1"/>
    <xf numFmtId="44" fontId="14" fillId="0" borderId="16" xfId="1" applyFont="1" applyFill="1" applyBorder="1" applyAlignment="1"/>
    <xf numFmtId="44" fontId="13" fillId="0" borderId="15" xfId="1" applyFont="1" applyFill="1" applyBorder="1" applyAlignment="1"/>
    <xf numFmtId="44" fontId="0" fillId="0" borderId="14" xfId="1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15" xfId="0" applyFill="1" applyBorder="1"/>
    <xf numFmtId="44" fontId="0" fillId="0" borderId="16" xfId="1" applyFont="1" applyFill="1" applyBorder="1"/>
    <xf numFmtId="0" fontId="1" fillId="0" borderId="23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wrapText="1"/>
    </xf>
    <xf numFmtId="0" fontId="0" fillId="0" borderId="7" xfId="0" applyBorder="1"/>
    <xf numFmtId="0" fontId="14" fillId="0" borderId="7" xfId="2" applyFont="1" applyFill="1" applyBorder="1" applyAlignment="1">
      <alignment horizontal="center"/>
    </xf>
    <xf numFmtId="44" fontId="20" fillId="0" borderId="8" xfId="0" applyNumberFormat="1" applyFont="1" applyFill="1" applyBorder="1" applyAlignment="1"/>
    <xf numFmtId="44" fontId="14" fillId="0" borderId="16" xfId="1" applyFont="1" applyFill="1" applyBorder="1"/>
    <xf numFmtId="44" fontId="14" fillId="0" borderId="8" xfId="1" applyFont="1" applyFill="1" applyBorder="1"/>
    <xf numFmtId="44" fontId="20" fillId="0" borderId="16" xfId="0" applyNumberFormat="1" applyFont="1" applyFill="1" applyBorder="1" applyAlignment="1"/>
    <xf numFmtId="44" fontId="20" fillId="0" borderId="15" xfId="0" applyNumberFormat="1" applyFont="1" applyFill="1" applyBorder="1" applyAlignment="1"/>
    <xf numFmtId="44" fontId="13" fillId="0" borderId="15" xfId="1" applyFont="1" applyFill="1" applyBorder="1"/>
    <xf numFmtId="0" fontId="15" fillId="0" borderId="8" xfId="0" applyNumberFormat="1" applyFont="1" applyFill="1" applyBorder="1" applyAlignment="1"/>
    <xf numFmtId="0" fontId="15" fillId="0" borderId="7" xfId="0" applyNumberFormat="1" applyFont="1" applyFill="1" applyBorder="1" applyAlignment="1"/>
    <xf numFmtId="0" fontId="15" fillId="0" borderId="16" xfId="0" applyNumberFormat="1" applyFont="1" applyFill="1" applyBorder="1" applyAlignment="1"/>
    <xf numFmtId="0" fontId="15" fillId="0" borderId="8" xfId="0" applyNumberFormat="1" applyFont="1" applyFill="1" applyBorder="1" applyAlignment="1">
      <alignment wrapText="1"/>
    </xf>
    <xf numFmtId="0" fontId="15" fillId="0" borderId="7" xfId="0" applyNumberFormat="1" applyFont="1" applyFill="1" applyBorder="1" applyAlignment="1">
      <alignment wrapText="1"/>
    </xf>
    <xf numFmtId="0" fontId="15" fillId="0" borderId="16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5" fillId="0" borderId="10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 wrapText="1"/>
    </xf>
    <xf numFmtId="14" fontId="0" fillId="0" borderId="8" xfId="0" applyNumberFormat="1" applyFont="1" applyFill="1" applyBorder="1"/>
    <xf numFmtId="0" fontId="0" fillId="0" borderId="8" xfId="0" applyFill="1" applyBorder="1"/>
    <xf numFmtId="44" fontId="20" fillId="0" borderId="16" xfId="1" applyFont="1" applyFill="1" applyBorder="1" applyAlignment="1"/>
    <xf numFmtId="0" fontId="9" fillId="0" borderId="15" xfId="0" applyNumberFormat="1" applyFont="1" applyFill="1" applyBorder="1" applyAlignment="1"/>
    <xf numFmtId="0" fontId="10" fillId="0" borderId="7" xfId="0" applyNumberFormat="1" applyFont="1" applyFill="1" applyBorder="1" applyAlignment="1"/>
    <xf numFmtId="0" fontId="10" fillId="2" borderId="15" xfId="0" applyNumberFormat="1" applyFont="1" applyFill="1" applyBorder="1" applyAlignment="1">
      <alignment horizontal="center" wrapText="1"/>
    </xf>
    <xf numFmtId="0" fontId="10" fillId="0" borderId="22" xfId="0" applyNumberFormat="1" applyFont="1" applyFill="1" applyBorder="1" applyAlignment="1"/>
    <xf numFmtId="0" fontId="1" fillId="0" borderId="23" xfId="0" applyNumberFormat="1" applyFont="1" applyFill="1" applyBorder="1" applyAlignment="1"/>
    <xf numFmtId="0" fontId="9" fillId="0" borderId="10" xfId="0" applyNumberFormat="1" applyFont="1" applyFill="1" applyBorder="1" applyAlignment="1"/>
    <xf numFmtId="0" fontId="9" fillId="0" borderId="14" xfId="0" applyNumberFormat="1" applyFont="1" applyFill="1" applyBorder="1" applyAlignment="1"/>
    <xf numFmtId="0" fontId="10" fillId="0" borderId="16" xfId="0" applyNumberFormat="1" applyFont="1" applyFill="1" applyBorder="1" applyAlignment="1"/>
    <xf numFmtId="0" fontId="12" fillId="2" borderId="4" xfId="0" applyFont="1" applyFill="1" applyBorder="1" applyAlignment="1">
      <alignment horizontal="center" wrapText="1"/>
    </xf>
    <xf numFmtId="0" fontId="10" fillId="2" borderId="18" xfId="2" applyFont="1" applyFill="1" applyBorder="1" applyAlignment="1">
      <alignment horizontal="center" wrapText="1"/>
    </xf>
    <xf numFmtId="0" fontId="12" fillId="2" borderId="15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1" fillId="2" borderId="18" xfId="2" applyFont="1" applyFill="1" applyBorder="1" applyAlignment="1">
      <alignment horizontal="center" wrapText="1"/>
    </xf>
    <xf numFmtId="0" fontId="11" fillId="0" borderId="16" xfId="0" applyNumberFormat="1" applyFont="1" applyFill="1" applyBorder="1" applyAlignment="1">
      <alignment horizontal="center" wrapText="1"/>
    </xf>
    <xf numFmtId="0" fontId="0" fillId="0" borderId="8" xfId="0" applyBorder="1"/>
    <xf numFmtId="0" fontId="15" fillId="0" borderId="4" xfId="0" applyNumberFormat="1" applyFont="1" applyFill="1" applyBorder="1" applyAlignment="1">
      <alignment horizontal="center"/>
    </xf>
    <xf numFmtId="0" fontId="0" fillId="0" borderId="0" xfId="0" applyBorder="1"/>
    <xf numFmtId="14" fontId="14" fillId="0" borderId="15" xfId="0" applyNumberFormat="1" applyFont="1" applyFill="1" applyBorder="1"/>
    <xf numFmtId="0" fontId="12" fillId="0" borderId="7" xfId="0" applyFont="1" applyFill="1" applyBorder="1" applyAlignment="1">
      <alignment horizontal="center" wrapText="1"/>
    </xf>
    <xf numFmtId="44" fontId="14" fillId="0" borderId="8" xfId="1" applyNumberFormat="1" applyFont="1" applyFill="1" applyBorder="1"/>
    <xf numFmtId="44" fontId="14" fillId="0" borderId="16" xfId="1" applyNumberFormat="1" applyFont="1" applyFill="1" applyBorder="1"/>
    <xf numFmtId="44" fontId="14" fillId="0" borderId="7" xfId="1" applyNumberFormat="1" applyFont="1" applyFill="1" applyBorder="1"/>
    <xf numFmtId="44" fontId="13" fillId="0" borderId="15" xfId="1" applyNumberFormat="1" applyFont="1" applyFill="1" applyBorder="1"/>
    <xf numFmtId="0" fontId="9" fillId="0" borderId="9" xfId="0" applyNumberFormat="1" applyFont="1" applyFill="1" applyBorder="1" applyAlignment="1"/>
    <xf numFmtId="0" fontId="15" fillId="0" borderId="8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 wrapText="1"/>
    </xf>
    <xf numFmtId="0" fontId="15" fillId="0" borderId="7" xfId="0" applyNumberFormat="1" applyFont="1" applyFill="1" applyBorder="1" applyAlignment="1">
      <alignment horizontal="center" wrapText="1"/>
    </xf>
    <xf numFmtId="0" fontId="15" fillId="0" borderId="16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2"/>
  <sheetViews>
    <sheetView zoomScale="80" zoomScaleNormal="80" workbookViewId="0">
      <pane xSplit="2" ySplit="8" topLeftCell="G9" activePane="bottomRight" state="frozen"/>
      <selection pane="topRight" activeCell="E1" sqref="E1"/>
      <selection pane="bottomLeft" activeCell="A9" sqref="A9"/>
      <selection pane="bottomRight" activeCell="T6" sqref="T1:T1048576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4" width="12.6640625" style="1" customWidth="1"/>
    <col min="5" max="18" width="20.6640625" style="1" customWidth="1"/>
    <col min="19" max="19" width="20.6640625" style="30" customWidth="1"/>
    <col min="20" max="20" width="17.83203125" style="1" customWidth="1"/>
    <col min="21" max="21" width="9.83203125" style="1" customWidth="1"/>
    <col min="22" max="22" width="13.83203125" style="1" customWidth="1"/>
    <col min="23" max="23" width="11.6640625" style="1" customWidth="1"/>
    <col min="24" max="16384" width="9.33203125" style="1"/>
  </cols>
  <sheetData>
    <row r="1" spans="1:23" ht="18" x14ac:dyDescent="0.2">
      <c r="A1" s="54"/>
      <c r="B1" s="55"/>
      <c r="C1" s="195" t="s">
        <v>1332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3" ht="18" x14ac:dyDescent="0.25">
      <c r="A2" s="56"/>
      <c r="B2" s="57"/>
      <c r="C2" s="197" t="s">
        <v>1732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</row>
    <row r="3" spans="1:23" ht="18" x14ac:dyDescent="0.25">
      <c r="A3" s="58"/>
      <c r="B3" s="59"/>
      <c r="C3" s="199" t="s">
        <v>1751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/>
    </row>
    <row r="4" spans="1:23" s="3" customFormat="1" ht="18" x14ac:dyDescent="0.25">
      <c r="A4" s="58"/>
      <c r="B4" s="59"/>
      <c r="C4" s="199" t="s">
        <v>1333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200"/>
    </row>
    <row r="5" spans="1:23" ht="18" x14ac:dyDescent="0.25">
      <c r="A5" s="60"/>
      <c r="B5" s="61"/>
      <c r="C5" s="201" t="s">
        <v>1334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</row>
    <row r="6" spans="1:23" ht="60" customHeight="1" x14ac:dyDescent="0.2">
      <c r="A6" s="192"/>
      <c r="C6" s="169"/>
      <c r="D6" s="170"/>
      <c r="E6" s="203" t="s">
        <v>1745</v>
      </c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5"/>
      <c r="S6" s="164" t="s">
        <v>1335</v>
      </c>
      <c r="T6" s="171" t="s">
        <v>1336</v>
      </c>
    </row>
    <row r="7" spans="1:23" ht="21.75" customHeight="1" x14ac:dyDescent="0.25">
      <c r="A7" s="4"/>
      <c r="B7" s="104"/>
      <c r="C7" s="104"/>
      <c r="D7" s="5"/>
      <c r="E7" s="193"/>
      <c r="F7" s="194"/>
      <c r="G7" s="194"/>
      <c r="H7" s="194"/>
      <c r="I7" s="193" t="s">
        <v>5</v>
      </c>
      <c r="J7" s="194"/>
      <c r="K7" s="194"/>
      <c r="L7" s="194"/>
      <c r="M7" s="194"/>
      <c r="N7" s="158"/>
      <c r="O7" s="156"/>
      <c r="P7" s="157"/>
      <c r="Q7" s="157"/>
      <c r="R7" s="161"/>
      <c r="S7" s="161"/>
      <c r="T7" s="122"/>
      <c r="V7" s="123"/>
      <c r="W7" s="123"/>
    </row>
    <row r="8" spans="1:23" s="2" customFormat="1" ht="70.150000000000006" customHeight="1" thickBot="1" x14ac:dyDescent="0.25">
      <c r="A8" s="172" t="s">
        <v>1248</v>
      </c>
      <c r="B8" s="173" t="s">
        <v>0</v>
      </c>
      <c r="C8" s="95" t="s">
        <v>1</v>
      </c>
      <c r="D8" s="125" t="s">
        <v>7</v>
      </c>
      <c r="E8" s="81" t="s">
        <v>1337</v>
      </c>
      <c r="F8" s="81" t="s">
        <v>1247</v>
      </c>
      <c r="G8" s="81" t="s">
        <v>2</v>
      </c>
      <c r="H8" s="82" t="s">
        <v>4</v>
      </c>
      <c r="I8" s="80" t="s">
        <v>1498</v>
      </c>
      <c r="J8" s="81" t="s">
        <v>1645</v>
      </c>
      <c r="K8" s="81" t="s">
        <v>1497</v>
      </c>
      <c r="L8" s="81" t="s">
        <v>1667</v>
      </c>
      <c r="M8" s="87" t="s">
        <v>1746</v>
      </c>
      <c r="N8" s="144" t="s">
        <v>1740</v>
      </c>
      <c r="O8" s="109" t="s">
        <v>6</v>
      </c>
      <c r="P8" s="109" t="s">
        <v>1330</v>
      </c>
      <c r="Q8" s="109" t="s">
        <v>3</v>
      </c>
      <c r="R8" s="143" t="s">
        <v>1331</v>
      </c>
      <c r="S8" s="81" t="s">
        <v>1754</v>
      </c>
      <c r="T8" s="165" t="s">
        <v>1249</v>
      </c>
    </row>
    <row r="9" spans="1:23" ht="12.75" thickTop="1" x14ac:dyDescent="0.2">
      <c r="A9" s="139" t="s">
        <v>8</v>
      </c>
      <c r="B9" s="63" t="s">
        <v>9</v>
      </c>
      <c r="C9" s="124">
        <v>44743</v>
      </c>
      <c r="D9" s="139">
        <v>589</v>
      </c>
      <c r="E9" s="127">
        <v>29.8</v>
      </c>
      <c r="F9" s="127">
        <v>157.74</v>
      </c>
      <c r="G9" s="127">
        <v>72.97</v>
      </c>
      <c r="H9" s="127">
        <v>4.24</v>
      </c>
      <c r="I9" s="76">
        <v>0</v>
      </c>
      <c r="J9" s="76">
        <v>0</v>
      </c>
      <c r="K9" s="76">
        <v>0</v>
      </c>
      <c r="L9" s="76">
        <v>3.94</v>
      </c>
      <c r="M9" s="78">
        <v>-1.47</v>
      </c>
      <c r="N9" s="76">
        <v>2.67</v>
      </c>
      <c r="O9" s="128">
        <v>-0.7</v>
      </c>
      <c r="P9" s="74">
        <f t="shared" ref="P9:P72" si="0">SUM(E9:O9)</f>
        <v>269.19</v>
      </c>
      <c r="Q9" s="129">
        <v>29.47</v>
      </c>
      <c r="R9" s="79">
        <f>SUM(P9:Q9)</f>
        <v>298.65999999999997</v>
      </c>
      <c r="S9" s="77">
        <v>16.86</v>
      </c>
      <c r="T9" s="75">
        <f t="shared" ref="T9:T72" si="1">+R9+S9</f>
        <v>315.52</v>
      </c>
      <c r="U9" s="7"/>
    </row>
    <row r="10" spans="1:23" x14ac:dyDescent="0.2">
      <c r="A10" s="139" t="s">
        <v>10</v>
      </c>
      <c r="B10" s="63" t="s">
        <v>11</v>
      </c>
      <c r="C10" s="124">
        <v>44743</v>
      </c>
      <c r="D10" s="139">
        <v>140</v>
      </c>
      <c r="E10" s="127">
        <v>12.93</v>
      </c>
      <c r="F10" s="127">
        <v>117.28</v>
      </c>
      <c r="G10" s="127">
        <v>52.01</v>
      </c>
      <c r="H10" s="127">
        <v>2.23</v>
      </c>
      <c r="I10" s="76">
        <v>0</v>
      </c>
      <c r="J10" s="76">
        <v>0</v>
      </c>
      <c r="K10" s="76">
        <v>1.85</v>
      </c>
      <c r="L10" s="76">
        <v>2.75</v>
      </c>
      <c r="M10" s="78">
        <v>-1.75</v>
      </c>
      <c r="N10" s="76">
        <v>1.86</v>
      </c>
      <c r="O10" s="128">
        <v>-0.53</v>
      </c>
      <c r="P10" s="74">
        <f t="shared" si="0"/>
        <v>188.63</v>
      </c>
      <c r="Q10" s="129">
        <v>34.94</v>
      </c>
      <c r="R10" s="79">
        <f t="shared" ref="R10:R73" si="2">SUM(P10:Q10)</f>
        <v>223.57</v>
      </c>
      <c r="S10" s="77">
        <v>15.71</v>
      </c>
      <c r="T10" s="75">
        <f t="shared" si="1"/>
        <v>239.28</v>
      </c>
      <c r="U10" s="7"/>
    </row>
    <row r="11" spans="1:23" x14ac:dyDescent="0.2">
      <c r="A11" s="139" t="s">
        <v>12</v>
      </c>
      <c r="B11" s="63" t="s">
        <v>13</v>
      </c>
      <c r="C11" s="124">
        <v>44743</v>
      </c>
      <c r="D11" s="139">
        <v>37</v>
      </c>
      <c r="E11" s="127">
        <v>7.15</v>
      </c>
      <c r="F11" s="127">
        <v>122.01</v>
      </c>
      <c r="G11" s="127">
        <v>49</v>
      </c>
      <c r="H11" s="127">
        <v>2.86</v>
      </c>
      <c r="I11" s="76">
        <v>0</v>
      </c>
      <c r="J11" s="76">
        <v>0</v>
      </c>
      <c r="K11" s="76">
        <v>3.77</v>
      </c>
      <c r="L11" s="76">
        <v>2.76</v>
      </c>
      <c r="M11" s="78">
        <v>-0.77</v>
      </c>
      <c r="N11" s="76">
        <v>1.87</v>
      </c>
      <c r="O11" s="128">
        <v>-0.56999999999999995</v>
      </c>
      <c r="P11" s="74">
        <f t="shared" si="0"/>
        <v>188.08</v>
      </c>
      <c r="Q11" s="129">
        <v>15.49</v>
      </c>
      <c r="R11" s="79">
        <f t="shared" si="2"/>
        <v>203.57000000000002</v>
      </c>
      <c r="S11" s="77">
        <v>13.05</v>
      </c>
      <c r="T11" s="75">
        <f t="shared" si="1"/>
        <v>216.62000000000003</v>
      </c>
      <c r="U11" s="7"/>
    </row>
    <row r="12" spans="1:23" x14ac:dyDescent="0.2">
      <c r="A12" s="139" t="s">
        <v>14</v>
      </c>
      <c r="B12" s="63" t="s">
        <v>15</v>
      </c>
      <c r="C12" s="124">
        <v>44743</v>
      </c>
      <c r="D12" s="139">
        <v>320</v>
      </c>
      <c r="E12" s="127">
        <v>5.84</v>
      </c>
      <c r="F12" s="127">
        <v>136.36000000000001</v>
      </c>
      <c r="G12" s="127">
        <v>58.07</v>
      </c>
      <c r="H12" s="127">
        <v>2.4700000000000002</v>
      </c>
      <c r="I12" s="76">
        <v>0</v>
      </c>
      <c r="J12" s="76">
        <v>-4.6100000000000003</v>
      </c>
      <c r="K12" s="76">
        <v>3.33</v>
      </c>
      <c r="L12" s="76">
        <v>3.11</v>
      </c>
      <c r="M12" s="78">
        <v>-1.02</v>
      </c>
      <c r="N12" s="76">
        <v>2.11</v>
      </c>
      <c r="O12" s="128">
        <v>-0.47</v>
      </c>
      <c r="P12" s="74">
        <f t="shared" si="0"/>
        <v>205.19000000000003</v>
      </c>
      <c r="Q12" s="129">
        <v>20.440000000000001</v>
      </c>
      <c r="R12" s="79">
        <f t="shared" si="2"/>
        <v>225.63000000000002</v>
      </c>
      <c r="S12" s="77">
        <v>14.44</v>
      </c>
      <c r="T12" s="75">
        <f t="shared" si="1"/>
        <v>240.07000000000002</v>
      </c>
      <c r="U12" s="7"/>
    </row>
    <row r="13" spans="1:23" x14ac:dyDescent="0.2">
      <c r="A13" s="139" t="s">
        <v>20</v>
      </c>
      <c r="B13" s="63" t="s">
        <v>21</v>
      </c>
      <c r="C13" s="124">
        <v>44743</v>
      </c>
      <c r="D13" s="139">
        <v>160</v>
      </c>
      <c r="E13" s="127">
        <v>6.63</v>
      </c>
      <c r="F13" s="127">
        <v>108.37</v>
      </c>
      <c r="G13" s="127">
        <v>51.67</v>
      </c>
      <c r="H13" s="127">
        <v>10.130000000000001</v>
      </c>
      <c r="I13" s="76">
        <v>0</v>
      </c>
      <c r="J13" s="76">
        <v>0</v>
      </c>
      <c r="K13" s="76">
        <v>2.57</v>
      </c>
      <c r="L13" s="76">
        <v>2.61</v>
      </c>
      <c r="M13" s="78">
        <v>-0.95</v>
      </c>
      <c r="N13" s="76">
        <v>1.77</v>
      </c>
      <c r="O13" s="128">
        <v>-0.48</v>
      </c>
      <c r="P13" s="74">
        <f t="shared" si="0"/>
        <v>182.32000000000005</v>
      </c>
      <c r="Q13" s="129">
        <v>18.97</v>
      </c>
      <c r="R13" s="79">
        <f t="shared" si="2"/>
        <v>201.29000000000005</v>
      </c>
      <c r="S13" s="77">
        <v>10.050000000000001</v>
      </c>
      <c r="T13" s="75">
        <f t="shared" si="1"/>
        <v>211.34000000000006</v>
      </c>
      <c r="U13" s="7"/>
    </row>
    <row r="14" spans="1:23" x14ac:dyDescent="0.2">
      <c r="A14" s="139" t="s">
        <v>22</v>
      </c>
      <c r="B14" s="63" t="s">
        <v>23</v>
      </c>
      <c r="C14" s="124">
        <v>44743</v>
      </c>
      <c r="D14" s="139">
        <v>83</v>
      </c>
      <c r="E14" s="127">
        <v>5.64</v>
      </c>
      <c r="F14" s="127">
        <v>143.72999999999999</v>
      </c>
      <c r="G14" s="127">
        <v>50.51</v>
      </c>
      <c r="H14" s="127">
        <v>4.32</v>
      </c>
      <c r="I14" s="76">
        <v>0</v>
      </c>
      <c r="J14" s="76">
        <v>0</v>
      </c>
      <c r="K14" s="76">
        <v>1.77</v>
      </c>
      <c r="L14" s="76">
        <v>2.85</v>
      </c>
      <c r="M14" s="78">
        <v>-0.62</v>
      </c>
      <c r="N14" s="76">
        <v>1.93</v>
      </c>
      <c r="O14" s="128">
        <v>-0.5</v>
      </c>
      <c r="P14" s="74">
        <f t="shared" si="0"/>
        <v>209.62999999999997</v>
      </c>
      <c r="Q14" s="129">
        <v>12.37</v>
      </c>
      <c r="R14" s="79">
        <f t="shared" si="2"/>
        <v>221.99999999999997</v>
      </c>
      <c r="S14" s="77">
        <v>13.83</v>
      </c>
      <c r="T14" s="75">
        <f t="shared" si="1"/>
        <v>235.82999999999998</v>
      </c>
      <c r="U14" s="7"/>
    </row>
    <row r="15" spans="1:23" x14ac:dyDescent="0.2">
      <c r="A15" s="139" t="s">
        <v>30</v>
      </c>
      <c r="B15" s="63" t="s">
        <v>31</v>
      </c>
      <c r="C15" s="124">
        <v>44743</v>
      </c>
      <c r="D15" s="139">
        <v>120</v>
      </c>
      <c r="E15" s="127">
        <v>8.5500000000000007</v>
      </c>
      <c r="F15" s="127">
        <v>127.51</v>
      </c>
      <c r="G15" s="127">
        <v>49.76</v>
      </c>
      <c r="H15" s="127">
        <v>3.04</v>
      </c>
      <c r="I15" s="76">
        <v>0</v>
      </c>
      <c r="J15" s="76">
        <v>0</v>
      </c>
      <c r="K15" s="76">
        <v>0.94</v>
      </c>
      <c r="L15" s="76">
        <v>2.81</v>
      </c>
      <c r="M15" s="78">
        <v>-0.72</v>
      </c>
      <c r="N15" s="76">
        <v>1.9</v>
      </c>
      <c r="O15" s="128">
        <v>-0.48</v>
      </c>
      <c r="P15" s="74">
        <f t="shared" si="0"/>
        <v>193.31</v>
      </c>
      <c r="Q15" s="129">
        <v>14.36</v>
      </c>
      <c r="R15" s="79">
        <f t="shared" si="2"/>
        <v>207.67000000000002</v>
      </c>
      <c r="S15" s="77">
        <v>13.42</v>
      </c>
      <c r="T15" s="75">
        <f t="shared" si="1"/>
        <v>221.09</v>
      </c>
      <c r="U15" s="7"/>
    </row>
    <row r="16" spans="1:23" x14ac:dyDescent="0.2">
      <c r="A16" s="139" t="s">
        <v>32</v>
      </c>
      <c r="B16" s="63" t="s">
        <v>33</v>
      </c>
      <c r="C16" s="124">
        <v>44743</v>
      </c>
      <c r="D16" s="139">
        <v>120</v>
      </c>
      <c r="E16" s="127">
        <v>6.24</v>
      </c>
      <c r="F16" s="127">
        <v>128.86000000000001</v>
      </c>
      <c r="G16" s="127">
        <v>49.93</v>
      </c>
      <c r="H16" s="127">
        <v>2.39</v>
      </c>
      <c r="I16" s="76">
        <v>0</v>
      </c>
      <c r="J16" s="76">
        <v>0</v>
      </c>
      <c r="K16" s="76">
        <v>3.16</v>
      </c>
      <c r="L16" s="76">
        <v>2.76</v>
      </c>
      <c r="M16" s="78">
        <v>-0.8</v>
      </c>
      <c r="N16" s="76">
        <v>1.87</v>
      </c>
      <c r="O16" s="128">
        <v>-0.52</v>
      </c>
      <c r="P16" s="74">
        <f t="shared" si="0"/>
        <v>193.89</v>
      </c>
      <c r="Q16" s="129">
        <v>16.04</v>
      </c>
      <c r="R16" s="79">
        <f t="shared" si="2"/>
        <v>209.92999999999998</v>
      </c>
      <c r="S16" s="77">
        <v>13.62</v>
      </c>
      <c r="T16" s="75">
        <f t="shared" si="1"/>
        <v>223.54999999999998</v>
      </c>
      <c r="U16" s="7"/>
    </row>
    <row r="17" spans="1:21" x14ac:dyDescent="0.2">
      <c r="A17" s="139" t="s">
        <v>865</v>
      </c>
      <c r="B17" s="63" t="s">
        <v>1500</v>
      </c>
      <c r="C17" s="124">
        <v>44743</v>
      </c>
      <c r="D17" s="139">
        <v>181</v>
      </c>
      <c r="E17" s="127">
        <v>5.52</v>
      </c>
      <c r="F17" s="127">
        <v>159.69999999999999</v>
      </c>
      <c r="G17" s="127">
        <v>59.22</v>
      </c>
      <c r="H17" s="127">
        <v>2.7</v>
      </c>
      <c r="I17" s="76">
        <v>0</v>
      </c>
      <c r="J17" s="76">
        <v>0</v>
      </c>
      <c r="K17" s="76">
        <v>0.08</v>
      </c>
      <c r="L17" s="76">
        <v>3.38</v>
      </c>
      <c r="M17" s="78">
        <v>-0.78</v>
      </c>
      <c r="N17" s="76">
        <v>2.2799999999999998</v>
      </c>
      <c r="O17" s="128">
        <v>-0.59</v>
      </c>
      <c r="P17" s="74">
        <f t="shared" si="0"/>
        <v>231.51</v>
      </c>
      <c r="Q17" s="129">
        <v>15.53</v>
      </c>
      <c r="R17" s="79">
        <f t="shared" si="2"/>
        <v>247.04</v>
      </c>
      <c r="S17" s="77">
        <v>16.11</v>
      </c>
      <c r="T17" s="75">
        <f t="shared" si="1"/>
        <v>263.14999999999998</v>
      </c>
      <c r="U17" s="7"/>
    </row>
    <row r="18" spans="1:21" x14ac:dyDescent="0.2">
      <c r="A18" s="139" t="s">
        <v>34</v>
      </c>
      <c r="B18" s="63" t="s">
        <v>35</v>
      </c>
      <c r="C18" s="124">
        <v>44743</v>
      </c>
      <c r="D18" s="139">
        <v>140</v>
      </c>
      <c r="E18" s="127">
        <v>14.81</v>
      </c>
      <c r="F18" s="127">
        <v>158.9</v>
      </c>
      <c r="G18" s="127">
        <v>55.69</v>
      </c>
      <c r="H18" s="127">
        <v>2.68</v>
      </c>
      <c r="I18" s="76">
        <v>0</v>
      </c>
      <c r="J18" s="76">
        <v>-5.3</v>
      </c>
      <c r="K18" s="76">
        <v>0.1</v>
      </c>
      <c r="L18" s="76">
        <v>3.25</v>
      </c>
      <c r="M18" s="78">
        <v>-2.08</v>
      </c>
      <c r="N18" s="76">
        <v>2.2000000000000002</v>
      </c>
      <c r="O18" s="128">
        <v>-0.79</v>
      </c>
      <c r="P18" s="74">
        <f t="shared" si="0"/>
        <v>229.45999999999998</v>
      </c>
      <c r="Q18" s="129">
        <v>41.64</v>
      </c>
      <c r="R18" s="79">
        <f t="shared" si="2"/>
        <v>271.09999999999997</v>
      </c>
      <c r="S18" s="77">
        <v>16.68</v>
      </c>
      <c r="T18" s="75">
        <f t="shared" si="1"/>
        <v>287.77999999999997</v>
      </c>
      <c r="U18" s="7"/>
    </row>
    <row r="19" spans="1:21" x14ac:dyDescent="0.2">
      <c r="A19" s="139" t="s">
        <v>1429</v>
      </c>
      <c r="B19" s="63" t="s">
        <v>1446</v>
      </c>
      <c r="C19" s="124">
        <v>44743</v>
      </c>
      <c r="D19" s="139">
        <v>120</v>
      </c>
      <c r="E19" s="127">
        <v>17.52</v>
      </c>
      <c r="F19" s="127">
        <v>277.14999999999998</v>
      </c>
      <c r="G19" s="127">
        <v>59.53</v>
      </c>
      <c r="H19" s="127">
        <v>3.27</v>
      </c>
      <c r="I19" s="76">
        <v>0</v>
      </c>
      <c r="J19" s="76">
        <v>0</v>
      </c>
      <c r="K19" s="76">
        <v>1.2</v>
      </c>
      <c r="L19" s="76">
        <v>5.32</v>
      </c>
      <c r="M19" s="78">
        <v>-1.3</v>
      </c>
      <c r="N19" s="76">
        <v>3.6</v>
      </c>
      <c r="O19" s="128">
        <v>-0.7</v>
      </c>
      <c r="P19" s="74">
        <f t="shared" si="0"/>
        <v>365.58999999999992</v>
      </c>
      <c r="Q19" s="129">
        <v>26.01</v>
      </c>
      <c r="R19" s="79">
        <f t="shared" si="2"/>
        <v>391.59999999999991</v>
      </c>
      <c r="S19" s="77">
        <v>20.87</v>
      </c>
      <c r="T19" s="75">
        <f t="shared" si="1"/>
        <v>412.46999999999991</v>
      </c>
      <c r="U19" s="7"/>
    </row>
    <row r="20" spans="1:21" x14ac:dyDescent="0.2">
      <c r="A20" s="139" t="s">
        <v>38</v>
      </c>
      <c r="B20" s="63" t="s">
        <v>39</v>
      </c>
      <c r="C20" s="124">
        <v>44743</v>
      </c>
      <c r="D20" s="139">
        <v>280</v>
      </c>
      <c r="E20" s="127">
        <v>14.58</v>
      </c>
      <c r="F20" s="127">
        <v>222.43</v>
      </c>
      <c r="G20" s="127">
        <v>61.04</v>
      </c>
      <c r="H20" s="127">
        <v>2.21</v>
      </c>
      <c r="I20" s="76">
        <v>0</v>
      </c>
      <c r="J20" s="76">
        <v>0</v>
      </c>
      <c r="K20" s="76">
        <v>0</v>
      </c>
      <c r="L20" s="76">
        <v>4.49</v>
      </c>
      <c r="M20" s="78">
        <v>-1.7</v>
      </c>
      <c r="N20" s="76">
        <v>3.04</v>
      </c>
      <c r="O20" s="128">
        <v>-0.8</v>
      </c>
      <c r="P20" s="74">
        <f t="shared" si="0"/>
        <v>305.29000000000002</v>
      </c>
      <c r="Q20" s="129">
        <v>34.049999999999997</v>
      </c>
      <c r="R20" s="79">
        <f t="shared" si="2"/>
        <v>339.34000000000003</v>
      </c>
      <c r="S20" s="77">
        <v>22.67</v>
      </c>
      <c r="T20" s="75">
        <f t="shared" si="1"/>
        <v>362.01000000000005</v>
      </c>
      <c r="U20" s="7"/>
    </row>
    <row r="21" spans="1:21" x14ac:dyDescent="0.2">
      <c r="A21" s="139" t="s">
        <v>42</v>
      </c>
      <c r="B21" s="63" t="s">
        <v>43</v>
      </c>
      <c r="C21" s="124">
        <v>44743</v>
      </c>
      <c r="D21" s="139">
        <v>135</v>
      </c>
      <c r="E21" s="127">
        <v>10.31</v>
      </c>
      <c r="F21" s="127">
        <v>97.27</v>
      </c>
      <c r="G21" s="127">
        <v>57.17</v>
      </c>
      <c r="H21" s="127">
        <v>3.99</v>
      </c>
      <c r="I21" s="76">
        <v>0</v>
      </c>
      <c r="J21" s="76">
        <v>0</v>
      </c>
      <c r="K21" s="76">
        <v>2.19</v>
      </c>
      <c r="L21" s="76">
        <v>2.57</v>
      </c>
      <c r="M21" s="78">
        <v>-2.76</v>
      </c>
      <c r="N21" s="76">
        <v>1.74</v>
      </c>
      <c r="O21" s="128">
        <v>-0.54</v>
      </c>
      <c r="P21" s="74">
        <f t="shared" si="0"/>
        <v>171.94000000000003</v>
      </c>
      <c r="Q21" s="129">
        <v>55.22</v>
      </c>
      <c r="R21" s="79">
        <f t="shared" si="2"/>
        <v>227.16000000000003</v>
      </c>
      <c r="S21" s="77">
        <v>16.329999999999998</v>
      </c>
      <c r="T21" s="75">
        <f t="shared" si="1"/>
        <v>243.49</v>
      </c>
      <c r="U21" s="7"/>
    </row>
    <row r="22" spans="1:21" x14ac:dyDescent="0.2">
      <c r="A22" s="139" t="s">
        <v>44</v>
      </c>
      <c r="B22" s="63" t="s">
        <v>45</v>
      </c>
      <c r="C22" s="124">
        <v>44743</v>
      </c>
      <c r="D22" s="139">
        <v>80</v>
      </c>
      <c r="E22" s="127">
        <v>8.43</v>
      </c>
      <c r="F22" s="127">
        <v>134.05000000000001</v>
      </c>
      <c r="G22" s="127">
        <v>49.62</v>
      </c>
      <c r="H22" s="127">
        <v>4.96</v>
      </c>
      <c r="I22" s="76">
        <v>0</v>
      </c>
      <c r="J22" s="76">
        <v>0</v>
      </c>
      <c r="K22" s="76">
        <v>2.77</v>
      </c>
      <c r="L22" s="76">
        <v>2.83</v>
      </c>
      <c r="M22" s="78">
        <v>-1.73</v>
      </c>
      <c r="N22" s="76">
        <v>1.92</v>
      </c>
      <c r="O22" s="128">
        <v>-0.46</v>
      </c>
      <c r="P22" s="74">
        <f t="shared" si="0"/>
        <v>202.39000000000004</v>
      </c>
      <c r="Q22" s="129">
        <v>34.65</v>
      </c>
      <c r="R22" s="79">
        <f t="shared" si="2"/>
        <v>237.04000000000005</v>
      </c>
      <c r="S22" s="77">
        <v>10.83</v>
      </c>
      <c r="T22" s="75">
        <f t="shared" si="1"/>
        <v>247.87000000000006</v>
      </c>
      <c r="U22" s="7"/>
    </row>
    <row r="23" spans="1:21" x14ac:dyDescent="0.2">
      <c r="A23" s="139" t="s">
        <v>46</v>
      </c>
      <c r="B23" s="63" t="s">
        <v>47</v>
      </c>
      <c r="C23" s="124">
        <v>44743</v>
      </c>
      <c r="D23" s="139">
        <v>409</v>
      </c>
      <c r="E23" s="127">
        <v>20.14</v>
      </c>
      <c r="F23" s="127">
        <v>191.83</v>
      </c>
      <c r="G23" s="127">
        <v>67.75</v>
      </c>
      <c r="H23" s="127">
        <v>1.6</v>
      </c>
      <c r="I23" s="76">
        <v>0</v>
      </c>
      <c r="J23" s="76">
        <v>0</v>
      </c>
      <c r="K23" s="76">
        <v>0</v>
      </c>
      <c r="L23" s="76">
        <v>4.2300000000000004</v>
      </c>
      <c r="M23" s="78">
        <v>-1.1399999999999999</v>
      </c>
      <c r="N23" s="76">
        <v>2.86</v>
      </c>
      <c r="O23" s="128">
        <v>-0.79</v>
      </c>
      <c r="P23" s="74">
        <f t="shared" si="0"/>
        <v>286.48000000000008</v>
      </c>
      <c r="Q23" s="129">
        <v>22.74</v>
      </c>
      <c r="R23" s="79">
        <f t="shared" si="2"/>
        <v>309.22000000000008</v>
      </c>
      <c r="S23" s="77">
        <v>18.46</v>
      </c>
      <c r="T23" s="75">
        <f t="shared" si="1"/>
        <v>327.68000000000006</v>
      </c>
      <c r="U23" s="7"/>
    </row>
    <row r="24" spans="1:21" x14ac:dyDescent="0.2">
      <c r="A24" s="139" t="s">
        <v>48</v>
      </c>
      <c r="B24" s="63" t="s">
        <v>49</v>
      </c>
      <c r="C24" s="124">
        <v>44743</v>
      </c>
      <c r="D24" s="139">
        <v>197</v>
      </c>
      <c r="E24" s="127">
        <v>14.99</v>
      </c>
      <c r="F24" s="127">
        <v>149.27000000000001</v>
      </c>
      <c r="G24" s="127">
        <v>58.45</v>
      </c>
      <c r="H24" s="127">
        <v>3.4</v>
      </c>
      <c r="I24" s="76">
        <v>0</v>
      </c>
      <c r="J24" s="76">
        <v>0</v>
      </c>
      <c r="K24" s="76">
        <v>0</v>
      </c>
      <c r="L24" s="76">
        <v>3.35</v>
      </c>
      <c r="M24" s="78">
        <v>-1.1499999999999999</v>
      </c>
      <c r="N24" s="76">
        <v>2.27</v>
      </c>
      <c r="O24" s="128">
        <v>-0.54</v>
      </c>
      <c r="P24" s="74">
        <f t="shared" si="0"/>
        <v>230.04000000000005</v>
      </c>
      <c r="Q24" s="129">
        <v>23.09</v>
      </c>
      <c r="R24" s="79">
        <f t="shared" si="2"/>
        <v>253.13000000000005</v>
      </c>
      <c r="S24" s="77">
        <v>16.39</v>
      </c>
      <c r="T24" s="75">
        <f t="shared" si="1"/>
        <v>269.52000000000004</v>
      </c>
      <c r="U24" s="7"/>
    </row>
    <row r="25" spans="1:21" x14ac:dyDescent="0.2">
      <c r="A25" s="139" t="s">
        <v>50</v>
      </c>
      <c r="B25" s="63" t="s">
        <v>51</v>
      </c>
      <c r="C25" s="124">
        <v>44743</v>
      </c>
      <c r="D25" s="139">
        <v>195</v>
      </c>
      <c r="E25" s="127">
        <v>16.48</v>
      </c>
      <c r="F25" s="127">
        <v>191.95</v>
      </c>
      <c r="G25" s="127">
        <v>60.63</v>
      </c>
      <c r="H25" s="127">
        <v>4.04</v>
      </c>
      <c r="I25" s="76">
        <v>0</v>
      </c>
      <c r="J25" s="76">
        <v>-5.49</v>
      </c>
      <c r="K25" s="76">
        <v>0</v>
      </c>
      <c r="L25" s="76">
        <v>3.79</v>
      </c>
      <c r="M25" s="78">
        <v>-0.95</v>
      </c>
      <c r="N25" s="76">
        <v>2.56</v>
      </c>
      <c r="O25" s="128">
        <v>-0.75</v>
      </c>
      <c r="P25" s="74">
        <f t="shared" si="0"/>
        <v>272.26000000000005</v>
      </c>
      <c r="Q25" s="129">
        <v>19.07</v>
      </c>
      <c r="R25" s="79">
        <f t="shared" si="2"/>
        <v>291.33000000000004</v>
      </c>
      <c r="S25" s="77">
        <v>16.329999999999998</v>
      </c>
      <c r="T25" s="75">
        <f t="shared" si="1"/>
        <v>307.66000000000003</v>
      </c>
      <c r="U25" s="7"/>
    </row>
    <row r="26" spans="1:21" x14ac:dyDescent="0.2">
      <c r="A26" s="139" t="s">
        <v>56</v>
      </c>
      <c r="B26" s="63" t="s">
        <v>57</v>
      </c>
      <c r="C26" s="124">
        <v>44743</v>
      </c>
      <c r="D26" s="139">
        <v>380</v>
      </c>
      <c r="E26" s="127">
        <v>6.84</v>
      </c>
      <c r="F26" s="127">
        <v>208.34</v>
      </c>
      <c r="G26" s="127">
        <v>67.569999999999993</v>
      </c>
      <c r="H26" s="127">
        <v>2.99</v>
      </c>
      <c r="I26" s="76">
        <v>0</v>
      </c>
      <c r="J26" s="76">
        <v>0</v>
      </c>
      <c r="K26" s="76">
        <v>0.94</v>
      </c>
      <c r="L26" s="76">
        <v>4.3600000000000003</v>
      </c>
      <c r="M26" s="78">
        <v>-1.22</v>
      </c>
      <c r="N26" s="76">
        <v>2.95</v>
      </c>
      <c r="O26" s="128">
        <v>-0.69</v>
      </c>
      <c r="P26" s="74">
        <f t="shared" si="0"/>
        <v>292.08</v>
      </c>
      <c r="Q26" s="129">
        <v>24.38</v>
      </c>
      <c r="R26" s="79">
        <f t="shared" si="2"/>
        <v>316.45999999999998</v>
      </c>
      <c r="S26" s="77">
        <v>16.7</v>
      </c>
      <c r="T26" s="75">
        <f t="shared" si="1"/>
        <v>333.15999999999997</v>
      </c>
      <c r="U26" s="7"/>
    </row>
    <row r="27" spans="1:21" x14ac:dyDescent="0.2">
      <c r="A27" s="139" t="s">
        <v>1501</v>
      </c>
      <c r="B27" s="63" t="s">
        <v>1502</v>
      </c>
      <c r="C27" s="124">
        <v>44743</v>
      </c>
      <c r="D27" s="139">
        <v>92</v>
      </c>
      <c r="E27" s="127">
        <v>5.37</v>
      </c>
      <c r="F27" s="127">
        <v>118.98</v>
      </c>
      <c r="G27" s="127">
        <v>47.84</v>
      </c>
      <c r="H27" s="127">
        <v>4.51</v>
      </c>
      <c r="I27" s="76">
        <v>0</v>
      </c>
      <c r="J27" s="76">
        <v>0</v>
      </c>
      <c r="K27" s="76">
        <v>1.76</v>
      </c>
      <c r="L27" s="76">
        <v>2.52</v>
      </c>
      <c r="M27" s="78">
        <v>-0.67</v>
      </c>
      <c r="N27" s="76">
        <v>1.7</v>
      </c>
      <c r="O27" s="128">
        <v>-0.39</v>
      </c>
      <c r="P27" s="74">
        <f t="shared" si="0"/>
        <v>181.62</v>
      </c>
      <c r="Q27" s="129">
        <v>13.43</v>
      </c>
      <c r="R27" s="79">
        <f t="shared" si="2"/>
        <v>195.05</v>
      </c>
      <c r="S27" s="77">
        <v>10.81</v>
      </c>
      <c r="T27" s="75">
        <f t="shared" si="1"/>
        <v>205.86</v>
      </c>
      <c r="U27" s="7"/>
    </row>
    <row r="28" spans="1:21" x14ac:dyDescent="0.2">
      <c r="A28" s="139" t="s">
        <v>62</v>
      </c>
      <c r="B28" s="63" t="s">
        <v>63</v>
      </c>
      <c r="C28" s="124">
        <v>44743</v>
      </c>
      <c r="D28" s="139">
        <v>131</v>
      </c>
      <c r="E28" s="127">
        <v>11.96</v>
      </c>
      <c r="F28" s="127">
        <v>110.02</v>
      </c>
      <c r="G28" s="127">
        <v>56.36</v>
      </c>
      <c r="H28" s="127">
        <v>5.78</v>
      </c>
      <c r="I28" s="76">
        <v>0</v>
      </c>
      <c r="J28" s="76">
        <v>0</v>
      </c>
      <c r="K28" s="76">
        <v>0.05</v>
      </c>
      <c r="L28" s="76">
        <v>2.75</v>
      </c>
      <c r="M28" s="78">
        <v>-0.56000000000000005</v>
      </c>
      <c r="N28" s="76">
        <v>1.86</v>
      </c>
      <c r="O28" s="128">
        <v>-0.6</v>
      </c>
      <c r="P28" s="74">
        <f t="shared" si="0"/>
        <v>187.62</v>
      </c>
      <c r="Q28" s="129">
        <v>11.13</v>
      </c>
      <c r="R28" s="79">
        <f t="shared" si="2"/>
        <v>198.75</v>
      </c>
      <c r="S28" s="77">
        <v>13.71</v>
      </c>
      <c r="T28" s="75">
        <f t="shared" si="1"/>
        <v>212.46</v>
      </c>
      <c r="U28" s="7"/>
    </row>
    <row r="29" spans="1:21" x14ac:dyDescent="0.2">
      <c r="A29" s="139" t="s">
        <v>64</v>
      </c>
      <c r="B29" s="63" t="s">
        <v>65</v>
      </c>
      <c r="C29" s="124">
        <v>44743</v>
      </c>
      <c r="D29" s="139">
        <v>230</v>
      </c>
      <c r="E29" s="127">
        <v>9.5299999999999994</v>
      </c>
      <c r="F29" s="127">
        <v>140.28</v>
      </c>
      <c r="G29" s="127">
        <v>50.63</v>
      </c>
      <c r="H29" s="127">
        <v>3.73</v>
      </c>
      <c r="I29" s="76">
        <v>0</v>
      </c>
      <c r="J29" s="76">
        <v>0</v>
      </c>
      <c r="K29" s="76">
        <v>2.4</v>
      </c>
      <c r="L29" s="76">
        <v>3.09</v>
      </c>
      <c r="M29" s="78">
        <v>-1.1299999999999999</v>
      </c>
      <c r="N29" s="76">
        <v>2.09</v>
      </c>
      <c r="O29" s="128">
        <v>-0.54</v>
      </c>
      <c r="P29" s="74">
        <f t="shared" si="0"/>
        <v>210.08</v>
      </c>
      <c r="Q29" s="129">
        <v>22.64</v>
      </c>
      <c r="R29" s="79">
        <f t="shared" si="2"/>
        <v>232.72000000000003</v>
      </c>
      <c r="S29" s="77">
        <v>15.81</v>
      </c>
      <c r="T29" s="75">
        <f t="shared" si="1"/>
        <v>248.53000000000003</v>
      </c>
      <c r="U29" s="7"/>
    </row>
    <row r="30" spans="1:21" x14ac:dyDescent="0.2">
      <c r="A30" s="139" t="s">
        <v>68</v>
      </c>
      <c r="B30" s="63" t="s">
        <v>69</v>
      </c>
      <c r="C30" s="124">
        <v>44743</v>
      </c>
      <c r="D30" s="139">
        <v>40</v>
      </c>
      <c r="E30" s="127">
        <v>7.32</v>
      </c>
      <c r="F30" s="127">
        <v>127.3</v>
      </c>
      <c r="G30" s="127">
        <v>51.19</v>
      </c>
      <c r="H30" s="127">
        <v>1.38</v>
      </c>
      <c r="I30" s="76">
        <v>0</v>
      </c>
      <c r="J30" s="76">
        <v>0</v>
      </c>
      <c r="K30" s="76">
        <v>4.0999999999999996</v>
      </c>
      <c r="L30" s="76">
        <v>2.75</v>
      </c>
      <c r="M30" s="78">
        <v>-0.54</v>
      </c>
      <c r="N30" s="76">
        <v>1.86</v>
      </c>
      <c r="O30" s="128">
        <v>-0.48</v>
      </c>
      <c r="P30" s="74">
        <f t="shared" si="0"/>
        <v>194.88000000000002</v>
      </c>
      <c r="Q30" s="129">
        <v>10.84</v>
      </c>
      <c r="R30" s="79">
        <f t="shared" si="2"/>
        <v>205.72000000000003</v>
      </c>
      <c r="S30" s="77">
        <v>15.89</v>
      </c>
      <c r="T30" s="75">
        <f t="shared" si="1"/>
        <v>221.61</v>
      </c>
      <c r="U30" s="7"/>
    </row>
    <row r="31" spans="1:21" x14ac:dyDescent="0.2">
      <c r="A31" s="139" t="s">
        <v>70</v>
      </c>
      <c r="B31" s="63" t="s">
        <v>71</v>
      </c>
      <c r="C31" s="124">
        <v>44743</v>
      </c>
      <c r="D31" s="139">
        <v>200</v>
      </c>
      <c r="E31" s="127">
        <v>8.8699999999999992</v>
      </c>
      <c r="F31" s="127">
        <v>173.01</v>
      </c>
      <c r="G31" s="127">
        <v>57.51</v>
      </c>
      <c r="H31" s="127">
        <v>3.14</v>
      </c>
      <c r="I31" s="76">
        <v>0</v>
      </c>
      <c r="J31" s="76">
        <v>0</v>
      </c>
      <c r="K31" s="76">
        <v>7.0000000000000007E-2</v>
      </c>
      <c r="L31" s="76">
        <v>3.45</v>
      </c>
      <c r="M31" s="78">
        <v>-0.91</v>
      </c>
      <c r="N31" s="76">
        <v>2.33</v>
      </c>
      <c r="O31" s="128">
        <v>-0.6</v>
      </c>
      <c r="P31" s="74">
        <f t="shared" si="0"/>
        <v>246.86999999999998</v>
      </c>
      <c r="Q31" s="129">
        <v>18.13</v>
      </c>
      <c r="R31" s="79">
        <f t="shared" si="2"/>
        <v>265</v>
      </c>
      <c r="S31" s="77">
        <v>16.670000000000002</v>
      </c>
      <c r="T31" s="75">
        <f t="shared" si="1"/>
        <v>281.67</v>
      </c>
      <c r="U31" s="7"/>
    </row>
    <row r="32" spans="1:21" x14ac:dyDescent="0.2">
      <c r="A32" s="139" t="s">
        <v>74</v>
      </c>
      <c r="B32" s="63" t="s">
        <v>75</v>
      </c>
      <c r="C32" s="124">
        <v>44743</v>
      </c>
      <c r="D32" s="139">
        <v>262</v>
      </c>
      <c r="E32" s="127">
        <v>10.69</v>
      </c>
      <c r="F32" s="127">
        <v>114.08</v>
      </c>
      <c r="G32" s="127">
        <v>53.41</v>
      </c>
      <c r="H32" s="127">
        <v>2.87</v>
      </c>
      <c r="I32" s="76">
        <v>0</v>
      </c>
      <c r="J32" s="76">
        <v>0</v>
      </c>
      <c r="K32" s="76">
        <v>0.6</v>
      </c>
      <c r="L32" s="76">
        <v>2.71</v>
      </c>
      <c r="M32" s="78">
        <v>-0.64</v>
      </c>
      <c r="N32" s="76">
        <v>1.83</v>
      </c>
      <c r="O32" s="128">
        <v>-0.43</v>
      </c>
      <c r="P32" s="74">
        <f t="shared" si="0"/>
        <v>185.12000000000003</v>
      </c>
      <c r="Q32" s="129">
        <v>12.88</v>
      </c>
      <c r="R32" s="79">
        <f t="shared" si="2"/>
        <v>198.00000000000003</v>
      </c>
      <c r="S32" s="77">
        <v>13.28</v>
      </c>
      <c r="T32" s="75">
        <f t="shared" si="1"/>
        <v>211.28000000000003</v>
      </c>
      <c r="U32" s="7"/>
    </row>
    <row r="33" spans="1:21" x14ac:dyDescent="0.2">
      <c r="A33" s="139" t="s">
        <v>81</v>
      </c>
      <c r="B33" s="63" t="s">
        <v>82</v>
      </c>
      <c r="C33" s="124">
        <v>44743</v>
      </c>
      <c r="D33" s="139">
        <v>60</v>
      </c>
      <c r="E33" s="127">
        <v>10.18</v>
      </c>
      <c r="F33" s="127">
        <v>121.78</v>
      </c>
      <c r="G33" s="127">
        <v>56.88</v>
      </c>
      <c r="H33" s="127">
        <v>4.3</v>
      </c>
      <c r="I33" s="76">
        <v>0</v>
      </c>
      <c r="J33" s="76">
        <v>0</v>
      </c>
      <c r="K33" s="76">
        <v>1.41</v>
      </c>
      <c r="L33" s="76">
        <v>2.94</v>
      </c>
      <c r="M33" s="78">
        <v>-0.47</v>
      </c>
      <c r="N33" s="76">
        <v>1.99</v>
      </c>
      <c r="O33" s="128">
        <v>-0.55000000000000004</v>
      </c>
      <c r="P33" s="74">
        <f t="shared" si="0"/>
        <v>198.46</v>
      </c>
      <c r="Q33" s="129">
        <v>9.3800000000000008</v>
      </c>
      <c r="R33" s="79">
        <f t="shared" si="2"/>
        <v>207.84</v>
      </c>
      <c r="S33" s="77">
        <v>21.48</v>
      </c>
      <c r="T33" s="75">
        <f t="shared" si="1"/>
        <v>229.32</v>
      </c>
      <c r="U33" s="7"/>
    </row>
    <row r="34" spans="1:21" x14ac:dyDescent="0.2">
      <c r="A34" s="139" t="s">
        <v>1393</v>
      </c>
      <c r="B34" s="63" t="s">
        <v>1503</v>
      </c>
      <c r="C34" s="124">
        <v>44743</v>
      </c>
      <c r="D34" s="139">
        <v>163</v>
      </c>
      <c r="E34" s="127">
        <v>9.9</v>
      </c>
      <c r="F34" s="127">
        <v>221.37</v>
      </c>
      <c r="G34" s="127">
        <v>61.39</v>
      </c>
      <c r="H34" s="127">
        <v>3.18</v>
      </c>
      <c r="I34" s="76">
        <v>0</v>
      </c>
      <c r="J34" s="76">
        <v>0</v>
      </c>
      <c r="K34" s="76">
        <v>0.8</v>
      </c>
      <c r="L34" s="76">
        <v>4.58</v>
      </c>
      <c r="M34" s="78">
        <v>-1.03</v>
      </c>
      <c r="N34" s="76">
        <v>3.1</v>
      </c>
      <c r="O34" s="128">
        <v>-0.72</v>
      </c>
      <c r="P34" s="74">
        <f t="shared" si="0"/>
        <v>302.57000000000005</v>
      </c>
      <c r="Q34" s="129">
        <v>20.68</v>
      </c>
      <c r="R34" s="79">
        <f t="shared" si="2"/>
        <v>323.25000000000006</v>
      </c>
      <c r="S34" s="77">
        <v>13.68</v>
      </c>
      <c r="T34" s="75">
        <f t="shared" si="1"/>
        <v>336.93000000000006</v>
      </c>
      <c r="U34" s="7"/>
    </row>
    <row r="35" spans="1:21" x14ac:dyDescent="0.2">
      <c r="A35" s="139" t="s">
        <v>83</v>
      </c>
      <c r="B35" s="63" t="s">
        <v>84</v>
      </c>
      <c r="C35" s="124">
        <v>44743</v>
      </c>
      <c r="D35" s="139">
        <v>182</v>
      </c>
      <c r="E35" s="127">
        <v>6.88</v>
      </c>
      <c r="F35" s="127">
        <v>151.94999999999999</v>
      </c>
      <c r="G35" s="127">
        <v>59.72</v>
      </c>
      <c r="H35" s="127">
        <v>9.0299999999999994</v>
      </c>
      <c r="I35" s="76">
        <v>0</v>
      </c>
      <c r="J35" s="76">
        <v>0</v>
      </c>
      <c r="K35" s="76">
        <v>0.57999999999999996</v>
      </c>
      <c r="L35" s="76">
        <v>3.61</v>
      </c>
      <c r="M35" s="78">
        <v>-0.67</v>
      </c>
      <c r="N35" s="76">
        <v>2.44</v>
      </c>
      <c r="O35" s="128">
        <v>-0.67</v>
      </c>
      <c r="P35" s="74">
        <f t="shared" si="0"/>
        <v>232.87000000000003</v>
      </c>
      <c r="Q35" s="129">
        <v>13.48</v>
      </c>
      <c r="R35" s="79">
        <f t="shared" si="2"/>
        <v>246.35000000000002</v>
      </c>
      <c r="S35" s="77">
        <v>13.97</v>
      </c>
      <c r="T35" s="75">
        <f t="shared" si="1"/>
        <v>260.32000000000005</v>
      </c>
      <c r="U35" s="7"/>
    </row>
    <row r="36" spans="1:21" x14ac:dyDescent="0.2">
      <c r="A36" s="139" t="s">
        <v>85</v>
      </c>
      <c r="B36" s="63" t="s">
        <v>86</v>
      </c>
      <c r="C36" s="124">
        <v>44743</v>
      </c>
      <c r="D36" s="139">
        <v>120</v>
      </c>
      <c r="E36" s="127">
        <v>7.33</v>
      </c>
      <c r="F36" s="127">
        <v>199.88</v>
      </c>
      <c r="G36" s="127">
        <v>59.99</v>
      </c>
      <c r="H36" s="127">
        <v>5.4</v>
      </c>
      <c r="I36" s="76">
        <v>0</v>
      </c>
      <c r="J36" s="76">
        <v>0</v>
      </c>
      <c r="K36" s="76">
        <v>0.48</v>
      </c>
      <c r="L36" s="76">
        <v>4.1100000000000003</v>
      </c>
      <c r="M36" s="78">
        <v>-0.99</v>
      </c>
      <c r="N36" s="76">
        <v>2.78</v>
      </c>
      <c r="O36" s="128">
        <v>-0.94</v>
      </c>
      <c r="P36" s="74">
        <f t="shared" si="0"/>
        <v>278.03999999999996</v>
      </c>
      <c r="Q36" s="129">
        <v>19.72</v>
      </c>
      <c r="R36" s="79">
        <f t="shared" si="2"/>
        <v>297.76</v>
      </c>
      <c r="S36" s="77">
        <v>16.28</v>
      </c>
      <c r="T36" s="75">
        <f t="shared" si="1"/>
        <v>314.03999999999996</v>
      </c>
      <c r="U36" s="7"/>
    </row>
    <row r="37" spans="1:21" x14ac:dyDescent="0.2">
      <c r="A37" s="139" t="s">
        <v>1430</v>
      </c>
      <c r="B37" s="63" t="s">
        <v>1447</v>
      </c>
      <c r="C37" s="124">
        <v>44743</v>
      </c>
      <c r="D37" s="139">
        <v>200</v>
      </c>
      <c r="E37" s="127">
        <v>12.25</v>
      </c>
      <c r="F37" s="127">
        <v>205.75</v>
      </c>
      <c r="G37" s="127">
        <v>61.73</v>
      </c>
      <c r="H37" s="127">
        <v>10.91</v>
      </c>
      <c r="I37" s="76">
        <v>0</v>
      </c>
      <c r="J37" s="76">
        <v>0</v>
      </c>
      <c r="K37" s="76">
        <v>7.14</v>
      </c>
      <c r="L37" s="76">
        <v>4.47</v>
      </c>
      <c r="M37" s="78">
        <v>-2.1</v>
      </c>
      <c r="N37" s="76">
        <v>3.02</v>
      </c>
      <c r="O37" s="128">
        <v>-0.56999999999999995</v>
      </c>
      <c r="P37" s="74">
        <f t="shared" si="0"/>
        <v>302.60000000000002</v>
      </c>
      <c r="Q37" s="129">
        <v>42.06</v>
      </c>
      <c r="R37" s="79">
        <f t="shared" si="2"/>
        <v>344.66</v>
      </c>
      <c r="S37" s="77">
        <v>13.93</v>
      </c>
      <c r="T37" s="75">
        <f t="shared" si="1"/>
        <v>358.59000000000003</v>
      </c>
      <c r="U37" s="7"/>
    </row>
    <row r="38" spans="1:21" x14ac:dyDescent="0.2">
      <c r="A38" s="139" t="s">
        <v>1383</v>
      </c>
      <c r="B38" s="63" t="s">
        <v>88</v>
      </c>
      <c r="C38" s="124">
        <v>44743</v>
      </c>
      <c r="D38" s="139">
        <v>120</v>
      </c>
      <c r="E38" s="127">
        <v>11.27</v>
      </c>
      <c r="F38" s="127">
        <v>117.9</v>
      </c>
      <c r="G38" s="127">
        <v>48</v>
      </c>
      <c r="H38" s="127">
        <v>3.86</v>
      </c>
      <c r="I38" s="76">
        <v>0</v>
      </c>
      <c r="J38" s="76">
        <v>0</v>
      </c>
      <c r="K38" s="76">
        <v>1.87</v>
      </c>
      <c r="L38" s="76">
        <v>2.7</v>
      </c>
      <c r="M38" s="78">
        <v>-0.99</v>
      </c>
      <c r="N38" s="76">
        <v>1.83</v>
      </c>
      <c r="O38" s="128">
        <v>-0.42</v>
      </c>
      <c r="P38" s="74">
        <f t="shared" si="0"/>
        <v>186.02000000000004</v>
      </c>
      <c r="Q38" s="129">
        <v>19.850000000000001</v>
      </c>
      <c r="R38" s="79">
        <f t="shared" si="2"/>
        <v>205.87000000000003</v>
      </c>
      <c r="S38" s="77">
        <v>12.99</v>
      </c>
      <c r="T38" s="75">
        <f t="shared" si="1"/>
        <v>218.86000000000004</v>
      </c>
      <c r="U38" s="7"/>
    </row>
    <row r="39" spans="1:21" x14ac:dyDescent="0.2">
      <c r="A39" s="139" t="s">
        <v>89</v>
      </c>
      <c r="B39" s="63" t="s">
        <v>1552</v>
      </c>
      <c r="C39" s="124">
        <v>44743</v>
      </c>
      <c r="D39" s="139">
        <v>272</v>
      </c>
      <c r="E39" s="127">
        <v>9.7200000000000006</v>
      </c>
      <c r="F39" s="127">
        <v>111.03</v>
      </c>
      <c r="G39" s="127">
        <v>50.8</v>
      </c>
      <c r="H39" s="127">
        <v>3.57</v>
      </c>
      <c r="I39" s="76">
        <v>0</v>
      </c>
      <c r="J39" s="76">
        <v>0</v>
      </c>
      <c r="K39" s="76">
        <v>0.48</v>
      </c>
      <c r="L39" s="76">
        <v>2.5499999999999998</v>
      </c>
      <c r="M39" s="78">
        <v>-1.1200000000000001</v>
      </c>
      <c r="N39" s="76">
        <v>1.72</v>
      </c>
      <c r="O39" s="128">
        <v>-0.51</v>
      </c>
      <c r="P39" s="74">
        <f t="shared" si="0"/>
        <v>178.24</v>
      </c>
      <c r="Q39" s="129">
        <v>22.41</v>
      </c>
      <c r="R39" s="79">
        <f t="shared" si="2"/>
        <v>200.65</v>
      </c>
      <c r="S39" s="77">
        <v>16.47</v>
      </c>
      <c r="T39" s="75">
        <f t="shared" si="1"/>
        <v>217.12</v>
      </c>
      <c r="U39" s="7"/>
    </row>
    <row r="40" spans="1:21" x14ac:dyDescent="0.2">
      <c r="A40" s="139" t="s">
        <v>91</v>
      </c>
      <c r="B40" s="63" t="s">
        <v>92</v>
      </c>
      <c r="C40" s="124">
        <v>44743</v>
      </c>
      <c r="D40" s="139">
        <v>102</v>
      </c>
      <c r="E40" s="127">
        <v>5.29</v>
      </c>
      <c r="F40" s="127">
        <v>153.15</v>
      </c>
      <c r="G40" s="127">
        <v>58.92</v>
      </c>
      <c r="H40" s="127">
        <v>8.81</v>
      </c>
      <c r="I40" s="76">
        <v>0</v>
      </c>
      <c r="J40" s="76">
        <v>0</v>
      </c>
      <c r="K40" s="76">
        <v>0</v>
      </c>
      <c r="L40" s="76">
        <v>3.12</v>
      </c>
      <c r="M40" s="78">
        <v>-2.29</v>
      </c>
      <c r="N40" s="76">
        <v>2.11</v>
      </c>
      <c r="O40" s="128">
        <v>-0.96</v>
      </c>
      <c r="P40" s="74">
        <f t="shared" si="0"/>
        <v>228.15000000000003</v>
      </c>
      <c r="Q40" s="129">
        <v>45.89</v>
      </c>
      <c r="R40" s="79">
        <f t="shared" si="2"/>
        <v>274.04000000000002</v>
      </c>
      <c r="S40" s="77">
        <v>23.18</v>
      </c>
      <c r="T40" s="75">
        <f t="shared" si="1"/>
        <v>297.22000000000003</v>
      </c>
      <c r="U40" s="7"/>
    </row>
    <row r="41" spans="1:21" x14ac:dyDescent="0.2">
      <c r="A41" s="139" t="s">
        <v>93</v>
      </c>
      <c r="B41" s="63" t="s">
        <v>94</v>
      </c>
      <c r="C41" s="124">
        <v>44743</v>
      </c>
      <c r="D41" s="139">
        <v>240</v>
      </c>
      <c r="E41" s="127">
        <v>8.4700000000000006</v>
      </c>
      <c r="F41" s="127">
        <v>217.85</v>
      </c>
      <c r="G41" s="127">
        <v>60.91</v>
      </c>
      <c r="H41" s="127">
        <v>2.64</v>
      </c>
      <c r="I41" s="76">
        <v>0</v>
      </c>
      <c r="J41" s="76">
        <v>0</v>
      </c>
      <c r="K41" s="76">
        <v>0.05</v>
      </c>
      <c r="L41" s="76">
        <v>3.73</v>
      </c>
      <c r="M41" s="78">
        <v>-1.07</v>
      </c>
      <c r="N41" s="76">
        <v>2.52</v>
      </c>
      <c r="O41" s="128">
        <v>-0.57999999999999996</v>
      </c>
      <c r="P41" s="74">
        <f t="shared" si="0"/>
        <v>294.52000000000004</v>
      </c>
      <c r="Q41" s="129">
        <v>21.45</v>
      </c>
      <c r="R41" s="79">
        <f t="shared" si="2"/>
        <v>315.97000000000003</v>
      </c>
      <c r="S41" s="77">
        <v>15.89</v>
      </c>
      <c r="T41" s="75">
        <f t="shared" si="1"/>
        <v>331.86</v>
      </c>
      <c r="U41" s="7"/>
    </row>
    <row r="42" spans="1:21" x14ac:dyDescent="0.2">
      <c r="A42" s="139" t="s">
        <v>95</v>
      </c>
      <c r="B42" s="63" t="s">
        <v>96</v>
      </c>
      <c r="C42" s="124">
        <v>44743</v>
      </c>
      <c r="D42" s="139">
        <v>200</v>
      </c>
      <c r="E42" s="127">
        <v>12.31</v>
      </c>
      <c r="F42" s="127">
        <v>278.64999999999998</v>
      </c>
      <c r="G42" s="127">
        <v>61.98</v>
      </c>
      <c r="H42" s="127">
        <v>1.63</v>
      </c>
      <c r="I42" s="76">
        <v>0</v>
      </c>
      <c r="J42" s="76">
        <v>0</v>
      </c>
      <c r="K42" s="76">
        <v>0.24</v>
      </c>
      <c r="L42" s="76">
        <v>5.37</v>
      </c>
      <c r="M42" s="78">
        <v>-1.78</v>
      </c>
      <c r="N42" s="76">
        <v>3.63</v>
      </c>
      <c r="O42" s="128">
        <v>-0.56999999999999995</v>
      </c>
      <c r="P42" s="74">
        <f t="shared" si="0"/>
        <v>361.46000000000004</v>
      </c>
      <c r="Q42" s="129">
        <v>35.54</v>
      </c>
      <c r="R42" s="79">
        <f t="shared" si="2"/>
        <v>397.00000000000006</v>
      </c>
      <c r="S42" s="77">
        <v>19.93</v>
      </c>
      <c r="T42" s="75">
        <f t="shared" si="1"/>
        <v>416.93000000000006</v>
      </c>
      <c r="U42" s="7"/>
    </row>
    <row r="43" spans="1:21" x14ac:dyDescent="0.2">
      <c r="A43" s="139" t="s">
        <v>97</v>
      </c>
      <c r="B43" s="63" t="s">
        <v>98</v>
      </c>
      <c r="C43" s="124">
        <v>44743</v>
      </c>
      <c r="D43" s="139">
        <v>175</v>
      </c>
      <c r="E43" s="127">
        <v>6.11</v>
      </c>
      <c r="F43" s="127">
        <v>217.36</v>
      </c>
      <c r="G43" s="127">
        <v>60.5</v>
      </c>
      <c r="H43" s="127">
        <v>2.3199999999999998</v>
      </c>
      <c r="I43" s="76">
        <v>0</v>
      </c>
      <c r="J43" s="76">
        <v>-6.17</v>
      </c>
      <c r="K43" s="76">
        <v>0</v>
      </c>
      <c r="L43" s="76">
        <v>4.21</v>
      </c>
      <c r="M43" s="78">
        <v>-0.99</v>
      </c>
      <c r="N43" s="76">
        <v>2.85</v>
      </c>
      <c r="O43" s="128">
        <v>-0.56999999999999995</v>
      </c>
      <c r="P43" s="74">
        <f t="shared" si="0"/>
        <v>285.62</v>
      </c>
      <c r="Q43" s="129">
        <v>19.829999999999998</v>
      </c>
      <c r="R43" s="79">
        <f t="shared" si="2"/>
        <v>305.45</v>
      </c>
      <c r="S43" s="77">
        <v>15.82</v>
      </c>
      <c r="T43" s="75">
        <f t="shared" si="1"/>
        <v>321.27</v>
      </c>
      <c r="U43" s="7"/>
    </row>
    <row r="44" spans="1:21" x14ac:dyDescent="0.2">
      <c r="A44" s="139" t="s">
        <v>1557</v>
      </c>
      <c r="B44" s="63" t="s">
        <v>1558</v>
      </c>
      <c r="C44" s="124">
        <v>44743</v>
      </c>
      <c r="D44" s="139">
        <v>448</v>
      </c>
      <c r="E44" s="127">
        <v>18.899999999999999</v>
      </c>
      <c r="F44" s="127">
        <v>200.3</v>
      </c>
      <c r="G44" s="127">
        <v>69.709999999999994</v>
      </c>
      <c r="H44" s="127">
        <v>3.92</v>
      </c>
      <c r="I44" s="76">
        <v>0</v>
      </c>
      <c r="J44" s="76">
        <v>0</v>
      </c>
      <c r="K44" s="76">
        <v>1.1499999999999999</v>
      </c>
      <c r="L44" s="76">
        <v>4.3099999999999996</v>
      </c>
      <c r="M44" s="78">
        <v>-2.57</v>
      </c>
      <c r="N44" s="76">
        <v>2.91</v>
      </c>
      <c r="O44" s="128">
        <v>-0.82</v>
      </c>
      <c r="P44" s="74">
        <f t="shared" si="0"/>
        <v>297.81000000000006</v>
      </c>
      <c r="Q44" s="129">
        <v>51.39</v>
      </c>
      <c r="R44" s="79">
        <f t="shared" si="2"/>
        <v>349.20000000000005</v>
      </c>
      <c r="S44" s="77">
        <v>19.73</v>
      </c>
      <c r="T44" s="75">
        <f t="shared" si="1"/>
        <v>368.93000000000006</v>
      </c>
      <c r="U44" s="7"/>
    </row>
    <row r="45" spans="1:21" x14ac:dyDescent="0.2">
      <c r="A45" s="139" t="s">
        <v>101</v>
      </c>
      <c r="B45" s="63" t="s">
        <v>102</v>
      </c>
      <c r="C45" s="124">
        <v>44743</v>
      </c>
      <c r="D45" s="139">
        <v>100</v>
      </c>
      <c r="E45" s="127">
        <v>11.39</v>
      </c>
      <c r="F45" s="127">
        <v>144.72</v>
      </c>
      <c r="G45" s="127">
        <v>50.91</v>
      </c>
      <c r="H45" s="127">
        <v>4.28</v>
      </c>
      <c r="I45" s="76">
        <v>0</v>
      </c>
      <c r="J45" s="76">
        <v>0</v>
      </c>
      <c r="K45" s="76">
        <v>1.64</v>
      </c>
      <c r="L45" s="76">
        <v>3.16</v>
      </c>
      <c r="M45" s="78">
        <v>-0.99</v>
      </c>
      <c r="N45" s="76">
        <v>2.15</v>
      </c>
      <c r="O45" s="128">
        <v>-0.5</v>
      </c>
      <c r="P45" s="74">
        <f t="shared" si="0"/>
        <v>216.76</v>
      </c>
      <c r="Q45" s="129">
        <v>19.829999999999998</v>
      </c>
      <c r="R45" s="79">
        <f t="shared" si="2"/>
        <v>236.58999999999997</v>
      </c>
      <c r="S45" s="77">
        <v>17.57</v>
      </c>
      <c r="T45" s="75">
        <f t="shared" si="1"/>
        <v>254.15999999999997</v>
      </c>
      <c r="U45" s="7"/>
    </row>
    <row r="46" spans="1:21" x14ac:dyDescent="0.2">
      <c r="A46" s="139" t="s">
        <v>103</v>
      </c>
      <c r="B46" s="63" t="s">
        <v>104</v>
      </c>
      <c r="C46" s="124">
        <v>44743</v>
      </c>
      <c r="D46" s="139">
        <v>120</v>
      </c>
      <c r="E46" s="127">
        <v>6.25</v>
      </c>
      <c r="F46" s="127">
        <v>109.61</v>
      </c>
      <c r="G46" s="127">
        <v>46.37</v>
      </c>
      <c r="H46" s="127">
        <v>4.21</v>
      </c>
      <c r="I46" s="76">
        <v>0</v>
      </c>
      <c r="J46" s="76">
        <v>0</v>
      </c>
      <c r="K46" s="76">
        <v>3.48</v>
      </c>
      <c r="L46" s="76">
        <v>2.5499999999999998</v>
      </c>
      <c r="M46" s="78">
        <v>-0.66</v>
      </c>
      <c r="N46" s="76">
        <v>1.72</v>
      </c>
      <c r="O46" s="128">
        <v>-0.42</v>
      </c>
      <c r="P46" s="74">
        <f t="shared" si="0"/>
        <v>173.11</v>
      </c>
      <c r="Q46" s="129">
        <v>13.11</v>
      </c>
      <c r="R46" s="79">
        <f t="shared" si="2"/>
        <v>186.22000000000003</v>
      </c>
      <c r="S46" s="77">
        <v>13.39</v>
      </c>
      <c r="T46" s="75">
        <f t="shared" si="1"/>
        <v>199.61</v>
      </c>
      <c r="U46" s="7"/>
    </row>
    <row r="47" spans="1:21" x14ac:dyDescent="0.2">
      <c r="A47" s="139" t="s">
        <v>105</v>
      </c>
      <c r="B47" s="63" t="s">
        <v>106</v>
      </c>
      <c r="C47" s="124">
        <v>44743</v>
      </c>
      <c r="D47" s="139">
        <v>43</v>
      </c>
      <c r="E47" s="127">
        <v>9.61</v>
      </c>
      <c r="F47" s="127">
        <v>139.76</v>
      </c>
      <c r="G47" s="127">
        <v>59.71</v>
      </c>
      <c r="H47" s="127">
        <v>0.41</v>
      </c>
      <c r="I47" s="76">
        <v>0</v>
      </c>
      <c r="J47" s="76">
        <v>0</v>
      </c>
      <c r="K47" s="76">
        <v>0.25</v>
      </c>
      <c r="L47" s="76">
        <v>3.25</v>
      </c>
      <c r="M47" s="78">
        <v>-0.51</v>
      </c>
      <c r="N47" s="76">
        <v>2.2000000000000002</v>
      </c>
      <c r="O47" s="128">
        <v>-0.72</v>
      </c>
      <c r="P47" s="74">
        <f t="shared" si="0"/>
        <v>213.96</v>
      </c>
      <c r="Q47" s="129">
        <v>10.130000000000001</v>
      </c>
      <c r="R47" s="79">
        <f t="shared" si="2"/>
        <v>224.09</v>
      </c>
      <c r="S47" s="77">
        <v>15.27</v>
      </c>
      <c r="T47" s="75">
        <f t="shared" si="1"/>
        <v>239.36</v>
      </c>
      <c r="U47" s="7"/>
    </row>
    <row r="48" spans="1:21" x14ac:dyDescent="0.2">
      <c r="A48" s="139" t="s">
        <v>107</v>
      </c>
      <c r="B48" s="63" t="s">
        <v>108</v>
      </c>
      <c r="C48" s="124">
        <v>44743</v>
      </c>
      <c r="D48" s="139">
        <v>200</v>
      </c>
      <c r="E48" s="127">
        <v>9</v>
      </c>
      <c r="F48" s="127">
        <v>143.19</v>
      </c>
      <c r="G48" s="127">
        <v>58.41</v>
      </c>
      <c r="H48" s="127">
        <v>1.23</v>
      </c>
      <c r="I48" s="76">
        <v>0</v>
      </c>
      <c r="J48" s="76">
        <v>0</v>
      </c>
      <c r="K48" s="76">
        <v>7.0000000000000007E-2</v>
      </c>
      <c r="L48" s="76">
        <v>3.16</v>
      </c>
      <c r="M48" s="78">
        <v>-0.86</v>
      </c>
      <c r="N48" s="76">
        <v>2.14</v>
      </c>
      <c r="O48" s="128">
        <v>-0.7</v>
      </c>
      <c r="P48" s="74">
        <f t="shared" si="0"/>
        <v>215.63999999999996</v>
      </c>
      <c r="Q48" s="129">
        <v>17.12</v>
      </c>
      <c r="R48" s="79">
        <f t="shared" si="2"/>
        <v>232.75999999999996</v>
      </c>
      <c r="S48" s="77">
        <v>15.23</v>
      </c>
      <c r="T48" s="75">
        <f t="shared" si="1"/>
        <v>247.98999999999995</v>
      </c>
      <c r="U48" s="7"/>
    </row>
    <row r="49" spans="1:21" x14ac:dyDescent="0.2">
      <c r="A49" s="139" t="s">
        <v>109</v>
      </c>
      <c r="B49" s="63" t="s">
        <v>110</v>
      </c>
      <c r="C49" s="124">
        <v>44743</v>
      </c>
      <c r="D49" s="139">
        <v>120</v>
      </c>
      <c r="E49" s="127">
        <v>8.64</v>
      </c>
      <c r="F49" s="127">
        <v>156.74</v>
      </c>
      <c r="G49" s="127">
        <v>55.75</v>
      </c>
      <c r="H49" s="127">
        <v>3.99</v>
      </c>
      <c r="I49" s="76">
        <v>0</v>
      </c>
      <c r="J49" s="76">
        <v>-4.9800000000000004</v>
      </c>
      <c r="K49" s="76">
        <v>0.44</v>
      </c>
      <c r="L49" s="76">
        <v>3.39</v>
      </c>
      <c r="M49" s="78">
        <v>-0.83</v>
      </c>
      <c r="N49" s="76">
        <v>2.29</v>
      </c>
      <c r="O49" s="128">
        <v>-0.49</v>
      </c>
      <c r="P49" s="74">
        <f t="shared" si="0"/>
        <v>224.93999999999997</v>
      </c>
      <c r="Q49" s="129">
        <v>16.63</v>
      </c>
      <c r="R49" s="79">
        <f t="shared" si="2"/>
        <v>241.56999999999996</v>
      </c>
      <c r="S49" s="77">
        <v>12.76</v>
      </c>
      <c r="T49" s="75">
        <f t="shared" si="1"/>
        <v>254.32999999999996</v>
      </c>
      <c r="U49" s="7"/>
    </row>
    <row r="50" spans="1:21" x14ac:dyDescent="0.2">
      <c r="A50" s="139" t="s">
        <v>111</v>
      </c>
      <c r="B50" s="63" t="s">
        <v>112</v>
      </c>
      <c r="C50" s="124">
        <v>44743</v>
      </c>
      <c r="D50" s="139">
        <v>120</v>
      </c>
      <c r="E50" s="127">
        <v>9.8699999999999992</v>
      </c>
      <c r="F50" s="127">
        <v>121</v>
      </c>
      <c r="G50" s="127">
        <v>49.19</v>
      </c>
      <c r="H50" s="127">
        <v>3.2</v>
      </c>
      <c r="I50" s="76">
        <v>0</v>
      </c>
      <c r="J50" s="76">
        <v>0</v>
      </c>
      <c r="K50" s="76">
        <v>2.66</v>
      </c>
      <c r="L50" s="76">
        <v>2.65</v>
      </c>
      <c r="M50" s="78">
        <v>-0.52</v>
      </c>
      <c r="N50" s="76">
        <v>1.79</v>
      </c>
      <c r="O50" s="128">
        <v>-0.38</v>
      </c>
      <c r="P50" s="74">
        <f t="shared" si="0"/>
        <v>189.45999999999998</v>
      </c>
      <c r="Q50" s="129">
        <v>10.32</v>
      </c>
      <c r="R50" s="79">
        <f t="shared" si="2"/>
        <v>199.77999999999997</v>
      </c>
      <c r="S50" s="77">
        <v>11.25</v>
      </c>
      <c r="T50" s="75">
        <f t="shared" si="1"/>
        <v>211.02999999999997</v>
      </c>
      <c r="U50" s="7"/>
    </row>
    <row r="51" spans="1:21" x14ac:dyDescent="0.2">
      <c r="A51" s="139" t="s">
        <v>113</v>
      </c>
      <c r="B51" s="63" t="s">
        <v>114</v>
      </c>
      <c r="C51" s="124">
        <v>44743</v>
      </c>
      <c r="D51" s="139">
        <v>120</v>
      </c>
      <c r="E51" s="127">
        <v>10.76</v>
      </c>
      <c r="F51" s="127">
        <v>151.04</v>
      </c>
      <c r="G51" s="127">
        <v>57.05</v>
      </c>
      <c r="H51" s="127">
        <v>3.59</v>
      </c>
      <c r="I51" s="76">
        <v>0</v>
      </c>
      <c r="J51" s="76">
        <v>-4.92</v>
      </c>
      <c r="K51" s="76">
        <v>5.66</v>
      </c>
      <c r="L51" s="76">
        <v>3.38</v>
      </c>
      <c r="M51" s="78">
        <v>-0.92</v>
      </c>
      <c r="N51" s="76">
        <v>2.2799999999999998</v>
      </c>
      <c r="O51" s="128">
        <v>-0.62</v>
      </c>
      <c r="P51" s="74">
        <f t="shared" si="0"/>
        <v>227.29999999999998</v>
      </c>
      <c r="Q51" s="129">
        <v>18.399999999999999</v>
      </c>
      <c r="R51" s="79">
        <f t="shared" si="2"/>
        <v>245.7</v>
      </c>
      <c r="S51" s="77">
        <v>14.75</v>
      </c>
      <c r="T51" s="75">
        <f t="shared" si="1"/>
        <v>260.45</v>
      </c>
      <c r="U51" s="7"/>
    </row>
    <row r="52" spans="1:21" x14ac:dyDescent="0.2">
      <c r="A52" s="139" t="s">
        <v>1559</v>
      </c>
      <c r="B52" s="63" t="s">
        <v>1560</v>
      </c>
      <c r="C52" s="124">
        <v>44743</v>
      </c>
      <c r="D52" s="139">
        <v>440</v>
      </c>
      <c r="E52" s="127">
        <v>6.56</v>
      </c>
      <c r="F52" s="127">
        <v>160.13</v>
      </c>
      <c r="G52" s="127">
        <v>59.1</v>
      </c>
      <c r="H52" s="127">
        <v>7.79</v>
      </c>
      <c r="I52" s="76">
        <v>0</v>
      </c>
      <c r="J52" s="76">
        <v>0</v>
      </c>
      <c r="K52" s="76">
        <v>1.9</v>
      </c>
      <c r="L52" s="76">
        <v>3.61</v>
      </c>
      <c r="M52" s="78">
        <v>-0.95</v>
      </c>
      <c r="N52" s="76">
        <v>2.44</v>
      </c>
      <c r="O52" s="128">
        <v>-0.54</v>
      </c>
      <c r="P52" s="74">
        <f t="shared" si="0"/>
        <v>240.04000000000002</v>
      </c>
      <c r="Q52" s="129">
        <v>18.96</v>
      </c>
      <c r="R52" s="79">
        <f t="shared" si="2"/>
        <v>259</v>
      </c>
      <c r="S52" s="77">
        <v>15.31</v>
      </c>
      <c r="T52" s="75">
        <f t="shared" si="1"/>
        <v>274.31</v>
      </c>
      <c r="U52" s="7"/>
    </row>
    <row r="53" spans="1:21" x14ac:dyDescent="0.2">
      <c r="A53" s="139" t="s">
        <v>125</v>
      </c>
      <c r="B53" s="63" t="s">
        <v>126</v>
      </c>
      <c r="C53" s="124">
        <v>44743</v>
      </c>
      <c r="D53" s="139">
        <v>504</v>
      </c>
      <c r="E53" s="127">
        <v>38.07</v>
      </c>
      <c r="F53" s="127">
        <v>244.29</v>
      </c>
      <c r="G53" s="127">
        <v>68.400000000000006</v>
      </c>
      <c r="H53" s="127">
        <v>2.65</v>
      </c>
      <c r="I53" s="76">
        <v>0</v>
      </c>
      <c r="J53" s="76">
        <v>0</v>
      </c>
      <c r="K53" s="76">
        <v>7.79</v>
      </c>
      <c r="L53" s="76">
        <v>5.39</v>
      </c>
      <c r="M53" s="78">
        <v>-2.85</v>
      </c>
      <c r="N53" s="76">
        <v>3.64</v>
      </c>
      <c r="O53" s="128">
        <v>-0.74</v>
      </c>
      <c r="P53" s="74">
        <f t="shared" si="0"/>
        <v>366.63999999999993</v>
      </c>
      <c r="Q53" s="129">
        <v>56.91</v>
      </c>
      <c r="R53" s="79">
        <f t="shared" si="2"/>
        <v>423.54999999999995</v>
      </c>
      <c r="S53" s="77">
        <v>23.73</v>
      </c>
      <c r="T53" s="75">
        <f t="shared" si="1"/>
        <v>447.28</v>
      </c>
      <c r="U53" s="7"/>
    </row>
    <row r="54" spans="1:21" x14ac:dyDescent="0.2">
      <c r="A54" s="139" t="s">
        <v>1711</v>
      </c>
      <c r="B54" s="63" t="s">
        <v>128</v>
      </c>
      <c r="C54" s="124">
        <v>44743</v>
      </c>
      <c r="D54" s="139">
        <v>120</v>
      </c>
      <c r="E54" s="127">
        <v>10.95</v>
      </c>
      <c r="F54" s="127">
        <v>163.09</v>
      </c>
      <c r="G54" s="127">
        <v>56.07</v>
      </c>
      <c r="H54" s="127">
        <v>2.96</v>
      </c>
      <c r="I54" s="76">
        <v>0</v>
      </c>
      <c r="J54" s="76">
        <v>0</v>
      </c>
      <c r="K54" s="76">
        <v>0.36</v>
      </c>
      <c r="L54" s="76">
        <v>3.53</v>
      </c>
      <c r="M54" s="78">
        <v>-1.28</v>
      </c>
      <c r="N54" s="76">
        <v>2.38</v>
      </c>
      <c r="O54" s="128">
        <v>-0.47</v>
      </c>
      <c r="P54" s="74">
        <f t="shared" si="0"/>
        <v>237.59</v>
      </c>
      <c r="Q54" s="129">
        <v>25.68</v>
      </c>
      <c r="R54" s="79">
        <f t="shared" si="2"/>
        <v>263.27</v>
      </c>
      <c r="S54" s="77">
        <v>13.81</v>
      </c>
      <c r="T54" s="75">
        <f t="shared" si="1"/>
        <v>277.08</v>
      </c>
      <c r="U54" s="7"/>
    </row>
    <row r="55" spans="1:21" x14ac:dyDescent="0.2">
      <c r="A55" s="139" t="s">
        <v>129</v>
      </c>
      <c r="B55" s="63" t="s">
        <v>130</v>
      </c>
      <c r="C55" s="124">
        <v>44743</v>
      </c>
      <c r="D55" s="139">
        <v>200</v>
      </c>
      <c r="E55" s="127">
        <v>9.57</v>
      </c>
      <c r="F55" s="127">
        <v>120.58</v>
      </c>
      <c r="G55" s="127">
        <v>58.56</v>
      </c>
      <c r="H55" s="127">
        <v>5.0199999999999996</v>
      </c>
      <c r="I55" s="76">
        <v>0</v>
      </c>
      <c r="J55" s="76">
        <v>0</v>
      </c>
      <c r="K55" s="76">
        <v>0.11</v>
      </c>
      <c r="L55" s="76">
        <v>3.02</v>
      </c>
      <c r="M55" s="78">
        <v>-0.72</v>
      </c>
      <c r="N55" s="76">
        <v>2.04</v>
      </c>
      <c r="O55" s="128">
        <v>-0.49</v>
      </c>
      <c r="P55" s="74">
        <f t="shared" si="0"/>
        <v>197.69000000000003</v>
      </c>
      <c r="Q55" s="129">
        <v>14.47</v>
      </c>
      <c r="R55" s="79">
        <f t="shared" si="2"/>
        <v>212.16000000000003</v>
      </c>
      <c r="S55" s="77">
        <v>12.78</v>
      </c>
      <c r="T55" s="75">
        <f t="shared" si="1"/>
        <v>224.94000000000003</v>
      </c>
      <c r="U55" s="7"/>
    </row>
    <row r="56" spans="1:21" x14ac:dyDescent="0.2">
      <c r="A56" s="139" t="s">
        <v>131</v>
      </c>
      <c r="B56" s="63" t="s">
        <v>132</v>
      </c>
      <c r="C56" s="124">
        <v>44743</v>
      </c>
      <c r="D56" s="139">
        <v>356</v>
      </c>
      <c r="E56" s="127">
        <v>7.37</v>
      </c>
      <c r="F56" s="127">
        <v>147.65</v>
      </c>
      <c r="G56" s="127">
        <v>61.24</v>
      </c>
      <c r="H56" s="127">
        <v>4.5199999999999996</v>
      </c>
      <c r="I56" s="76">
        <v>0</v>
      </c>
      <c r="J56" s="76">
        <v>0</v>
      </c>
      <c r="K56" s="76">
        <v>2.69</v>
      </c>
      <c r="L56" s="76">
        <v>3.28</v>
      </c>
      <c r="M56" s="78">
        <v>-0.62</v>
      </c>
      <c r="N56" s="76">
        <v>2.2200000000000002</v>
      </c>
      <c r="O56" s="128">
        <v>-0.45</v>
      </c>
      <c r="P56" s="74">
        <f t="shared" si="0"/>
        <v>227.90000000000003</v>
      </c>
      <c r="Q56" s="129">
        <v>12.33</v>
      </c>
      <c r="R56" s="79">
        <f t="shared" si="2"/>
        <v>240.23000000000005</v>
      </c>
      <c r="S56" s="77">
        <v>13.67</v>
      </c>
      <c r="T56" s="75">
        <f t="shared" si="1"/>
        <v>253.90000000000003</v>
      </c>
      <c r="U56" s="7"/>
    </row>
    <row r="57" spans="1:21" x14ac:dyDescent="0.2">
      <c r="A57" s="139" t="s">
        <v>133</v>
      </c>
      <c r="B57" s="63" t="s">
        <v>134</v>
      </c>
      <c r="C57" s="124">
        <v>44743</v>
      </c>
      <c r="D57" s="139">
        <v>80</v>
      </c>
      <c r="E57" s="127">
        <v>8.01</v>
      </c>
      <c r="F57" s="127">
        <v>115.14</v>
      </c>
      <c r="G57" s="127">
        <v>51.62</v>
      </c>
      <c r="H57" s="127">
        <v>6.08</v>
      </c>
      <c r="I57" s="76">
        <v>0</v>
      </c>
      <c r="J57" s="76">
        <v>0</v>
      </c>
      <c r="K57" s="76">
        <v>3.36</v>
      </c>
      <c r="L57" s="76">
        <v>2.72</v>
      </c>
      <c r="M57" s="78">
        <v>-0.41</v>
      </c>
      <c r="N57" s="76">
        <v>1.84</v>
      </c>
      <c r="O57" s="128">
        <v>-0.43</v>
      </c>
      <c r="P57" s="74">
        <f t="shared" si="0"/>
        <v>187.93000000000004</v>
      </c>
      <c r="Q57" s="129">
        <v>8.2200000000000006</v>
      </c>
      <c r="R57" s="79">
        <f t="shared" si="2"/>
        <v>196.15000000000003</v>
      </c>
      <c r="S57" s="77">
        <v>14.76</v>
      </c>
      <c r="T57" s="75">
        <f t="shared" si="1"/>
        <v>210.91000000000003</v>
      </c>
      <c r="U57" s="7"/>
    </row>
    <row r="58" spans="1:21" x14ac:dyDescent="0.2">
      <c r="A58" s="139" t="s">
        <v>139</v>
      </c>
      <c r="B58" s="63" t="s">
        <v>140</v>
      </c>
      <c r="C58" s="124">
        <v>44743</v>
      </c>
      <c r="D58" s="139">
        <v>200</v>
      </c>
      <c r="E58" s="127">
        <v>8.67</v>
      </c>
      <c r="F58" s="127">
        <v>191.32</v>
      </c>
      <c r="G58" s="127">
        <v>60.21</v>
      </c>
      <c r="H58" s="127">
        <v>2.17</v>
      </c>
      <c r="I58" s="76">
        <v>0</v>
      </c>
      <c r="J58" s="76">
        <v>0</v>
      </c>
      <c r="K58" s="76">
        <v>5.52</v>
      </c>
      <c r="L58" s="76">
        <v>3.9</v>
      </c>
      <c r="M58" s="78">
        <v>-1.45</v>
      </c>
      <c r="N58" s="76">
        <v>2.64</v>
      </c>
      <c r="O58" s="128">
        <v>-0.76</v>
      </c>
      <c r="P58" s="74">
        <f t="shared" si="0"/>
        <v>272.21999999999997</v>
      </c>
      <c r="Q58" s="129">
        <v>29</v>
      </c>
      <c r="R58" s="79">
        <f t="shared" si="2"/>
        <v>301.21999999999997</v>
      </c>
      <c r="S58" s="77">
        <v>17.989999999999998</v>
      </c>
      <c r="T58" s="75">
        <f t="shared" si="1"/>
        <v>319.20999999999998</v>
      </c>
      <c r="U58" s="7"/>
    </row>
    <row r="59" spans="1:21" x14ac:dyDescent="0.2">
      <c r="A59" s="139" t="s">
        <v>1505</v>
      </c>
      <c r="B59" s="63" t="s">
        <v>1506</v>
      </c>
      <c r="C59" s="124">
        <v>44743</v>
      </c>
      <c r="D59" s="139">
        <v>199</v>
      </c>
      <c r="E59" s="127">
        <v>21.18</v>
      </c>
      <c r="F59" s="127">
        <v>226.14</v>
      </c>
      <c r="G59" s="127">
        <v>59.68</v>
      </c>
      <c r="H59" s="127">
        <v>2.68</v>
      </c>
      <c r="I59" s="76">
        <v>0</v>
      </c>
      <c r="J59" s="76">
        <v>0</v>
      </c>
      <c r="K59" s="76">
        <v>0</v>
      </c>
      <c r="L59" s="76">
        <v>4.37</v>
      </c>
      <c r="M59" s="78">
        <v>-1.75</v>
      </c>
      <c r="N59" s="76">
        <v>2.96</v>
      </c>
      <c r="O59" s="128">
        <v>-0.79</v>
      </c>
      <c r="P59" s="74">
        <f t="shared" si="0"/>
        <v>314.46999999999997</v>
      </c>
      <c r="Q59" s="129">
        <v>34.950000000000003</v>
      </c>
      <c r="R59" s="79">
        <f t="shared" si="2"/>
        <v>349.41999999999996</v>
      </c>
      <c r="S59" s="77">
        <v>21.12</v>
      </c>
      <c r="T59" s="75">
        <f t="shared" si="1"/>
        <v>370.53999999999996</v>
      </c>
      <c r="U59" s="7"/>
    </row>
    <row r="60" spans="1:21" x14ac:dyDescent="0.2">
      <c r="A60" s="139" t="s">
        <v>141</v>
      </c>
      <c r="B60" s="63" t="s">
        <v>142</v>
      </c>
      <c r="C60" s="124">
        <v>44743</v>
      </c>
      <c r="D60" s="139">
        <v>240</v>
      </c>
      <c r="E60" s="127">
        <v>6.73</v>
      </c>
      <c r="F60" s="127">
        <v>223.1</v>
      </c>
      <c r="G60" s="127">
        <v>58.11</v>
      </c>
      <c r="H60" s="127">
        <v>3.06</v>
      </c>
      <c r="I60" s="76">
        <v>0</v>
      </c>
      <c r="J60" s="76">
        <v>0</v>
      </c>
      <c r="K60" s="76">
        <v>0.63</v>
      </c>
      <c r="L60" s="76">
        <v>4.34</v>
      </c>
      <c r="M60" s="78">
        <v>-0.6</v>
      </c>
      <c r="N60" s="76">
        <v>2.94</v>
      </c>
      <c r="O60" s="128">
        <v>-0.54</v>
      </c>
      <c r="P60" s="74">
        <f t="shared" si="0"/>
        <v>297.76999999999992</v>
      </c>
      <c r="Q60" s="129">
        <v>11.93</v>
      </c>
      <c r="R60" s="79">
        <f t="shared" si="2"/>
        <v>309.69999999999993</v>
      </c>
      <c r="S60" s="77">
        <v>15.22</v>
      </c>
      <c r="T60" s="75">
        <f t="shared" si="1"/>
        <v>324.91999999999996</v>
      </c>
      <c r="U60" s="7"/>
    </row>
    <row r="61" spans="1:21" x14ac:dyDescent="0.2">
      <c r="A61" s="139" t="s">
        <v>143</v>
      </c>
      <c r="B61" s="63" t="s">
        <v>1561</v>
      </c>
      <c r="C61" s="124">
        <v>44743</v>
      </c>
      <c r="D61" s="139">
        <v>240</v>
      </c>
      <c r="E61" s="127">
        <v>27.58</v>
      </c>
      <c r="F61" s="127">
        <v>158.91999999999999</v>
      </c>
      <c r="G61" s="127">
        <v>60.19</v>
      </c>
      <c r="H61" s="127">
        <v>3.21</v>
      </c>
      <c r="I61" s="76">
        <v>0</v>
      </c>
      <c r="J61" s="76">
        <v>0</v>
      </c>
      <c r="K61" s="76">
        <v>0</v>
      </c>
      <c r="L61" s="76">
        <v>3.8</v>
      </c>
      <c r="M61" s="78">
        <v>-0.47</v>
      </c>
      <c r="N61" s="76">
        <v>2.57</v>
      </c>
      <c r="O61" s="128">
        <v>-0.71</v>
      </c>
      <c r="P61" s="74">
        <f t="shared" si="0"/>
        <v>255.09</v>
      </c>
      <c r="Q61" s="129">
        <v>9.49</v>
      </c>
      <c r="R61" s="79">
        <f t="shared" si="2"/>
        <v>264.58</v>
      </c>
      <c r="S61" s="77">
        <v>25.22</v>
      </c>
      <c r="T61" s="75">
        <f t="shared" si="1"/>
        <v>289.79999999999995</v>
      </c>
      <c r="U61" s="7"/>
    </row>
    <row r="62" spans="1:21" x14ac:dyDescent="0.2">
      <c r="A62" s="139" t="s">
        <v>145</v>
      </c>
      <c r="B62" s="63" t="s">
        <v>146</v>
      </c>
      <c r="C62" s="124">
        <v>44743</v>
      </c>
      <c r="D62" s="139">
        <v>160</v>
      </c>
      <c r="E62" s="127">
        <v>14.03</v>
      </c>
      <c r="F62" s="127">
        <v>173.25</v>
      </c>
      <c r="G62" s="127">
        <v>60.81</v>
      </c>
      <c r="H62" s="127">
        <v>1.99</v>
      </c>
      <c r="I62" s="76">
        <v>0</v>
      </c>
      <c r="J62" s="76">
        <v>0</v>
      </c>
      <c r="K62" s="76">
        <v>0.3</v>
      </c>
      <c r="L62" s="76">
        <v>3.75</v>
      </c>
      <c r="M62" s="78">
        <v>-0.99</v>
      </c>
      <c r="N62" s="76">
        <v>2.5299999999999998</v>
      </c>
      <c r="O62" s="128">
        <v>-0.83</v>
      </c>
      <c r="P62" s="74">
        <f t="shared" si="0"/>
        <v>254.84</v>
      </c>
      <c r="Q62" s="129">
        <v>19.809999999999999</v>
      </c>
      <c r="R62" s="79">
        <f t="shared" si="2"/>
        <v>274.64999999999998</v>
      </c>
      <c r="S62" s="77">
        <v>16.309999999999999</v>
      </c>
      <c r="T62" s="75">
        <f t="shared" si="1"/>
        <v>290.95999999999998</v>
      </c>
      <c r="U62" s="7"/>
    </row>
    <row r="63" spans="1:21" x14ac:dyDescent="0.2">
      <c r="A63" s="139" t="s">
        <v>147</v>
      </c>
      <c r="B63" s="63" t="s">
        <v>148</v>
      </c>
      <c r="C63" s="124">
        <v>44743</v>
      </c>
      <c r="D63" s="139">
        <v>298</v>
      </c>
      <c r="E63" s="127">
        <v>13.12</v>
      </c>
      <c r="F63" s="127">
        <v>184.64</v>
      </c>
      <c r="G63" s="127">
        <v>59.79</v>
      </c>
      <c r="H63" s="127">
        <v>6.96</v>
      </c>
      <c r="I63" s="76">
        <v>0</v>
      </c>
      <c r="J63" s="76">
        <v>0</v>
      </c>
      <c r="K63" s="76">
        <v>0.56000000000000005</v>
      </c>
      <c r="L63" s="76">
        <v>4</v>
      </c>
      <c r="M63" s="78">
        <v>-1.2</v>
      </c>
      <c r="N63" s="76">
        <v>2.71</v>
      </c>
      <c r="O63" s="128">
        <v>-0.64</v>
      </c>
      <c r="P63" s="74">
        <f t="shared" si="0"/>
        <v>269.94</v>
      </c>
      <c r="Q63" s="129">
        <v>24.03</v>
      </c>
      <c r="R63" s="79">
        <f t="shared" si="2"/>
        <v>293.97000000000003</v>
      </c>
      <c r="S63" s="77">
        <v>18.12</v>
      </c>
      <c r="T63" s="75">
        <f t="shared" si="1"/>
        <v>312.09000000000003</v>
      </c>
      <c r="U63" s="7"/>
    </row>
    <row r="64" spans="1:21" x14ac:dyDescent="0.2">
      <c r="A64" s="139" t="s">
        <v>149</v>
      </c>
      <c r="B64" s="63" t="s">
        <v>150</v>
      </c>
      <c r="C64" s="124">
        <v>44743</v>
      </c>
      <c r="D64" s="139">
        <v>281</v>
      </c>
      <c r="E64" s="127">
        <v>5.82</v>
      </c>
      <c r="F64" s="127">
        <v>201.98</v>
      </c>
      <c r="G64" s="127">
        <v>59.62</v>
      </c>
      <c r="H64" s="127">
        <v>3.78</v>
      </c>
      <c r="I64" s="76">
        <v>0</v>
      </c>
      <c r="J64" s="76">
        <v>0</v>
      </c>
      <c r="K64" s="76">
        <v>6.09</v>
      </c>
      <c r="L64" s="76">
        <v>4.0599999999999996</v>
      </c>
      <c r="M64" s="78">
        <v>-3.89</v>
      </c>
      <c r="N64" s="76">
        <v>2.77</v>
      </c>
      <c r="O64" s="128">
        <v>-0.72</v>
      </c>
      <c r="P64" s="74">
        <f t="shared" si="0"/>
        <v>279.50999999999988</v>
      </c>
      <c r="Q64" s="129">
        <v>77.75</v>
      </c>
      <c r="R64" s="79">
        <f t="shared" si="2"/>
        <v>357.25999999999988</v>
      </c>
      <c r="S64" s="77">
        <v>18.96</v>
      </c>
      <c r="T64" s="75">
        <f t="shared" si="1"/>
        <v>376.21999999999986</v>
      </c>
      <c r="U64" s="7"/>
    </row>
    <row r="65" spans="1:21" x14ac:dyDescent="0.2">
      <c r="A65" s="139" t="s">
        <v>1384</v>
      </c>
      <c r="B65" s="63" t="s">
        <v>1385</v>
      </c>
      <c r="C65" s="124">
        <v>44743</v>
      </c>
      <c r="D65" s="139">
        <v>240</v>
      </c>
      <c r="E65" s="127">
        <v>9.75</v>
      </c>
      <c r="F65" s="127">
        <v>182.1</v>
      </c>
      <c r="G65" s="127">
        <v>59.56</v>
      </c>
      <c r="H65" s="127">
        <v>3.93</v>
      </c>
      <c r="I65" s="76">
        <v>0</v>
      </c>
      <c r="J65" s="76">
        <v>0</v>
      </c>
      <c r="K65" s="76">
        <v>0</v>
      </c>
      <c r="L65" s="76">
        <v>3.69</v>
      </c>
      <c r="M65" s="78">
        <v>-1.33</v>
      </c>
      <c r="N65" s="76">
        <v>2.5</v>
      </c>
      <c r="O65" s="128">
        <v>-0.65</v>
      </c>
      <c r="P65" s="74">
        <f t="shared" si="0"/>
        <v>259.55000000000007</v>
      </c>
      <c r="Q65" s="129">
        <v>26.55</v>
      </c>
      <c r="R65" s="79">
        <f t="shared" si="2"/>
        <v>286.10000000000008</v>
      </c>
      <c r="S65" s="77">
        <v>17.21</v>
      </c>
      <c r="T65" s="75">
        <f t="shared" si="1"/>
        <v>303.31000000000006</v>
      </c>
      <c r="U65" s="7"/>
    </row>
    <row r="66" spans="1:21" x14ac:dyDescent="0.2">
      <c r="A66" s="139" t="s">
        <v>151</v>
      </c>
      <c r="B66" s="63" t="s">
        <v>152</v>
      </c>
      <c r="C66" s="124">
        <v>44743</v>
      </c>
      <c r="D66" s="139">
        <v>120</v>
      </c>
      <c r="E66" s="127">
        <v>11.9</v>
      </c>
      <c r="F66" s="127">
        <v>131.71</v>
      </c>
      <c r="G66" s="127">
        <v>59.56</v>
      </c>
      <c r="H66" s="127">
        <v>3.71</v>
      </c>
      <c r="I66" s="76">
        <v>0</v>
      </c>
      <c r="J66" s="76">
        <v>0</v>
      </c>
      <c r="K66" s="76">
        <v>0.87</v>
      </c>
      <c r="L66" s="76">
        <v>3.13</v>
      </c>
      <c r="M66" s="78">
        <v>-0.93</v>
      </c>
      <c r="N66" s="76">
        <v>2.12</v>
      </c>
      <c r="O66" s="128">
        <v>-0.7</v>
      </c>
      <c r="P66" s="74">
        <f t="shared" si="0"/>
        <v>211.37000000000003</v>
      </c>
      <c r="Q66" s="129">
        <v>18.600000000000001</v>
      </c>
      <c r="R66" s="79">
        <f t="shared" si="2"/>
        <v>229.97000000000003</v>
      </c>
      <c r="S66" s="77">
        <v>9.91</v>
      </c>
      <c r="T66" s="75">
        <f t="shared" si="1"/>
        <v>239.88000000000002</v>
      </c>
      <c r="U66" s="7"/>
    </row>
    <row r="67" spans="1:21" x14ac:dyDescent="0.2">
      <c r="A67" s="139" t="s">
        <v>153</v>
      </c>
      <c r="B67" s="63" t="s">
        <v>154</v>
      </c>
      <c r="C67" s="124">
        <v>44743</v>
      </c>
      <c r="D67" s="139">
        <v>140</v>
      </c>
      <c r="E67" s="127">
        <v>7.06</v>
      </c>
      <c r="F67" s="127">
        <v>270.52999999999997</v>
      </c>
      <c r="G67" s="127">
        <v>58.38</v>
      </c>
      <c r="H67" s="127">
        <v>2.86</v>
      </c>
      <c r="I67" s="76">
        <v>0</v>
      </c>
      <c r="J67" s="76">
        <v>-7.13</v>
      </c>
      <c r="K67" s="76">
        <v>1.19</v>
      </c>
      <c r="L67" s="76">
        <v>5.04</v>
      </c>
      <c r="M67" s="78">
        <v>-0.82</v>
      </c>
      <c r="N67" s="76">
        <v>3.41</v>
      </c>
      <c r="O67" s="128">
        <v>-0.56000000000000005</v>
      </c>
      <c r="P67" s="74">
        <f t="shared" si="0"/>
        <v>339.96000000000004</v>
      </c>
      <c r="Q67" s="129">
        <v>16.329999999999998</v>
      </c>
      <c r="R67" s="79">
        <f t="shared" si="2"/>
        <v>356.29</v>
      </c>
      <c r="S67" s="77">
        <v>17.82</v>
      </c>
      <c r="T67" s="75">
        <f t="shared" si="1"/>
        <v>374.11</v>
      </c>
      <c r="U67" s="7"/>
    </row>
    <row r="68" spans="1:21" x14ac:dyDescent="0.2">
      <c r="A68" s="139" t="s">
        <v>1562</v>
      </c>
      <c r="B68" s="63" t="s">
        <v>1507</v>
      </c>
      <c r="C68" s="124">
        <v>44743</v>
      </c>
      <c r="D68" s="139">
        <v>353</v>
      </c>
      <c r="E68" s="127">
        <v>4.75</v>
      </c>
      <c r="F68" s="127">
        <v>216.05</v>
      </c>
      <c r="G68" s="127">
        <v>68.040000000000006</v>
      </c>
      <c r="H68" s="127">
        <v>2.64</v>
      </c>
      <c r="I68" s="76">
        <v>0</v>
      </c>
      <c r="J68" s="76">
        <v>0</v>
      </c>
      <c r="K68" s="76">
        <v>0.01</v>
      </c>
      <c r="L68" s="76">
        <v>4.3</v>
      </c>
      <c r="M68" s="78">
        <v>-0.81</v>
      </c>
      <c r="N68" s="76">
        <v>2.91</v>
      </c>
      <c r="O68" s="128">
        <v>-0.71</v>
      </c>
      <c r="P68" s="74">
        <f t="shared" si="0"/>
        <v>297.18000000000006</v>
      </c>
      <c r="Q68" s="129">
        <v>16.13</v>
      </c>
      <c r="R68" s="79">
        <f t="shared" si="2"/>
        <v>313.31000000000006</v>
      </c>
      <c r="S68" s="77">
        <v>23.22</v>
      </c>
      <c r="T68" s="75">
        <f t="shared" si="1"/>
        <v>336.53000000000009</v>
      </c>
      <c r="U68" s="7"/>
    </row>
    <row r="69" spans="1:21" x14ac:dyDescent="0.2">
      <c r="A69" s="139" t="s">
        <v>155</v>
      </c>
      <c r="B69" s="63" t="s">
        <v>156</v>
      </c>
      <c r="C69" s="124">
        <v>44743</v>
      </c>
      <c r="D69" s="139">
        <v>240</v>
      </c>
      <c r="E69" s="127">
        <v>10.52</v>
      </c>
      <c r="F69" s="127">
        <v>112.36</v>
      </c>
      <c r="G69" s="127">
        <v>48.68</v>
      </c>
      <c r="H69" s="127">
        <v>3.3</v>
      </c>
      <c r="I69" s="76">
        <v>0</v>
      </c>
      <c r="J69" s="76">
        <v>0</v>
      </c>
      <c r="K69" s="76">
        <v>1.79</v>
      </c>
      <c r="L69" s="76">
        <v>2.64</v>
      </c>
      <c r="M69" s="78">
        <v>-0.53</v>
      </c>
      <c r="N69" s="76">
        <v>1.79</v>
      </c>
      <c r="O69" s="128">
        <v>-0.43</v>
      </c>
      <c r="P69" s="74">
        <f t="shared" si="0"/>
        <v>180.11999999999998</v>
      </c>
      <c r="Q69" s="129">
        <v>10.64</v>
      </c>
      <c r="R69" s="79">
        <f t="shared" si="2"/>
        <v>190.76</v>
      </c>
      <c r="S69" s="77">
        <v>15.89</v>
      </c>
      <c r="T69" s="75">
        <f t="shared" si="1"/>
        <v>206.64999999999998</v>
      </c>
      <c r="U69" s="7"/>
    </row>
    <row r="70" spans="1:21" x14ac:dyDescent="0.2">
      <c r="A70" s="139" t="s">
        <v>1715</v>
      </c>
      <c r="B70" s="63" t="s">
        <v>158</v>
      </c>
      <c r="C70" s="124">
        <v>44743</v>
      </c>
      <c r="D70" s="139">
        <v>240</v>
      </c>
      <c r="E70" s="127">
        <v>19.399999999999999</v>
      </c>
      <c r="F70" s="127">
        <v>191.54</v>
      </c>
      <c r="G70" s="127">
        <v>59.1</v>
      </c>
      <c r="H70" s="127">
        <v>1.96</v>
      </c>
      <c r="I70" s="76">
        <v>0</v>
      </c>
      <c r="J70" s="76">
        <v>0</v>
      </c>
      <c r="K70" s="76">
        <v>0</v>
      </c>
      <c r="L70" s="76">
        <v>3.83</v>
      </c>
      <c r="M70" s="78">
        <v>-2.58</v>
      </c>
      <c r="N70" s="76">
        <v>2.59</v>
      </c>
      <c r="O70" s="128">
        <v>-0.73</v>
      </c>
      <c r="P70" s="74">
        <f t="shared" si="0"/>
        <v>275.10999999999996</v>
      </c>
      <c r="Q70" s="129">
        <v>51.68</v>
      </c>
      <c r="R70" s="79">
        <f t="shared" si="2"/>
        <v>326.78999999999996</v>
      </c>
      <c r="S70" s="77">
        <v>17.14</v>
      </c>
      <c r="T70" s="75">
        <f t="shared" si="1"/>
        <v>343.92999999999995</v>
      </c>
      <c r="U70" s="7"/>
    </row>
    <row r="71" spans="1:21" x14ac:dyDescent="0.2">
      <c r="A71" s="139" t="s">
        <v>1431</v>
      </c>
      <c r="B71" s="63" t="s">
        <v>1448</v>
      </c>
      <c r="C71" s="124">
        <v>44743</v>
      </c>
      <c r="D71" s="139">
        <v>200</v>
      </c>
      <c r="E71" s="127">
        <v>7.22</v>
      </c>
      <c r="F71" s="127">
        <v>128.16999999999999</v>
      </c>
      <c r="G71" s="127">
        <v>50.4</v>
      </c>
      <c r="H71" s="127">
        <v>101</v>
      </c>
      <c r="I71" s="76">
        <v>0</v>
      </c>
      <c r="J71" s="76">
        <v>0</v>
      </c>
      <c r="K71" s="76">
        <v>1.53</v>
      </c>
      <c r="L71" s="76">
        <v>4.3499999999999996</v>
      </c>
      <c r="M71" s="78">
        <v>-1.32</v>
      </c>
      <c r="N71" s="76">
        <v>2.94</v>
      </c>
      <c r="O71" s="128">
        <v>-0.37</v>
      </c>
      <c r="P71" s="74">
        <f t="shared" si="0"/>
        <v>293.91999999999996</v>
      </c>
      <c r="Q71" s="129">
        <v>26.34</v>
      </c>
      <c r="R71" s="79">
        <f t="shared" si="2"/>
        <v>320.25999999999993</v>
      </c>
      <c r="S71" s="77">
        <v>15.67</v>
      </c>
      <c r="T71" s="75">
        <f t="shared" si="1"/>
        <v>335.92999999999995</v>
      </c>
      <c r="U71" s="7"/>
    </row>
    <row r="72" spans="1:21" x14ac:dyDescent="0.2">
      <c r="A72" s="139" t="s">
        <v>159</v>
      </c>
      <c r="B72" s="63" t="s">
        <v>160</v>
      </c>
      <c r="C72" s="124">
        <v>44743</v>
      </c>
      <c r="D72" s="139">
        <v>225</v>
      </c>
      <c r="E72" s="127">
        <v>8</v>
      </c>
      <c r="F72" s="127">
        <v>203.17</v>
      </c>
      <c r="G72" s="127">
        <v>60.06</v>
      </c>
      <c r="H72" s="127">
        <v>2.73</v>
      </c>
      <c r="I72" s="76">
        <v>0</v>
      </c>
      <c r="J72" s="76">
        <v>0</v>
      </c>
      <c r="K72" s="76">
        <v>5.63</v>
      </c>
      <c r="L72" s="76">
        <v>4.1100000000000003</v>
      </c>
      <c r="M72" s="78">
        <v>-1.85</v>
      </c>
      <c r="N72" s="76">
        <v>2.78</v>
      </c>
      <c r="O72" s="128">
        <v>-0.74</v>
      </c>
      <c r="P72" s="74">
        <f t="shared" si="0"/>
        <v>283.89</v>
      </c>
      <c r="Q72" s="129">
        <v>36.950000000000003</v>
      </c>
      <c r="R72" s="79">
        <f t="shared" si="2"/>
        <v>320.83999999999997</v>
      </c>
      <c r="S72" s="77">
        <v>18.86</v>
      </c>
      <c r="T72" s="75">
        <f t="shared" si="1"/>
        <v>339.7</v>
      </c>
      <c r="U72" s="7"/>
    </row>
    <row r="73" spans="1:21" x14ac:dyDescent="0.2">
      <c r="A73" s="139" t="s">
        <v>165</v>
      </c>
      <c r="B73" s="63" t="s">
        <v>166</v>
      </c>
      <c r="C73" s="124">
        <v>44743</v>
      </c>
      <c r="D73" s="139">
        <v>134</v>
      </c>
      <c r="E73" s="127">
        <v>6.07</v>
      </c>
      <c r="F73" s="127">
        <v>130.79</v>
      </c>
      <c r="G73" s="127">
        <v>55.84</v>
      </c>
      <c r="H73" s="127">
        <v>4.76</v>
      </c>
      <c r="I73" s="76">
        <v>0</v>
      </c>
      <c r="J73" s="76">
        <v>-4.26</v>
      </c>
      <c r="K73" s="76">
        <v>0.19</v>
      </c>
      <c r="L73" s="76">
        <v>2.91</v>
      </c>
      <c r="M73" s="78">
        <v>-0.59</v>
      </c>
      <c r="N73" s="76">
        <v>1.97</v>
      </c>
      <c r="O73" s="128">
        <v>-0.45</v>
      </c>
      <c r="P73" s="74">
        <f t="shared" ref="P73:P136" si="3">SUM(E73:O73)</f>
        <v>197.23</v>
      </c>
      <c r="Q73" s="129">
        <v>11.89</v>
      </c>
      <c r="R73" s="79">
        <f t="shared" si="2"/>
        <v>209.12</v>
      </c>
      <c r="S73" s="77">
        <v>11.73</v>
      </c>
      <c r="T73" s="75">
        <f t="shared" ref="T73:T136" si="4">+R73+S73</f>
        <v>220.85</v>
      </c>
      <c r="U73" s="7"/>
    </row>
    <row r="74" spans="1:21" x14ac:dyDescent="0.2">
      <c r="A74" s="139" t="s">
        <v>167</v>
      </c>
      <c r="B74" s="63" t="s">
        <v>168</v>
      </c>
      <c r="C74" s="124">
        <v>44743</v>
      </c>
      <c r="D74" s="139">
        <v>50</v>
      </c>
      <c r="E74" s="127">
        <v>6.74</v>
      </c>
      <c r="F74" s="127">
        <v>97.58</v>
      </c>
      <c r="G74" s="127">
        <v>51.17</v>
      </c>
      <c r="H74" s="127">
        <v>0</v>
      </c>
      <c r="I74" s="76">
        <v>0</v>
      </c>
      <c r="J74" s="76">
        <v>0</v>
      </c>
      <c r="K74" s="76">
        <v>5.58</v>
      </c>
      <c r="L74" s="76">
        <v>2.09</v>
      </c>
      <c r="M74" s="78">
        <v>-1.47</v>
      </c>
      <c r="N74" s="76">
        <v>1.41</v>
      </c>
      <c r="O74" s="128">
        <v>-0.93</v>
      </c>
      <c r="P74" s="74">
        <f t="shared" si="3"/>
        <v>162.17000000000002</v>
      </c>
      <c r="Q74" s="129">
        <v>29.41</v>
      </c>
      <c r="R74" s="79">
        <f t="shared" ref="R74:R137" si="5">SUM(P74:Q74)</f>
        <v>191.58</v>
      </c>
      <c r="S74" s="77">
        <v>11.61</v>
      </c>
      <c r="T74" s="75">
        <f t="shared" si="4"/>
        <v>203.19</v>
      </c>
      <c r="U74" s="7"/>
    </row>
    <row r="75" spans="1:21" x14ac:dyDescent="0.2">
      <c r="A75" s="139" t="s">
        <v>1432</v>
      </c>
      <c r="B75" s="63" t="s">
        <v>170</v>
      </c>
      <c r="C75" s="124">
        <v>44743</v>
      </c>
      <c r="D75" s="139">
        <v>120</v>
      </c>
      <c r="E75" s="127">
        <v>14.9</v>
      </c>
      <c r="F75" s="127">
        <v>119.34</v>
      </c>
      <c r="G75" s="127">
        <v>55.21</v>
      </c>
      <c r="H75" s="127">
        <v>4.25</v>
      </c>
      <c r="I75" s="76">
        <v>0</v>
      </c>
      <c r="J75" s="76">
        <v>0</v>
      </c>
      <c r="K75" s="76">
        <v>1.02</v>
      </c>
      <c r="L75" s="76">
        <v>2.98</v>
      </c>
      <c r="M75" s="78">
        <v>-0.81</v>
      </c>
      <c r="N75" s="76">
        <v>2.0099999999999998</v>
      </c>
      <c r="O75" s="128">
        <v>-0.65</v>
      </c>
      <c r="P75" s="74">
        <f t="shared" si="3"/>
        <v>198.25</v>
      </c>
      <c r="Q75" s="129">
        <v>16.27</v>
      </c>
      <c r="R75" s="79">
        <f t="shared" si="5"/>
        <v>214.52</v>
      </c>
      <c r="S75" s="77">
        <v>11.97</v>
      </c>
      <c r="T75" s="75">
        <f t="shared" si="4"/>
        <v>226.49</v>
      </c>
      <c r="U75" s="7"/>
    </row>
    <row r="76" spans="1:21" x14ac:dyDescent="0.2">
      <c r="A76" s="139" t="s">
        <v>171</v>
      </c>
      <c r="B76" s="63" t="s">
        <v>172</v>
      </c>
      <c r="C76" s="124">
        <v>44743</v>
      </c>
      <c r="D76" s="139">
        <v>315</v>
      </c>
      <c r="E76" s="127">
        <v>9.4</v>
      </c>
      <c r="F76" s="127">
        <v>198.34</v>
      </c>
      <c r="G76" s="127">
        <v>66.22</v>
      </c>
      <c r="H76" s="127">
        <v>1.49</v>
      </c>
      <c r="I76" s="76">
        <v>0</v>
      </c>
      <c r="J76" s="76">
        <v>0</v>
      </c>
      <c r="K76" s="76">
        <v>0</v>
      </c>
      <c r="L76" s="76">
        <v>4.05</v>
      </c>
      <c r="M76" s="78">
        <v>-0.81</v>
      </c>
      <c r="N76" s="76">
        <v>2.74</v>
      </c>
      <c r="O76" s="128">
        <v>-0.7</v>
      </c>
      <c r="P76" s="74">
        <f t="shared" si="3"/>
        <v>280.73000000000008</v>
      </c>
      <c r="Q76" s="129">
        <v>16.22</v>
      </c>
      <c r="R76" s="79">
        <f t="shared" si="5"/>
        <v>296.95000000000005</v>
      </c>
      <c r="S76" s="77">
        <v>18.059999999999999</v>
      </c>
      <c r="T76" s="75">
        <f t="shared" si="4"/>
        <v>315.01000000000005</v>
      </c>
      <c r="U76" s="7"/>
    </row>
    <row r="77" spans="1:21" x14ac:dyDescent="0.2">
      <c r="A77" s="139" t="s">
        <v>697</v>
      </c>
      <c r="B77" s="63" t="s">
        <v>1669</v>
      </c>
      <c r="C77" s="124">
        <v>44743</v>
      </c>
      <c r="D77" s="139">
        <v>183</v>
      </c>
      <c r="E77" s="127">
        <v>5.34</v>
      </c>
      <c r="F77" s="127">
        <v>169.3</v>
      </c>
      <c r="G77" s="127">
        <v>59.42</v>
      </c>
      <c r="H77" s="127">
        <v>2.0699999999999998</v>
      </c>
      <c r="I77" s="76">
        <v>0</v>
      </c>
      <c r="J77" s="76">
        <v>0</v>
      </c>
      <c r="K77" s="76">
        <v>1.38</v>
      </c>
      <c r="L77" s="76">
        <v>3.39</v>
      </c>
      <c r="M77" s="78">
        <v>-1.22</v>
      </c>
      <c r="N77" s="76">
        <v>2.2999999999999998</v>
      </c>
      <c r="O77" s="128">
        <v>-0.53</v>
      </c>
      <c r="P77" s="74">
        <f t="shared" si="3"/>
        <v>241.45</v>
      </c>
      <c r="Q77" s="129">
        <v>24.33</v>
      </c>
      <c r="R77" s="79">
        <f t="shared" si="5"/>
        <v>265.77999999999997</v>
      </c>
      <c r="S77" s="77">
        <v>14.85</v>
      </c>
      <c r="T77" s="75">
        <f t="shared" si="4"/>
        <v>280.63</v>
      </c>
      <c r="U77" s="7"/>
    </row>
    <row r="78" spans="1:21" x14ac:dyDescent="0.2">
      <c r="A78" s="139" t="s">
        <v>173</v>
      </c>
      <c r="B78" s="63" t="s">
        <v>174</v>
      </c>
      <c r="C78" s="124">
        <v>44743</v>
      </c>
      <c r="D78" s="139">
        <v>300</v>
      </c>
      <c r="E78" s="127">
        <v>15.26</v>
      </c>
      <c r="F78" s="127">
        <v>187.5</v>
      </c>
      <c r="G78" s="127">
        <v>67.59</v>
      </c>
      <c r="H78" s="127">
        <v>2.4700000000000002</v>
      </c>
      <c r="I78" s="76">
        <v>0</v>
      </c>
      <c r="J78" s="76">
        <v>0</v>
      </c>
      <c r="K78" s="76">
        <v>0</v>
      </c>
      <c r="L78" s="76">
        <v>4.08</v>
      </c>
      <c r="M78" s="78">
        <v>-0.7</v>
      </c>
      <c r="N78" s="76">
        <v>2.76</v>
      </c>
      <c r="O78" s="128">
        <v>-0.8</v>
      </c>
      <c r="P78" s="74">
        <f t="shared" si="3"/>
        <v>278.16000000000003</v>
      </c>
      <c r="Q78" s="129">
        <v>13.92</v>
      </c>
      <c r="R78" s="79">
        <f t="shared" si="5"/>
        <v>292.08000000000004</v>
      </c>
      <c r="S78" s="77">
        <v>17.72</v>
      </c>
      <c r="T78" s="75">
        <f t="shared" si="4"/>
        <v>309.80000000000007</v>
      </c>
      <c r="U78" s="7"/>
    </row>
    <row r="79" spans="1:21" x14ac:dyDescent="0.2">
      <c r="A79" s="139" t="s">
        <v>1641</v>
      </c>
      <c r="B79" s="63" t="s">
        <v>1642</v>
      </c>
      <c r="C79" s="124">
        <v>44743</v>
      </c>
      <c r="D79" s="139">
        <v>90</v>
      </c>
      <c r="E79" s="127">
        <v>9.0399999999999991</v>
      </c>
      <c r="F79" s="127">
        <v>116.7</v>
      </c>
      <c r="G79" s="127">
        <v>47.83</v>
      </c>
      <c r="H79" s="127">
        <v>4.47</v>
      </c>
      <c r="I79" s="76">
        <v>0</v>
      </c>
      <c r="J79" s="76">
        <v>-3.69</v>
      </c>
      <c r="K79" s="76">
        <v>2.52</v>
      </c>
      <c r="L79" s="76">
        <v>2.4700000000000002</v>
      </c>
      <c r="M79" s="78">
        <v>-0.71</v>
      </c>
      <c r="N79" s="76">
        <v>1.67</v>
      </c>
      <c r="O79" s="128">
        <v>-0.41</v>
      </c>
      <c r="P79" s="74">
        <f t="shared" si="3"/>
        <v>179.89</v>
      </c>
      <c r="Q79" s="129">
        <v>14.15</v>
      </c>
      <c r="R79" s="79">
        <f t="shared" si="5"/>
        <v>194.04</v>
      </c>
      <c r="S79" s="77">
        <v>10.79</v>
      </c>
      <c r="T79" s="75">
        <f t="shared" si="4"/>
        <v>204.82999999999998</v>
      </c>
      <c r="U79" s="7"/>
    </row>
    <row r="80" spans="1:21" x14ac:dyDescent="0.2">
      <c r="A80" s="139" t="s">
        <v>177</v>
      </c>
      <c r="B80" s="63" t="s">
        <v>178</v>
      </c>
      <c r="C80" s="124">
        <v>44743</v>
      </c>
      <c r="D80" s="139">
        <v>119</v>
      </c>
      <c r="E80" s="127">
        <v>8.5399999999999991</v>
      </c>
      <c r="F80" s="127">
        <v>173.35</v>
      </c>
      <c r="G80" s="127">
        <v>59.99</v>
      </c>
      <c r="H80" s="127">
        <v>2.04</v>
      </c>
      <c r="I80" s="76">
        <v>0</v>
      </c>
      <c r="J80" s="76">
        <v>0</v>
      </c>
      <c r="K80" s="76">
        <v>0.44</v>
      </c>
      <c r="L80" s="76">
        <v>3.66</v>
      </c>
      <c r="M80" s="78">
        <v>-1.47</v>
      </c>
      <c r="N80" s="76">
        <v>2.4700000000000002</v>
      </c>
      <c r="O80" s="128">
        <v>-0.52</v>
      </c>
      <c r="P80" s="74">
        <f t="shared" si="3"/>
        <v>248.49999999999997</v>
      </c>
      <c r="Q80" s="129">
        <v>29.46</v>
      </c>
      <c r="R80" s="79">
        <f t="shared" si="5"/>
        <v>277.95999999999998</v>
      </c>
      <c r="S80" s="77">
        <v>17.16</v>
      </c>
      <c r="T80" s="75">
        <f t="shared" si="4"/>
        <v>295.12</v>
      </c>
      <c r="U80" s="7"/>
    </row>
    <row r="81" spans="1:21" x14ac:dyDescent="0.2">
      <c r="A81" s="139" t="s">
        <v>183</v>
      </c>
      <c r="B81" s="63" t="s">
        <v>184</v>
      </c>
      <c r="C81" s="124">
        <v>44743</v>
      </c>
      <c r="D81" s="139">
        <v>187</v>
      </c>
      <c r="E81" s="127">
        <v>10.49</v>
      </c>
      <c r="F81" s="127">
        <v>105.8</v>
      </c>
      <c r="G81" s="127">
        <v>50.18</v>
      </c>
      <c r="H81" s="127">
        <v>2.2799999999999998</v>
      </c>
      <c r="I81" s="76">
        <v>0</v>
      </c>
      <c r="J81" s="76">
        <v>0</v>
      </c>
      <c r="K81" s="76">
        <v>0.88</v>
      </c>
      <c r="L81" s="76">
        <v>2.5</v>
      </c>
      <c r="M81" s="78">
        <v>-2.72</v>
      </c>
      <c r="N81" s="76">
        <v>1.69</v>
      </c>
      <c r="O81" s="128">
        <v>-0.45</v>
      </c>
      <c r="P81" s="74">
        <f t="shared" si="3"/>
        <v>170.65</v>
      </c>
      <c r="Q81" s="129">
        <v>54.44</v>
      </c>
      <c r="R81" s="79">
        <f t="shared" si="5"/>
        <v>225.09</v>
      </c>
      <c r="S81" s="77">
        <v>14.23</v>
      </c>
      <c r="T81" s="75">
        <f t="shared" si="4"/>
        <v>239.32</v>
      </c>
      <c r="U81" s="7"/>
    </row>
    <row r="82" spans="1:21" x14ac:dyDescent="0.2">
      <c r="A82" s="139" t="s">
        <v>1563</v>
      </c>
      <c r="B82" s="63" t="s">
        <v>186</v>
      </c>
      <c r="C82" s="124">
        <v>44743</v>
      </c>
      <c r="D82" s="139">
        <v>153</v>
      </c>
      <c r="E82" s="127">
        <v>7.11</v>
      </c>
      <c r="F82" s="127">
        <v>144.80000000000001</v>
      </c>
      <c r="G82" s="127">
        <v>59.32</v>
      </c>
      <c r="H82" s="127">
        <v>2.56</v>
      </c>
      <c r="I82" s="76">
        <v>0</v>
      </c>
      <c r="J82" s="76">
        <v>0</v>
      </c>
      <c r="K82" s="76">
        <v>0.65</v>
      </c>
      <c r="L82" s="76">
        <v>3.32</v>
      </c>
      <c r="M82" s="78">
        <v>-0.77</v>
      </c>
      <c r="N82" s="76">
        <v>2.2400000000000002</v>
      </c>
      <c r="O82" s="128">
        <v>-0.55000000000000004</v>
      </c>
      <c r="P82" s="74">
        <f t="shared" si="3"/>
        <v>218.68</v>
      </c>
      <c r="Q82" s="129">
        <v>15.35</v>
      </c>
      <c r="R82" s="79">
        <f t="shared" si="5"/>
        <v>234.03</v>
      </c>
      <c r="S82" s="77">
        <v>15.52</v>
      </c>
      <c r="T82" s="75">
        <f t="shared" si="4"/>
        <v>249.55</v>
      </c>
      <c r="U82" s="7"/>
    </row>
    <row r="83" spans="1:21" x14ac:dyDescent="0.2">
      <c r="A83" s="139" t="s">
        <v>189</v>
      </c>
      <c r="B83" s="63" t="s">
        <v>190</v>
      </c>
      <c r="C83" s="124">
        <v>44743</v>
      </c>
      <c r="D83" s="139">
        <v>202</v>
      </c>
      <c r="E83" s="127">
        <v>11.95</v>
      </c>
      <c r="F83" s="127">
        <v>163.01</v>
      </c>
      <c r="G83" s="127">
        <v>59.42</v>
      </c>
      <c r="H83" s="127">
        <v>1.57</v>
      </c>
      <c r="I83" s="76">
        <v>0</v>
      </c>
      <c r="J83" s="76">
        <v>0</v>
      </c>
      <c r="K83" s="76">
        <v>4.3499999999999996</v>
      </c>
      <c r="L83" s="76">
        <v>3.64</v>
      </c>
      <c r="M83" s="78">
        <v>-0.72</v>
      </c>
      <c r="N83" s="76">
        <v>2.46</v>
      </c>
      <c r="O83" s="128">
        <v>-0.68</v>
      </c>
      <c r="P83" s="74">
        <f t="shared" si="3"/>
        <v>244.99999999999997</v>
      </c>
      <c r="Q83" s="129">
        <v>14.41</v>
      </c>
      <c r="R83" s="79">
        <f t="shared" si="5"/>
        <v>259.40999999999997</v>
      </c>
      <c r="S83" s="77">
        <v>14.88</v>
      </c>
      <c r="T83" s="75">
        <f t="shared" si="4"/>
        <v>274.28999999999996</v>
      </c>
      <c r="U83" s="7"/>
    </row>
    <row r="84" spans="1:21" x14ac:dyDescent="0.2">
      <c r="A84" s="139" t="s">
        <v>1150</v>
      </c>
      <c r="B84" s="63" t="s">
        <v>1553</v>
      </c>
      <c r="C84" s="124">
        <v>44743</v>
      </c>
      <c r="D84" s="139">
        <v>160</v>
      </c>
      <c r="E84" s="127">
        <v>7.1</v>
      </c>
      <c r="F84" s="127">
        <v>119.7</v>
      </c>
      <c r="G84" s="127">
        <v>52.13</v>
      </c>
      <c r="H84" s="127">
        <v>14.49</v>
      </c>
      <c r="I84" s="76">
        <v>0</v>
      </c>
      <c r="J84" s="76">
        <v>0</v>
      </c>
      <c r="K84" s="76">
        <v>1.56</v>
      </c>
      <c r="L84" s="76">
        <v>2.78</v>
      </c>
      <c r="M84" s="78">
        <v>-1.1499999999999999</v>
      </c>
      <c r="N84" s="76">
        <v>1.88</v>
      </c>
      <c r="O84" s="128">
        <v>-0.52</v>
      </c>
      <c r="P84" s="74">
        <f t="shared" si="3"/>
        <v>197.97</v>
      </c>
      <c r="Q84" s="129">
        <v>22.95</v>
      </c>
      <c r="R84" s="79">
        <f t="shared" si="5"/>
        <v>220.92</v>
      </c>
      <c r="S84" s="77">
        <v>12.8</v>
      </c>
      <c r="T84" s="75">
        <f t="shared" si="4"/>
        <v>233.72</v>
      </c>
      <c r="U84" s="7"/>
    </row>
    <row r="85" spans="1:21" x14ac:dyDescent="0.2">
      <c r="A85" s="139" t="s">
        <v>191</v>
      </c>
      <c r="B85" s="63" t="s">
        <v>192</v>
      </c>
      <c r="C85" s="124">
        <v>44743</v>
      </c>
      <c r="D85" s="139">
        <v>54</v>
      </c>
      <c r="E85" s="127">
        <v>20.76</v>
      </c>
      <c r="F85" s="127">
        <v>94.68</v>
      </c>
      <c r="G85" s="127">
        <v>60.24</v>
      </c>
      <c r="H85" s="127">
        <v>1.73</v>
      </c>
      <c r="I85" s="76">
        <v>0</v>
      </c>
      <c r="J85" s="76">
        <v>0</v>
      </c>
      <c r="K85" s="76">
        <v>0</v>
      </c>
      <c r="L85" s="76">
        <v>2.68</v>
      </c>
      <c r="M85" s="78">
        <v>-1.47</v>
      </c>
      <c r="N85" s="76">
        <v>1.81</v>
      </c>
      <c r="O85" s="128">
        <v>-0.67</v>
      </c>
      <c r="P85" s="74">
        <f t="shared" si="3"/>
        <v>179.76000000000002</v>
      </c>
      <c r="Q85" s="129">
        <v>29.31</v>
      </c>
      <c r="R85" s="79">
        <f t="shared" si="5"/>
        <v>209.07000000000002</v>
      </c>
      <c r="S85" s="77">
        <v>14.29</v>
      </c>
      <c r="T85" s="75">
        <f t="shared" si="4"/>
        <v>223.36</v>
      </c>
      <c r="U85" s="7"/>
    </row>
    <row r="86" spans="1:21" x14ac:dyDescent="0.2">
      <c r="A86" s="139" t="s">
        <v>193</v>
      </c>
      <c r="B86" s="63" t="s">
        <v>194</v>
      </c>
      <c r="C86" s="124">
        <v>44743</v>
      </c>
      <c r="D86" s="139">
        <v>220</v>
      </c>
      <c r="E86" s="127">
        <v>7.59</v>
      </c>
      <c r="F86" s="127">
        <v>136.38999999999999</v>
      </c>
      <c r="G86" s="127">
        <v>58.12</v>
      </c>
      <c r="H86" s="127">
        <v>2.29</v>
      </c>
      <c r="I86" s="76">
        <v>0</v>
      </c>
      <c r="J86" s="76">
        <v>0</v>
      </c>
      <c r="K86" s="76">
        <v>0</v>
      </c>
      <c r="L86" s="76">
        <v>3.09</v>
      </c>
      <c r="M86" s="78">
        <v>-0.5</v>
      </c>
      <c r="N86" s="76">
        <v>2.09</v>
      </c>
      <c r="O86" s="128">
        <v>-0.56999999999999995</v>
      </c>
      <c r="P86" s="74">
        <f t="shared" si="3"/>
        <v>208.5</v>
      </c>
      <c r="Q86" s="129">
        <v>9.93</v>
      </c>
      <c r="R86" s="79">
        <f t="shared" si="5"/>
        <v>218.43</v>
      </c>
      <c r="S86" s="77">
        <v>15.22</v>
      </c>
      <c r="T86" s="75">
        <f t="shared" si="4"/>
        <v>233.65</v>
      </c>
      <c r="U86" s="7"/>
    </row>
    <row r="87" spans="1:21" x14ac:dyDescent="0.2">
      <c r="A87" s="139" t="s">
        <v>195</v>
      </c>
      <c r="B87" s="63" t="s">
        <v>196</v>
      </c>
      <c r="C87" s="124">
        <v>44743</v>
      </c>
      <c r="D87" s="139">
        <v>188</v>
      </c>
      <c r="E87" s="127">
        <v>24.48</v>
      </c>
      <c r="F87" s="127">
        <v>91.35</v>
      </c>
      <c r="G87" s="127">
        <v>49.62</v>
      </c>
      <c r="H87" s="127">
        <v>3.83</v>
      </c>
      <c r="I87" s="76">
        <v>0</v>
      </c>
      <c r="J87" s="76">
        <v>0</v>
      </c>
      <c r="K87" s="76">
        <v>3.21</v>
      </c>
      <c r="L87" s="76">
        <v>2.58</v>
      </c>
      <c r="M87" s="78">
        <v>-2.0499999999999998</v>
      </c>
      <c r="N87" s="76">
        <v>1.75</v>
      </c>
      <c r="O87" s="128">
        <v>-0.72</v>
      </c>
      <c r="P87" s="74">
        <f t="shared" si="3"/>
        <v>174.05</v>
      </c>
      <c r="Q87" s="129">
        <v>40.96</v>
      </c>
      <c r="R87" s="79">
        <f t="shared" si="5"/>
        <v>215.01000000000002</v>
      </c>
      <c r="S87" s="77">
        <v>17.149999999999999</v>
      </c>
      <c r="T87" s="75">
        <f t="shared" si="4"/>
        <v>232.16000000000003</v>
      </c>
      <c r="U87" s="7"/>
    </row>
    <row r="88" spans="1:21" x14ac:dyDescent="0.2">
      <c r="A88" s="139" t="s">
        <v>197</v>
      </c>
      <c r="B88" s="63" t="s">
        <v>198</v>
      </c>
      <c r="C88" s="124">
        <v>44743</v>
      </c>
      <c r="D88" s="139">
        <v>80</v>
      </c>
      <c r="E88" s="127">
        <v>5.85</v>
      </c>
      <c r="F88" s="127">
        <v>94.19</v>
      </c>
      <c r="G88" s="127">
        <v>50.43</v>
      </c>
      <c r="H88" s="127">
        <v>6.5</v>
      </c>
      <c r="I88" s="76">
        <v>0</v>
      </c>
      <c r="J88" s="76">
        <v>0</v>
      </c>
      <c r="K88" s="76">
        <v>2.09</v>
      </c>
      <c r="L88" s="76">
        <v>2.36</v>
      </c>
      <c r="M88" s="78">
        <v>-0.23</v>
      </c>
      <c r="N88" s="76">
        <v>1.6</v>
      </c>
      <c r="O88" s="128">
        <v>-0.38</v>
      </c>
      <c r="P88" s="74">
        <f t="shared" si="3"/>
        <v>162.41000000000003</v>
      </c>
      <c r="Q88" s="129">
        <v>4.59</v>
      </c>
      <c r="R88" s="79">
        <f t="shared" si="5"/>
        <v>167.00000000000003</v>
      </c>
      <c r="S88" s="77">
        <v>10.3</v>
      </c>
      <c r="T88" s="75">
        <f t="shared" si="4"/>
        <v>177.30000000000004</v>
      </c>
      <c r="U88" s="7"/>
    </row>
    <row r="89" spans="1:21" x14ac:dyDescent="0.2">
      <c r="A89" s="139" t="s">
        <v>1386</v>
      </c>
      <c r="B89" s="63" t="s">
        <v>1387</v>
      </c>
      <c r="C89" s="124">
        <v>44743</v>
      </c>
      <c r="D89" s="139">
        <v>216</v>
      </c>
      <c r="E89" s="127">
        <v>11.5</v>
      </c>
      <c r="F89" s="127">
        <v>158.4</v>
      </c>
      <c r="G89" s="127">
        <v>54.6</v>
      </c>
      <c r="H89" s="127">
        <v>2.4</v>
      </c>
      <c r="I89" s="76">
        <v>0</v>
      </c>
      <c r="J89" s="76">
        <v>0</v>
      </c>
      <c r="K89" s="76">
        <v>0.92</v>
      </c>
      <c r="L89" s="76">
        <v>3.37</v>
      </c>
      <c r="M89" s="78">
        <v>-1.25</v>
      </c>
      <c r="N89" s="76">
        <v>2.2799999999999998</v>
      </c>
      <c r="O89" s="128">
        <v>-0.54</v>
      </c>
      <c r="P89" s="74">
        <f t="shared" si="3"/>
        <v>231.68</v>
      </c>
      <c r="Q89" s="129">
        <v>25.05</v>
      </c>
      <c r="R89" s="79">
        <f t="shared" si="5"/>
        <v>256.73</v>
      </c>
      <c r="S89" s="77">
        <v>15.81</v>
      </c>
      <c r="T89" s="75">
        <f t="shared" si="4"/>
        <v>272.54000000000002</v>
      </c>
      <c r="U89" s="7"/>
    </row>
    <row r="90" spans="1:21" x14ac:dyDescent="0.2">
      <c r="A90" s="139" t="s">
        <v>201</v>
      </c>
      <c r="B90" s="63" t="s">
        <v>202</v>
      </c>
      <c r="C90" s="124">
        <v>44743</v>
      </c>
      <c r="D90" s="139">
        <v>200</v>
      </c>
      <c r="E90" s="127">
        <v>14.64</v>
      </c>
      <c r="F90" s="127">
        <v>116.73</v>
      </c>
      <c r="G90" s="127">
        <v>51.27</v>
      </c>
      <c r="H90" s="127">
        <v>1.91</v>
      </c>
      <c r="I90" s="76">
        <v>0</v>
      </c>
      <c r="J90" s="76">
        <v>0</v>
      </c>
      <c r="K90" s="76">
        <v>0.88</v>
      </c>
      <c r="L90" s="76">
        <v>2.82</v>
      </c>
      <c r="M90" s="78">
        <v>-0.45</v>
      </c>
      <c r="N90" s="76">
        <v>1.91</v>
      </c>
      <c r="O90" s="128">
        <v>-0.5</v>
      </c>
      <c r="P90" s="74">
        <f t="shared" si="3"/>
        <v>189.21</v>
      </c>
      <c r="Q90" s="129">
        <v>8.9600000000000009</v>
      </c>
      <c r="R90" s="79">
        <f t="shared" si="5"/>
        <v>198.17000000000002</v>
      </c>
      <c r="S90" s="77">
        <v>12.48</v>
      </c>
      <c r="T90" s="75">
        <f t="shared" si="4"/>
        <v>210.65</v>
      </c>
      <c r="U90" s="7"/>
    </row>
    <row r="91" spans="1:21" x14ac:dyDescent="0.2">
      <c r="A91" s="139" t="s">
        <v>203</v>
      </c>
      <c r="B91" s="63" t="s">
        <v>204</v>
      </c>
      <c r="C91" s="124">
        <v>44743</v>
      </c>
      <c r="D91" s="139">
        <v>80</v>
      </c>
      <c r="E91" s="127">
        <v>9.24</v>
      </c>
      <c r="F91" s="127">
        <v>81.31</v>
      </c>
      <c r="G91" s="127">
        <v>52.53</v>
      </c>
      <c r="H91" s="127">
        <v>3.64</v>
      </c>
      <c r="I91" s="76">
        <v>0</v>
      </c>
      <c r="J91" s="76">
        <v>0</v>
      </c>
      <c r="K91" s="76">
        <v>7.0000000000000007E-2</v>
      </c>
      <c r="L91" s="76">
        <v>2.16</v>
      </c>
      <c r="M91" s="78">
        <v>-0.99</v>
      </c>
      <c r="N91" s="76">
        <v>1.46</v>
      </c>
      <c r="O91" s="128">
        <v>-0.56000000000000005</v>
      </c>
      <c r="P91" s="74">
        <f t="shared" si="3"/>
        <v>148.85999999999996</v>
      </c>
      <c r="Q91" s="129">
        <v>19.79</v>
      </c>
      <c r="R91" s="79">
        <f t="shared" si="5"/>
        <v>168.64999999999995</v>
      </c>
      <c r="S91" s="77">
        <v>21.98</v>
      </c>
      <c r="T91" s="75">
        <f t="shared" si="4"/>
        <v>190.62999999999994</v>
      </c>
      <c r="U91" s="7"/>
    </row>
    <row r="92" spans="1:21" x14ac:dyDescent="0.2">
      <c r="A92" s="139" t="s">
        <v>1388</v>
      </c>
      <c r="B92" s="63" t="s">
        <v>206</v>
      </c>
      <c r="C92" s="124">
        <v>44743</v>
      </c>
      <c r="D92" s="139">
        <v>80</v>
      </c>
      <c r="E92" s="127">
        <v>5.67</v>
      </c>
      <c r="F92" s="127">
        <v>130.08000000000001</v>
      </c>
      <c r="G92" s="127">
        <v>52.13</v>
      </c>
      <c r="H92" s="127">
        <v>4.3899999999999997</v>
      </c>
      <c r="I92" s="76">
        <v>0</v>
      </c>
      <c r="J92" s="76">
        <v>-4.26</v>
      </c>
      <c r="K92" s="76">
        <v>4.28</v>
      </c>
      <c r="L92" s="76">
        <v>2.93</v>
      </c>
      <c r="M92" s="78">
        <v>-0.6</v>
      </c>
      <c r="N92" s="76">
        <v>1.98</v>
      </c>
      <c r="O92" s="128">
        <v>-0.41</v>
      </c>
      <c r="P92" s="74">
        <f t="shared" si="3"/>
        <v>196.19</v>
      </c>
      <c r="Q92" s="129">
        <v>11.91</v>
      </c>
      <c r="R92" s="79">
        <f t="shared" si="5"/>
        <v>208.1</v>
      </c>
      <c r="S92" s="77">
        <v>14.19</v>
      </c>
      <c r="T92" s="75">
        <f t="shared" si="4"/>
        <v>222.29</v>
      </c>
      <c r="U92" s="7"/>
    </row>
    <row r="93" spans="1:21" x14ac:dyDescent="0.2">
      <c r="A93" s="139" t="s">
        <v>209</v>
      </c>
      <c r="B93" s="63" t="s">
        <v>210</v>
      </c>
      <c r="C93" s="124">
        <v>44743</v>
      </c>
      <c r="D93" s="139">
        <v>182</v>
      </c>
      <c r="E93" s="127">
        <v>11.67</v>
      </c>
      <c r="F93" s="127">
        <v>98.89</v>
      </c>
      <c r="G93" s="127">
        <v>52.98</v>
      </c>
      <c r="H93" s="127">
        <v>2.41</v>
      </c>
      <c r="I93" s="76">
        <v>0</v>
      </c>
      <c r="J93" s="76">
        <v>0</v>
      </c>
      <c r="K93" s="76">
        <v>0.42</v>
      </c>
      <c r="L93" s="76">
        <v>2.52</v>
      </c>
      <c r="M93" s="78">
        <v>-0.62</v>
      </c>
      <c r="N93" s="76">
        <v>1.71</v>
      </c>
      <c r="O93" s="128">
        <v>-0.51</v>
      </c>
      <c r="P93" s="74">
        <f t="shared" si="3"/>
        <v>169.47</v>
      </c>
      <c r="Q93" s="129">
        <v>12.31</v>
      </c>
      <c r="R93" s="79">
        <f t="shared" si="5"/>
        <v>181.78</v>
      </c>
      <c r="S93" s="77">
        <v>17.47</v>
      </c>
      <c r="T93" s="75">
        <f t="shared" si="4"/>
        <v>199.25</v>
      </c>
      <c r="U93" s="7"/>
    </row>
    <row r="94" spans="1:21" x14ac:dyDescent="0.2">
      <c r="A94" s="139" t="s">
        <v>211</v>
      </c>
      <c r="B94" s="63" t="s">
        <v>212</v>
      </c>
      <c r="C94" s="124">
        <v>44743</v>
      </c>
      <c r="D94" s="139">
        <v>218</v>
      </c>
      <c r="E94" s="127">
        <v>7.51</v>
      </c>
      <c r="F94" s="127">
        <v>161.02000000000001</v>
      </c>
      <c r="G94" s="127">
        <v>58.66</v>
      </c>
      <c r="H94" s="127">
        <v>0.83</v>
      </c>
      <c r="I94" s="76">
        <v>0</v>
      </c>
      <c r="J94" s="76">
        <v>0</v>
      </c>
      <c r="K94" s="76">
        <v>13.57</v>
      </c>
      <c r="L94" s="76">
        <v>3.66</v>
      </c>
      <c r="M94" s="78">
        <v>-1.03</v>
      </c>
      <c r="N94" s="76">
        <v>2.48</v>
      </c>
      <c r="O94" s="128">
        <v>-0.59</v>
      </c>
      <c r="P94" s="74">
        <f t="shared" si="3"/>
        <v>246.10999999999999</v>
      </c>
      <c r="Q94" s="129">
        <v>20.6</v>
      </c>
      <c r="R94" s="79">
        <f t="shared" si="5"/>
        <v>266.70999999999998</v>
      </c>
      <c r="S94" s="77">
        <v>18.149999999999999</v>
      </c>
      <c r="T94" s="75">
        <f t="shared" si="4"/>
        <v>284.85999999999996</v>
      </c>
      <c r="U94" s="7"/>
    </row>
    <row r="95" spans="1:21" x14ac:dyDescent="0.2">
      <c r="A95" s="139" t="s">
        <v>213</v>
      </c>
      <c r="B95" s="63" t="s">
        <v>214</v>
      </c>
      <c r="C95" s="124">
        <v>44743</v>
      </c>
      <c r="D95" s="139">
        <v>118</v>
      </c>
      <c r="E95" s="127">
        <v>25.67</v>
      </c>
      <c r="F95" s="127">
        <v>118.69</v>
      </c>
      <c r="G95" s="127">
        <v>55.45</v>
      </c>
      <c r="H95" s="127">
        <v>4.8099999999999996</v>
      </c>
      <c r="I95" s="76">
        <v>0</v>
      </c>
      <c r="J95" s="76">
        <v>0</v>
      </c>
      <c r="K95" s="76">
        <v>0.01</v>
      </c>
      <c r="L95" s="76">
        <v>3.03</v>
      </c>
      <c r="M95" s="78">
        <v>-1.58</v>
      </c>
      <c r="N95" s="76">
        <v>2.0499999999999998</v>
      </c>
      <c r="O95" s="128">
        <v>-0.47</v>
      </c>
      <c r="P95" s="74">
        <f t="shared" si="3"/>
        <v>207.66</v>
      </c>
      <c r="Q95" s="129">
        <v>31.63</v>
      </c>
      <c r="R95" s="79">
        <f t="shared" si="5"/>
        <v>239.29</v>
      </c>
      <c r="S95" s="77">
        <v>16.36</v>
      </c>
      <c r="T95" s="75">
        <f t="shared" si="4"/>
        <v>255.64999999999998</v>
      </c>
      <c r="U95" s="7"/>
    </row>
    <row r="96" spans="1:21" x14ac:dyDescent="0.2">
      <c r="A96" s="139" t="s">
        <v>215</v>
      </c>
      <c r="B96" s="63" t="s">
        <v>216</v>
      </c>
      <c r="C96" s="124">
        <v>44743</v>
      </c>
      <c r="D96" s="139">
        <v>80</v>
      </c>
      <c r="E96" s="127">
        <v>4.96</v>
      </c>
      <c r="F96" s="127">
        <v>98.2</v>
      </c>
      <c r="G96" s="127">
        <v>56.24</v>
      </c>
      <c r="H96" s="127">
        <v>3.27</v>
      </c>
      <c r="I96" s="76">
        <v>0</v>
      </c>
      <c r="J96" s="76">
        <v>0</v>
      </c>
      <c r="K96" s="76">
        <v>0</v>
      </c>
      <c r="L96" s="76">
        <v>2.46</v>
      </c>
      <c r="M96" s="78">
        <v>-0.3</v>
      </c>
      <c r="N96" s="76">
        <v>1.67</v>
      </c>
      <c r="O96" s="128">
        <v>-0.44</v>
      </c>
      <c r="P96" s="74">
        <f t="shared" si="3"/>
        <v>166.06</v>
      </c>
      <c r="Q96" s="129">
        <v>5.93</v>
      </c>
      <c r="R96" s="79">
        <f t="shared" si="5"/>
        <v>171.99</v>
      </c>
      <c r="S96" s="77">
        <v>11.28</v>
      </c>
      <c r="T96" s="75">
        <f t="shared" si="4"/>
        <v>183.27</v>
      </c>
      <c r="U96" s="7"/>
    </row>
    <row r="97" spans="1:21" x14ac:dyDescent="0.2">
      <c r="A97" s="139" t="s">
        <v>217</v>
      </c>
      <c r="B97" s="63" t="s">
        <v>218</v>
      </c>
      <c r="C97" s="124">
        <v>44743</v>
      </c>
      <c r="D97" s="139">
        <v>576</v>
      </c>
      <c r="E97" s="127">
        <v>13.3</v>
      </c>
      <c r="F97" s="127">
        <v>203.17</v>
      </c>
      <c r="G97" s="127">
        <v>67.459999999999994</v>
      </c>
      <c r="H97" s="127">
        <v>1.59</v>
      </c>
      <c r="I97" s="76">
        <v>0</v>
      </c>
      <c r="J97" s="76">
        <v>0</v>
      </c>
      <c r="K97" s="76">
        <v>0.4</v>
      </c>
      <c r="L97" s="76">
        <v>4.13</v>
      </c>
      <c r="M97" s="78">
        <v>-0.76</v>
      </c>
      <c r="N97" s="76">
        <v>2.79</v>
      </c>
      <c r="O97" s="128">
        <v>-0.71</v>
      </c>
      <c r="P97" s="74">
        <f t="shared" si="3"/>
        <v>291.37</v>
      </c>
      <c r="Q97" s="129">
        <v>15.28</v>
      </c>
      <c r="R97" s="79">
        <f t="shared" si="5"/>
        <v>306.64999999999998</v>
      </c>
      <c r="S97" s="77">
        <v>14.83</v>
      </c>
      <c r="T97" s="75">
        <f t="shared" si="4"/>
        <v>321.47999999999996</v>
      </c>
      <c r="U97" s="7"/>
    </row>
    <row r="98" spans="1:21" x14ac:dyDescent="0.2">
      <c r="A98" s="139" t="s">
        <v>219</v>
      </c>
      <c r="B98" s="63" t="s">
        <v>220</v>
      </c>
      <c r="C98" s="124">
        <v>44743</v>
      </c>
      <c r="D98" s="139">
        <v>364</v>
      </c>
      <c r="E98" s="127">
        <v>16.03</v>
      </c>
      <c r="F98" s="127">
        <v>215.38</v>
      </c>
      <c r="G98" s="127">
        <v>67.44</v>
      </c>
      <c r="H98" s="127">
        <v>2.52</v>
      </c>
      <c r="I98" s="76">
        <v>0</v>
      </c>
      <c r="J98" s="76">
        <v>0</v>
      </c>
      <c r="K98" s="76">
        <v>0.2</v>
      </c>
      <c r="L98" s="76">
        <v>4.41</v>
      </c>
      <c r="M98" s="78">
        <v>-1.96</v>
      </c>
      <c r="N98" s="76">
        <v>2.98</v>
      </c>
      <c r="O98" s="128">
        <v>-0.74</v>
      </c>
      <c r="P98" s="74">
        <f t="shared" si="3"/>
        <v>306.26000000000005</v>
      </c>
      <c r="Q98" s="129">
        <v>39.11</v>
      </c>
      <c r="R98" s="79">
        <f t="shared" si="5"/>
        <v>345.37000000000006</v>
      </c>
      <c r="S98" s="77">
        <v>21.21</v>
      </c>
      <c r="T98" s="75">
        <f t="shared" si="4"/>
        <v>366.58000000000004</v>
      </c>
      <c r="U98" s="7"/>
    </row>
    <row r="99" spans="1:21" x14ac:dyDescent="0.2">
      <c r="A99" s="139" t="s">
        <v>1508</v>
      </c>
      <c r="B99" s="63" t="s">
        <v>222</v>
      </c>
      <c r="C99" s="124">
        <v>44743</v>
      </c>
      <c r="D99" s="139">
        <v>588</v>
      </c>
      <c r="E99" s="127">
        <v>13.65</v>
      </c>
      <c r="F99" s="127">
        <v>193.2</v>
      </c>
      <c r="G99" s="127">
        <v>70.2</v>
      </c>
      <c r="H99" s="127">
        <v>3.19</v>
      </c>
      <c r="I99" s="76">
        <v>0</v>
      </c>
      <c r="J99" s="76">
        <v>0</v>
      </c>
      <c r="K99" s="76">
        <v>0</v>
      </c>
      <c r="L99" s="76">
        <v>4.0999999999999996</v>
      </c>
      <c r="M99" s="78">
        <v>-1.65</v>
      </c>
      <c r="N99" s="76">
        <v>2.77</v>
      </c>
      <c r="O99" s="128">
        <v>-0.75</v>
      </c>
      <c r="P99" s="74">
        <f t="shared" si="3"/>
        <v>284.71000000000004</v>
      </c>
      <c r="Q99" s="129">
        <v>33.01</v>
      </c>
      <c r="R99" s="79">
        <f t="shared" si="5"/>
        <v>317.72000000000003</v>
      </c>
      <c r="S99" s="77">
        <v>18.27</v>
      </c>
      <c r="T99" s="75">
        <f t="shared" si="4"/>
        <v>335.99</v>
      </c>
      <c r="U99" s="7"/>
    </row>
    <row r="100" spans="1:21" x14ac:dyDescent="0.2">
      <c r="A100" s="139" t="s">
        <v>223</v>
      </c>
      <c r="B100" s="63" t="s">
        <v>224</v>
      </c>
      <c r="C100" s="124">
        <v>44743</v>
      </c>
      <c r="D100" s="139">
        <v>815</v>
      </c>
      <c r="E100" s="127">
        <v>35.99</v>
      </c>
      <c r="F100" s="127">
        <v>192.5</v>
      </c>
      <c r="G100" s="127">
        <v>78.599999999999994</v>
      </c>
      <c r="H100" s="127">
        <v>1.63</v>
      </c>
      <c r="I100" s="76">
        <v>0</v>
      </c>
      <c r="J100" s="76">
        <v>0</v>
      </c>
      <c r="K100" s="76">
        <v>0</v>
      </c>
      <c r="L100" s="76">
        <v>4.59</v>
      </c>
      <c r="M100" s="78">
        <v>-2.29</v>
      </c>
      <c r="N100" s="76">
        <v>3.11</v>
      </c>
      <c r="O100" s="128">
        <v>-0.8</v>
      </c>
      <c r="P100" s="74">
        <f t="shared" si="3"/>
        <v>313.33</v>
      </c>
      <c r="Q100" s="129">
        <v>45.76</v>
      </c>
      <c r="R100" s="79">
        <f t="shared" si="5"/>
        <v>359.09</v>
      </c>
      <c r="S100" s="77">
        <v>14.33</v>
      </c>
      <c r="T100" s="75">
        <f t="shared" si="4"/>
        <v>373.41999999999996</v>
      </c>
      <c r="U100" s="7"/>
    </row>
    <row r="101" spans="1:21" x14ac:dyDescent="0.2">
      <c r="A101" s="139" t="s">
        <v>1389</v>
      </c>
      <c r="B101" s="63" t="s">
        <v>226</v>
      </c>
      <c r="C101" s="124">
        <v>44743</v>
      </c>
      <c r="D101" s="139">
        <v>80</v>
      </c>
      <c r="E101" s="127">
        <v>8.2799999999999994</v>
      </c>
      <c r="F101" s="127">
        <v>103.48</v>
      </c>
      <c r="G101" s="127">
        <v>48.37</v>
      </c>
      <c r="H101" s="127">
        <v>4.99</v>
      </c>
      <c r="I101" s="76">
        <v>0</v>
      </c>
      <c r="J101" s="76">
        <v>0</v>
      </c>
      <c r="K101" s="76">
        <v>3.15</v>
      </c>
      <c r="L101" s="76">
        <v>2.54</v>
      </c>
      <c r="M101" s="78">
        <v>-0.69</v>
      </c>
      <c r="N101" s="76">
        <v>1.72</v>
      </c>
      <c r="O101" s="128">
        <v>-0.52</v>
      </c>
      <c r="P101" s="74">
        <f t="shared" si="3"/>
        <v>171.32</v>
      </c>
      <c r="Q101" s="129">
        <v>13.82</v>
      </c>
      <c r="R101" s="79">
        <f t="shared" si="5"/>
        <v>185.14</v>
      </c>
      <c r="S101" s="77">
        <v>11.55</v>
      </c>
      <c r="T101" s="75">
        <f t="shared" si="4"/>
        <v>196.69</v>
      </c>
      <c r="U101" s="7"/>
    </row>
    <row r="102" spans="1:21" x14ac:dyDescent="0.2">
      <c r="A102" s="139" t="s">
        <v>1433</v>
      </c>
      <c r="B102" s="63" t="s">
        <v>1449</v>
      </c>
      <c r="C102" s="124">
        <v>44743</v>
      </c>
      <c r="D102" s="139">
        <v>142</v>
      </c>
      <c r="E102" s="127">
        <v>8.58</v>
      </c>
      <c r="F102" s="127">
        <v>124.05</v>
      </c>
      <c r="G102" s="127">
        <v>53.41</v>
      </c>
      <c r="H102" s="127">
        <v>7.8</v>
      </c>
      <c r="I102" s="76">
        <v>0</v>
      </c>
      <c r="J102" s="76">
        <v>0</v>
      </c>
      <c r="K102" s="76">
        <v>2.83</v>
      </c>
      <c r="L102" s="76">
        <v>3.28</v>
      </c>
      <c r="M102" s="78">
        <v>-1.06</v>
      </c>
      <c r="N102" s="76">
        <v>2.2200000000000002</v>
      </c>
      <c r="O102" s="128">
        <v>-0.49</v>
      </c>
      <c r="P102" s="74">
        <f t="shared" si="3"/>
        <v>200.62</v>
      </c>
      <c r="Q102" s="129">
        <v>21.22</v>
      </c>
      <c r="R102" s="79">
        <f t="shared" si="5"/>
        <v>221.84</v>
      </c>
      <c r="S102" s="77">
        <v>12.29</v>
      </c>
      <c r="T102" s="75">
        <f t="shared" si="4"/>
        <v>234.13</v>
      </c>
      <c r="U102" s="7"/>
    </row>
    <row r="103" spans="1:21" x14ac:dyDescent="0.2">
      <c r="A103" s="139" t="s">
        <v>229</v>
      </c>
      <c r="B103" s="63" t="s">
        <v>1564</v>
      </c>
      <c r="C103" s="124">
        <v>44743</v>
      </c>
      <c r="D103" s="139">
        <v>140</v>
      </c>
      <c r="E103" s="127">
        <v>12.51</v>
      </c>
      <c r="F103" s="127">
        <v>194.18</v>
      </c>
      <c r="G103" s="127">
        <v>58.01</v>
      </c>
      <c r="H103" s="127">
        <v>1.81</v>
      </c>
      <c r="I103" s="76">
        <v>0</v>
      </c>
      <c r="J103" s="76">
        <v>0</v>
      </c>
      <c r="K103" s="76">
        <v>0</v>
      </c>
      <c r="L103" s="76">
        <v>3.95</v>
      </c>
      <c r="M103" s="78">
        <v>-2.2000000000000002</v>
      </c>
      <c r="N103" s="76">
        <v>2.67</v>
      </c>
      <c r="O103" s="128">
        <v>-0.66</v>
      </c>
      <c r="P103" s="74">
        <f t="shared" si="3"/>
        <v>270.27</v>
      </c>
      <c r="Q103" s="129">
        <v>44.04</v>
      </c>
      <c r="R103" s="79">
        <f t="shared" si="5"/>
        <v>314.31</v>
      </c>
      <c r="S103" s="77">
        <v>19.41</v>
      </c>
      <c r="T103" s="75">
        <f t="shared" si="4"/>
        <v>333.72</v>
      </c>
      <c r="U103" s="7"/>
    </row>
    <row r="104" spans="1:21" x14ac:dyDescent="0.2">
      <c r="A104" s="139" t="s">
        <v>231</v>
      </c>
      <c r="B104" s="63" t="s">
        <v>232</v>
      </c>
      <c r="C104" s="124">
        <v>44743</v>
      </c>
      <c r="D104" s="139">
        <v>240</v>
      </c>
      <c r="E104" s="127">
        <v>8.09</v>
      </c>
      <c r="F104" s="127">
        <v>187.94</v>
      </c>
      <c r="G104" s="127">
        <v>60.46</v>
      </c>
      <c r="H104" s="127">
        <v>3.58</v>
      </c>
      <c r="I104" s="76">
        <v>0</v>
      </c>
      <c r="J104" s="76">
        <v>0</v>
      </c>
      <c r="K104" s="76">
        <v>4.49</v>
      </c>
      <c r="L104" s="76">
        <v>3.99</v>
      </c>
      <c r="M104" s="78">
        <v>-4.74</v>
      </c>
      <c r="N104" s="76">
        <v>2.66</v>
      </c>
      <c r="O104" s="128">
        <v>-0.75</v>
      </c>
      <c r="P104" s="74">
        <f t="shared" si="3"/>
        <v>265.72000000000003</v>
      </c>
      <c r="Q104" s="129">
        <v>94.76</v>
      </c>
      <c r="R104" s="79">
        <f t="shared" si="5"/>
        <v>360.48</v>
      </c>
      <c r="S104" s="77">
        <v>24.72</v>
      </c>
      <c r="T104" s="75">
        <f t="shared" si="4"/>
        <v>385.20000000000005</v>
      </c>
      <c r="U104" s="7"/>
    </row>
    <row r="105" spans="1:21" x14ac:dyDescent="0.2">
      <c r="A105" s="139" t="s">
        <v>233</v>
      </c>
      <c r="B105" s="63" t="s">
        <v>234</v>
      </c>
      <c r="C105" s="124">
        <v>44743</v>
      </c>
      <c r="D105" s="139">
        <v>48</v>
      </c>
      <c r="E105" s="127">
        <v>6.34</v>
      </c>
      <c r="F105" s="127">
        <v>128.31</v>
      </c>
      <c r="G105" s="127">
        <v>51.52</v>
      </c>
      <c r="H105" s="127">
        <v>4</v>
      </c>
      <c r="I105" s="76">
        <v>0</v>
      </c>
      <c r="J105" s="76">
        <v>0</v>
      </c>
      <c r="K105" s="76">
        <v>3.13</v>
      </c>
      <c r="L105" s="76">
        <v>2.9</v>
      </c>
      <c r="M105" s="78">
        <v>-1.58</v>
      </c>
      <c r="N105" s="76">
        <v>1.96</v>
      </c>
      <c r="O105" s="128">
        <v>-0.52</v>
      </c>
      <c r="P105" s="74">
        <f t="shared" si="3"/>
        <v>196.06</v>
      </c>
      <c r="Q105" s="129">
        <v>31.64</v>
      </c>
      <c r="R105" s="79">
        <f t="shared" si="5"/>
        <v>227.7</v>
      </c>
      <c r="S105" s="77">
        <v>14.23</v>
      </c>
      <c r="T105" s="75">
        <f t="shared" si="4"/>
        <v>241.92999999999998</v>
      </c>
      <c r="U105" s="7"/>
    </row>
    <row r="106" spans="1:21" x14ac:dyDescent="0.2">
      <c r="A106" s="139" t="s">
        <v>1565</v>
      </c>
      <c r="B106" s="63" t="s">
        <v>1566</v>
      </c>
      <c r="C106" s="124">
        <v>44743</v>
      </c>
      <c r="D106" s="139">
        <v>174</v>
      </c>
      <c r="E106" s="127">
        <v>17.02</v>
      </c>
      <c r="F106" s="127">
        <v>166.73</v>
      </c>
      <c r="G106" s="127">
        <v>56.09</v>
      </c>
      <c r="H106" s="127">
        <v>4.03</v>
      </c>
      <c r="I106" s="76">
        <v>0</v>
      </c>
      <c r="J106" s="76">
        <v>0</v>
      </c>
      <c r="K106" s="76">
        <v>1.65</v>
      </c>
      <c r="L106" s="76">
        <v>3.62</v>
      </c>
      <c r="M106" s="78">
        <v>-1.46</v>
      </c>
      <c r="N106" s="76">
        <v>2.4500000000000002</v>
      </c>
      <c r="O106" s="128">
        <v>-0.49</v>
      </c>
      <c r="P106" s="74">
        <f t="shared" si="3"/>
        <v>249.64</v>
      </c>
      <c r="Q106" s="129">
        <v>29.13</v>
      </c>
      <c r="R106" s="79">
        <f t="shared" si="5"/>
        <v>278.77</v>
      </c>
      <c r="S106" s="77">
        <v>16.2</v>
      </c>
      <c r="T106" s="75">
        <f t="shared" si="4"/>
        <v>294.96999999999997</v>
      </c>
      <c r="U106" s="7"/>
    </row>
    <row r="107" spans="1:21" x14ac:dyDescent="0.2">
      <c r="A107" s="139" t="s">
        <v>235</v>
      </c>
      <c r="B107" s="63" t="s">
        <v>236</v>
      </c>
      <c r="C107" s="124">
        <v>44743</v>
      </c>
      <c r="D107" s="139">
        <v>120</v>
      </c>
      <c r="E107" s="127">
        <v>5.64</v>
      </c>
      <c r="F107" s="127">
        <v>136.43</v>
      </c>
      <c r="G107" s="127">
        <v>50.66</v>
      </c>
      <c r="H107" s="127">
        <v>4.5599999999999996</v>
      </c>
      <c r="I107" s="76">
        <v>0</v>
      </c>
      <c r="J107" s="76">
        <v>-4.83</v>
      </c>
      <c r="K107" s="76">
        <v>2</v>
      </c>
      <c r="L107" s="76">
        <v>2.86</v>
      </c>
      <c r="M107" s="78">
        <v>-2.29</v>
      </c>
      <c r="N107" s="76">
        <v>1.93</v>
      </c>
      <c r="O107" s="128">
        <v>-0.47</v>
      </c>
      <c r="P107" s="74">
        <f t="shared" si="3"/>
        <v>196.49</v>
      </c>
      <c r="Q107" s="129">
        <v>45.79</v>
      </c>
      <c r="R107" s="79">
        <f t="shared" si="5"/>
        <v>242.28</v>
      </c>
      <c r="S107" s="77">
        <v>13.9</v>
      </c>
      <c r="T107" s="75">
        <f t="shared" si="4"/>
        <v>256.18</v>
      </c>
      <c r="U107" s="7"/>
    </row>
    <row r="108" spans="1:21" x14ac:dyDescent="0.2">
      <c r="A108" s="139" t="s">
        <v>1390</v>
      </c>
      <c r="B108" s="63" t="s">
        <v>238</v>
      </c>
      <c r="C108" s="124">
        <v>44743</v>
      </c>
      <c r="D108" s="139">
        <v>120</v>
      </c>
      <c r="E108" s="127">
        <v>7.96</v>
      </c>
      <c r="F108" s="127">
        <v>107.62</v>
      </c>
      <c r="G108" s="127">
        <v>49.13</v>
      </c>
      <c r="H108" s="127">
        <v>1.91</v>
      </c>
      <c r="I108" s="76">
        <v>0</v>
      </c>
      <c r="J108" s="76">
        <v>0</v>
      </c>
      <c r="K108" s="76">
        <v>1.07</v>
      </c>
      <c r="L108" s="76">
        <v>2.52</v>
      </c>
      <c r="M108" s="78">
        <v>-0.67</v>
      </c>
      <c r="N108" s="76">
        <v>1.71</v>
      </c>
      <c r="O108" s="128">
        <v>-0.41</v>
      </c>
      <c r="P108" s="74">
        <f t="shared" si="3"/>
        <v>170.84000000000003</v>
      </c>
      <c r="Q108" s="129">
        <v>13.48</v>
      </c>
      <c r="R108" s="79">
        <f t="shared" si="5"/>
        <v>184.32000000000002</v>
      </c>
      <c r="S108" s="77">
        <v>10.92</v>
      </c>
      <c r="T108" s="75">
        <f t="shared" si="4"/>
        <v>195.24</v>
      </c>
      <c r="U108" s="7"/>
    </row>
    <row r="109" spans="1:21" x14ac:dyDescent="0.2">
      <c r="A109" s="139" t="s">
        <v>239</v>
      </c>
      <c r="B109" s="63" t="s">
        <v>240</v>
      </c>
      <c r="C109" s="124">
        <v>44743</v>
      </c>
      <c r="D109" s="139">
        <v>82</v>
      </c>
      <c r="E109" s="127">
        <v>22.23</v>
      </c>
      <c r="F109" s="127">
        <v>119.73</v>
      </c>
      <c r="G109" s="127">
        <v>58.32</v>
      </c>
      <c r="H109" s="127">
        <v>4.13</v>
      </c>
      <c r="I109" s="76">
        <v>0</v>
      </c>
      <c r="J109" s="76">
        <v>0</v>
      </c>
      <c r="K109" s="76">
        <v>0</v>
      </c>
      <c r="L109" s="76">
        <v>3.05</v>
      </c>
      <c r="M109" s="78">
        <v>-1.24</v>
      </c>
      <c r="N109" s="76">
        <v>2.0699999999999998</v>
      </c>
      <c r="O109" s="128">
        <v>-0.56999999999999995</v>
      </c>
      <c r="P109" s="74">
        <f t="shared" si="3"/>
        <v>207.72</v>
      </c>
      <c r="Q109" s="129">
        <v>24.78</v>
      </c>
      <c r="R109" s="79">
        <f t="shared" si="5"/>
        <v>232.5</v>
      </c>
      <c r="S109" s="77">
        <v>13.37</v>
      </c>
      <c r="T109" s="75">
        <f t="shared" si="4"/>
        <v>245.87</v>
      </c>
      <c r="U109" s="7"/>
    </row>
    <row r="110" spans="1:21" x14ac:dyDescent="0.2">
      <c r="A110" s="139" t="s">
        <v>241</v>
      </c>
      <c r="B110" s="63" t="s">
        <v>242</v>
      </c>
      <c r="C110" s="124">
        <v>44743</v>
      </c>
      <c r="D110" s="139">
        <v>120</v>
      </c>
      <c r="E110" s="127">
        <v>9.57</v>
      </c>
      <c r="F110" s="127">
        <v>185.37</v>
      </c>
      <c r="G110" s="127">
        <v>59.08</v>
      </c>
      <c r="H110" s="127">
        <v>4.47</v>
      </c>
      <c r="I110" s="76">
        <v>0</v>
      </c>
      <c r="J110" s="76">
        <v>0</v>
      </c>
      <c r="K110" s="76">
        <v>0.01</v>
      </c>
      <c r="L110" s="76">
        <v>3.76</v>
      </c>
      <c r="M110" s="78">
        <v>-2.23</v>
      </c>
      <c r="N110" s="76">
        <v>2.5499999999999998</v>
      </c>
      <c r="O110" s="128">
        <v>-0.57999999999999996</v>
      </c>
      <c r="P110" s="74">
        <f t="shared" si="3"/>
        <v>262</v>
      </c>
      <c r="Q110" s="129">
        <v>44.59</v>
      </c>
      <c r="R110" s="79">
        <f t="shared" si="5"/>
        <v>306.59000000000003</v>
      </c>
      <c r="S110" s="77">
        <v>19.16</v>
      </c>
      <c r="T110" s="75">
        <f t="shared" si="4"/>
        <v>325.75000000000006</v>
      </c>
      <c r="U110" s="7"/>
    </row>
    <row r="111" spans="1:21" x14ac:dyDescent="0.2">
      <c r="A111" s="139" t="s">
        <v>243</v>
      </c>
      <c r="B111" s="63" t="s">
        <v>244</v>
      </c>
      <c r="C111" s="124">
        <v>44743</v>
      </c>
      <c r="D111" s="139">
        <v>80</v>
      </c>
      <c r="E111" s="127">
        <v>4.91</v>
      </c>
      <c r="F111" s="127">
        <v>140.72999999999999</v>
      </c>
      <c r="G111" s="127">
        <v>52.22</v>
      </c>
      <c r="H111" s="127">
        <v>3.24</v>
      </c>
      <c r="I111" s="76">
        <v>0</v>
      </c>
      <c r="J111" s="76">
        <v>0</v>
      </c>
      <c r="K111" s="76">
        <v>0.46</v>
      </c>
      <c r="L111" s="76">
        <v>2.84</v>
      </c>
      <c r="M111" s="78">
        <v>-0.67</v>
      </c>
      <c r="N111" s="76">
        <v>1.92</v>
      </c>
      <c r="O111" s="128">
        <v>-0.46</v>
      </c>
      <c r="P111" s="74">
        <f t="shared" si="3"/>
        <v>205.19</v>
      </c>
      <c r="Q111" s="129">
        <v>13.45</v>
      </c>
      <c r="R111" s="79">
        <f t="shared" si="5"/>
        <v>218.64</v>
      </c>
      <c r="S111" s="77">
        <v>12.49</v>
      </c>
      <c r="T111" s="75">
        <f t="shared" si="4"/>
        <v>231.13</v>
      </c>
      <c r="U111" s="7"/>
    </row>
    <row r="112" spans="1:21" x14ac:dyDescent="0.2">
      <c r="A112" s="139" t="s">
        <v>245</v>
      </c>
      <c r="B112" s="63" t="s">
        <v>246</v>
      </c>
      <c r="C112" s="124">
        <v>44743</v>
      </c>
      <c r="D112" s="139">
        <v>120</v>
      </c>
      <c r="E112" s="127">
        <v>10.71</v>
      </c>
      <c r="F112" s="127">
        <v>108.56</v>
      </c>
      <c r="G112" s="127">
        <v>50.8</v>
      </c>
      <c r="H112" s="127">
        <v>2.92</v>
      </c>
      <c r="I112" s="76">
        <v>30.67</v>
      </c>
      <c r="J112" s="76">
        <v>0</v>
      </c>
      <c r="K112" s="76">
        <v>1.83</v>
      </c>
      <c r="L112" s="76">
        <v>3.14</v>
      </c>
      <c r="M112" s="78">
        <v>-0.46</v>
      </c>
      <c r="N112" s="76">
        <v>2.13</v>
      </c>
      <c r="O112" s="128">
        <v>-0.47</v>
      </c>
      <c r="P112" s="74">
        <f t="shared" si="3"/>
        <v>209.82999999999996</v>
      </c>
      <c r="Q112" s="129">
        <v>9.25</v>
      </c>
      <c r="R112" s="79">
        <f t="shared" si="5"/>
        <v>219.07999999999996</v>
      </c>
      <c r="S112" s="77">
        <v>12.58</v>
      </c>
      <c r="T112" s="75">
        <f t="shared" si="4"/>
        <v>231.65999999999997</v>
      </c>
      <c r="U112" s="7"/>
    </row>
    <row r="113" spans="1:21" x14ac:dyDescent="0.2">
      <c r="A113" s="139" t="s">
        <v>248</v>
      </c>
      <c r="B113" s="63" t="s">
        <v>249</v>
      </c>
      <c r="C113" s="124">
        <v>44743</v>
      </c>
      <c r="D113" s="139">
        <v>295</v>
      </c>
      <c r="E113" s="127">
        <v>6.48</v>
      </c>
      <c r="F113" s="127">
        <v>200.78</v>
      </c>
      <c r="G113" s="127">
        <v>58.37</v>
      </c>
      <c r="H113" s="127">
        <v>3.31</v>
      </c>
      <c r="I113" s="76">
        <v>0</v>
      </c>
      <c r="J113" s="76">
        <v>0</v>
      </c>
      <c r="K113" s="76">
        <v>0</v>
      </c>
      <c r="L113" s="76">
        <v>4.08</v>
      </c>
      <c r="M113" s="78">
        <v>-4.6900000000000004</v>
      </c>
      <c r="N113" s="76">
        <v>2.74</v>
      </c>
      <c r="O113" s="128">
        <v>-0.46</v>
      </c>
      <c r="P113" s="74">
        <f t="shared" si="3"/>
        <v>270.61</v>
      </c>
      <c r="Q113" s="129">
        <v>93.72</v>
      </c>
      <c r="R113" s="79">
        <f t="shared" si="5"/>
        <v>364.33000000000004</v>
      </c>
      <c r="S113" s="77">
        <v>12.57</v>
      </c>
      <c r="T113" s="75">
        <f t="shared" si="4"/>
        <v>376.90000000000003</v>
      </c>
      <c r="U113" s="7"/>
    </row>
    <row r="114" spans="1:21" x14ac:dyDescent="0.2">
      <c r="A114" s="139" t="s">
        <v>1509</v>
      </c>
      <c r="B114" s="63" t="s">
        <v>1510</v>
      </c>
      <c r="C114" s="124">
        <v>44743</v>
      </c>
      <c r="D114" s="139">
        <v>200</v>
      </c>
      <c r="E114" s="127">
        <v>9.34</v>
      </c>
      <c r="F114" s="127">
        <v>101.79</v>
      </c>
      <c r="G114" s="127">
        <v>50.1</v>
      </c>
      <c r="H114" s="127">
        <v>5.99</v>
      </c>
      <c r="I114" s="76">
        <v>0</v>
      </c>
      <c r="J114" s="76">
        <v>0</v>
      </c>
      <c r="K114" s="76">
        <v>2.2799999999999998</v>
      </c>
      <c r="L114" s="76">
        <v>2.4500000000000002</v>
      </c>
      <c r="M114" s="78">
        <v>-1.1000000000000001</v>
      </c>
      <c r="N114" s="76">
        <v>1.66</v>
      </c>
      <c r="O114" s="128">
        <v>-0.15</v>
      </c>
      <c r="P114" s="74">
        <f t="shared" si="3"/>
        <v>172.36</v>
      </c>
      <c r="Q114" s="129">
        <v>22.09</v>
      </c>
      <c r="R114" s="79">
        <f t="shared" si="5"/>
        <v>194.45000000000002</v>
      </c>
      <c r="S114" s="77">
        <v>9.33</v>
      </c>
      <c r="T114" s="75">
        <f t="shared" si="4"/>
        <v>203.78000000000003</v>
      </c>
      <c r="U114" s="7"/>
    </row>
    <row r="115" spans="1:21" x14ac:dyDescent="0.2">
      <c r="A115" s="139" t="s">
        <v>252</v>
      </c>
      <c r="B115" s="63" t="s">
        <v>253</v>
      </c>
      <c r="C115" s="124">
        <v>44743</v>
      </c>
      <c r="D115" s="139">
        <v>61</v>
      </c>
      <c r="E115" s="127">
        <v>11.77</v>
      </c>
      <c r="F115" s="127">
        <v>102.85</v>
      </c>
      <c r="G115" s="127">
        <v>51.04</v>
      </c>
      <c r="H115" s="127">
        <v>6.09</v>
      </c>
      <c r="I115" s="76">
        <v>0</v>
      </c>
      <c r="J115" s="76">
        <v>-3.8</v>
      </c>
      <c r="K115" s="76">
        <v>1.25</v>
      </c>
      <c r="L115" s="76">
        <v>2.4500000000000002</v>
      </c>
      <c r="M115" s="78">
        <v>-1.08</v>
      </c>
      <c r="N115" s="76">
        <v>1.66</v>
      </c>
      <c r="O115" s="128">
        <v>-0.56999999999999995</v>
      </c>
      <c r="P115" s="74">
        <f t="shared" si="3"/>
        <v>171.65999999999997</v>
      </c>
      <c r="Q115" s="129">
        <v>21.61</v>
      </c>
      <c r="R115" s="79">
        <f t="shared" si="5"/>
        <v>193.26999999999998</v>
      </c>
      <c r="S115" s="77">
        <v>12.02</v>
      </c>
      <c r="T115" s="75">
        <f t="shared" si="4"/>
        <v>205.29</v>
      </c>
      <c r="U115" s="7"/>
    </row>
    <row r="116" spans="1:21" x14ac:dyDescent="0.2">
      <c r="A116" s="139" t="s">
        <v>1391</v>
      </c>
      <c r="B116" s="63" t="s">
        <v>1392</v>
      </c>
      <c r="C116" s="124">
        <v>44743</v>
      </c>
      <c r="D116" s="139">
        <v>268</v>
      </c>
      <c r="E116" s="127">
        <v>6.62</v>
      </c>
      <c r="F116" s="127">
        <v>181.37</v>
      </c>
      <c r="G116" s="127">
        <v>59</v>
      </c>
      <c r="H116" s="127">
        <v>2.4900000000000002</v>
      </c>
      <c r="I116" s="76">
        <v>0</v>
      </c>
      <c r="J116" s="76">
        <v>0</v>
      </c>
      <c r="K116" s="76">
        <v>0.94</v>
      </c>
      <c r="L116" s="76">
        <v>3.93</v>
      </c>
      <c r="M116" s="78">
        <v>-1.0900000000000001</v>
      </c>
      <c r="N116" s="76">
        <v>2.66</v>
      </c>
      <c r="O116" s="128">
        <v>-0.62</v>
      </c>
      <c r="P116" s="74">
        <f t="shared" si="3"/>
        <v>255.3</v>
      </c>
      <c r="Q116" s="129">
        <v>21.89</v>
      </c>
      <c r="R116" s="79">
        <f t="shared" si="5"/>
        <v>277.19</v>
      </c>
      <c r="S116" s="77">
        <v>15.97</v>
      </c>
      <c r="T116" s="75">
        <f t="shared" si="4"/>
        <v>293.16000000000003</v>
      </c>
      <c r="U116" s="7"/>
    </row>
    <row r="117" spans="1:21" x14ac:dyDescent="0.2">
      <c r="A117" s="139" t="s">
        <v>254</v>
      </c>
      <c r="B117" s="63" t="s">
        <v>255</v>
      </c>
      <c r="C117" s="124">
        <v>44743</v>
      </c>
      <c r="D117" s="139">
        <v>142</v>
      </c>
      <c r="E117" s="127">
        <v>14.08</v>
      </c>
      <c r="F117" s="127">
        <v>184.12</v>
      </c>
      <c r="G117" s="127">
        <v>58.93</v>
      </c>
      <c r="H117" s="127">
        <v>1.37</v>
      </c>
      <c r="I117" s="76">
        <v>0</v>
      </c>
      <c r="J117" s="76">
        <v>0</v>
      </c>
      <c r="K117" s="76">
        <v>0.1</v>
      </c>
      <c r="L117" s="76">
        <v>3.65</v>
      </c>
      <c r="M117" s="78">
        <v>-1.1499999999999999</v>
      </c>
      <c r="N117" s="76">
        <v>2.4700000000000002</v>
      </c>
      <c r="O117" s="128">
        <v>-0.57999999999999996</v>
      </c>
      <c r="P117" s="74">
        <f t="shared" si="3"/>
        <v>262.99000000000007</v>
      </c>
      <c r="Q117" s="129">
        <v>22.91</v>
      </c>
      <c r="R117" s="79">
        <f t="shared" si="5"/>
        <v>285.90000000000009</v>
      </c>
      <c r="S117" s="77">
        <v>16.22</v>
      </c>
      <c r="T117" s="75">
        <f t="shared" si="4"/>
        <v>302.12000000000012</v>
      </c>
      <c r="U117" s="7"/>
    </row>
    <row r="118" spans="1:21" x14ac:dyDescent="0.2">
      <c r="A118" s="139" t="s">
        <v>258</v>
      </c>
      <c r="B118" s="63" t="s">
        <v>259</v>
      </c>
      <c r="C118" s="124">
        <v>44743</v>
      </c>
      <c r="D118" s="139">
        <v>211</v>
      </c>
      <c r="E118" s="127">
        <v>10.53</v>
      </c>
      <c r="F118" s="127">
        <v>115.86</v>
      </c>
      <c r="G118" s="127">
        <v>52.27</v>
      </c>
      <c r="H118" s="127">
        <v>1.92</v>
      </c>
      <c r="I118" s="76">
        <v>0</v>
      </c>
      <c r="J118" s="76">
        <v>0</v>
      </c>
      <c r="K118" s="76">
        <v>0.48</v>
      </c>
      <c r="L118" s="76">
        <v>2.61</v>
      </c>
      <c r="M118" s="78">
        <v>-0.98</v>
      </c>
      <c r="N118" s="76">
        <v>1.78</v>
      </c>
      <c r="O118" s="128">
        <v>-0.55000000000000004</v>
      </c>
      <c r="P118" s="74">
        <f t="shared" si="3"/>
        <v>183.92</v>
      </c>
      <c r="Q118" s="129">
        <v>19.66</v>
      </c>
      <c r="R118" s="79">
        <f t="shared" si="5"/>
        <v>203.57999999999998</v>
      </c>
      <c r="S118" s="77">
        <v>17.12</v>
      </c>
      <c r="T118" s="75">
        <f t="shared" si="4"/>
        <v>220.7</v>
      </c>
      <c r="U118" s="7"/>
    </row>
    <row r="119" spans="1:21" x14ac:dyDescent="0.2">
      <c r="A119" s="139" t="s">
        <v>260</v>
      </c>
      <c r="B119" s="63" t="s">
        <v>261</v>
      </c>
      <c r="C119" s="124">
        <v>44743</v>
      </c>
      <c r="D119" s="139">
        <v>80</v>
      </c>
      <c r="E119" s="127">
        <v>15.92</v>
      </c>
      <c r="F119" s="127">
        <v>143.16</v>
      </c>
      <c r="G119" s="127">
        <v>61.68</v>
      </c>
      <c r="H119" s="127">
        <v>4.2</v>
      </c>
      <c r="I119" s="76">
        <v>0</v>
      </c>
      <c r="J119" s="76">
        <v>0</v>
      </c>
      <c r="K119" s="76">
        <v>0</v>
      </c>
      <c r="L119" s="76">
        <v>3.34</v>
      </c>
      <c r="M119" s="78">
        <v>-3.5</v>
      </c>
      <c r="N119" s="76">
        <v>2.2599999999999998</v>
      </c>
      <c r="O119" s="128">
        <v>-0.64</v>
      </c>
      <c r="P119" s="74">
        <f t="shared" si="3"/>
        <v>226.42</v>
      </c>
      <c r="Q119" s="129">
        <v>69.97</v>
      </c>
      <c r="R119" s="79">
        <f t="shared" si="5"/>
        <v>296.39</v>
      </c>
      <c r="S119" s="77">
        <v>15.69</v>
      </c>
      <c r="T119" s="75">
        <f t="shared" si="4"/>
        <v>312.08</v>
      </c>
      <c r="U119" s="7"/>
    </row>
    <row r="120" spans="1:21" x14ac:dyDescent="0.2">
      <c r="A120" s="139" t="s">
        <v>1665</v>
      </c>
      <c r="B120" s="63" t="s">
        <v>1666</v>
      </c>
      <c r="C120" s="124">
        <v>44743</v>
      </c>
      <c r="D120" s="139">
        <v>176</v>
      </c>
      <c r="E120" s="127">
        <v>11.49</v>
      </c>
      <c r="F120" s="127">
        <v>146.47999999999999</v>
      </c>
      <c r="G120" s="127">
        <v>55.75</v>
      </c>
      <c r="H120" s="127">
        <v>0</v>
      </c>
      <c r="I120" s="76">
        <v>0</v>
      </c>
      <c r="J120" s="76">
        <v>0</v>
      </c>
      <c r="K120" s="76">
        <v>1.51</v>
      </c>
      <c r="L120" s="76">
        <v>3.28</v>
      </c>
      <c r="M120" s="78">
        <v>-2.1800000000000002</v>
      </c>
      <c r="N120" s="76">
        <v>2.2200000000000002</v>
      </c>
      <c r="O120" s="128">
        <v>0</v>
      </c>
      <c r="P120" s="74">
        <f t="shared" si="3"/>
        <v>218.54999999999998</v>
      </c>
      <c r="Q120" s="129">
        <v>43.52</v>
      </c>
      <c r="R120" s="79">
        <f t="shared" si="5"/>
        <v>262.07</v>
      </c>
      <c r="S120" s="77">
        <v>14.4</v>
      </c>
      <c r="T120" s="75">
        <f t="shared" si="4"/>
        <v>276.46999999999997</v>
      </c>
      <c r="U120" s="7"/>
    </row>
    <row r="121" spans="1:21" x14ac:dyDescent="0.2">
      <c r="A121" s="139" t="s">
        <v>1721</v>
      </c>
      <c r="B121" s="63" t="s">
        <v>266</v>
      </c>
      <c r="C121" s="124">
        <v>44743</v>
      </c>
      <c r="D121" s="139">
        <v>120</v>
      </c>
      <c r="E121" s="127">
        <v>13.63</v>
      </c>
      <c r="F121" s="127">
        <v>138.07</v>
      </c>
      <c r="G121" s="127">
        <v>54.15</v>
      </c>
      <c r="H121" s="127">
        <v>6.24</v>
      </c>
      <c r="I121" s="76">
        <v>0</v>
      </c>
      <c r="J121" s="76">
        <v>-4.8099999999999996</v>
      </c>
      <c r="K121" s="76">
        <v>1.07</v>
      </c>
      <c r="L121" s="76">
        <v>3.1</v>
      </c>
      <c r="M121" s="78">
        <v>-1.494</v>
      </c>
      <c r="N121" s="76">
        <v>2.12</v>
      </c>
      <c r="O121" s="128">
        <v>-0.18</v>
      </c>
      <c r="P121" s="74">
        <f t="shared" si="3"/>
        <v>211.89599999999999</v>
      </c>
      <c r="Q121" s="129">
        <v>29.88</v>
      </c>
      <c r="R121" s="79">
        <f t="shared" si="5"/>
        <v>241.77599999999998</v>
      </c>
      <c r="S121" s="77">
        <v>15.08</v>
      </c>
      <c r="T121" s="75">
        <f t="shared" si="4"/>
        <v>256.85599999999999</v>
      </c>
      <c r="U121" s="7"/>
    </row>
    <row r="122" spans="1:21" x14ac:dyDescent="0.2">
      <c r="A122" s="139" t="s">
        <v>267</v>
      </c>
      <c r="B122" s="63" t="s">
        <v>268</v>
      </c>
      <c r="C122" s="124">
        <v>44743</v>
      </c>
      <c r="D122" s="139">
        <v>200</v>
      </c>
      <c r="E122" s="127">
        <v>13.03</v>
      </c>
      <c r="F122" s="127">
        <v>204.77</v>
      </c>
      <c r="G122" s="127">
        <v>60.46</v>
      </c>
      <c r="H122" s="127">
        <v>2.27</v>
      </c>
      <c r="I122" s="76">
        <v>0</v>
      </c>
      <c r="J122" s="76">
        <v>0</v>
      </c>
      <c r="K122" s="76">
        <v>5.28</v>
      </c>
      <c r="L122" s="76">
        <v>3.97</v>
      </c>
      <c r="M122" s="78">
        <v>-1.41</v>
      </c>
      <c r="N122" s="76">
        <v>2.69</v>
      </c>
      <c r="O122" s="128">
        <v>-0.69</v>
      </c>
      <c r="P122" s="74">
        <f t="shared" si="3"/>
        <v>290.36999999999995</v>
      </c>
      <c r="Q122" s="129">
        <v>28.2</v>
      </c>
      <c r="R122" s="79">
        <f t="shared" si="5"/>
        <v>318.56999999999994</v>
      </c>
      <c r="S122" s="77">
        <v>35.94</v>
      </c>
      <c r="T122" s="75">
        <f t="shared" si="4"/>
        <v>354.50999999999993</v>
      </c>
      <c r="U122" s="7"/>
    </row>
    <row r="123" spans="1:21" x14ac:dyDescent="0.2">
      <c r="A123" s="139" t="s">
        <v>1643</v>
      </c>
      <c r="B123" s="63" t="s">
        <v>1644</v>
      </c>
      <c r="C123" s="124">
        <v>44743</v>
      </c>
      <c r="D123" s="139">
        <v>320</v>
      </c>
      <c r="E123" s="127">
        <v>14.87</v>
      </c>
      <c r="F123" s="127">
        <v>221.19</v>
      </c>
      <c r="G123" s="127">
        <v>67.91</v>
      </c>
      <c r="H123" s="127">
        <v>1.67</v>
      </c>
      <c r="I123" s="76">
        <v>0</v>
      </c>
      <c r="J123" s="76">
        <v>0</v>
      </c>
      <c r="K123" s="76">
        <v>0</v>
      </c>
      <c r="L123" s="76">
        <v>4.41</v>
      </c>
      <c r="M123" s="78">
        <v>-2.2200000000000002</v>
      </c>
      <c r="N123" s="76">
        <v>2.98</v>
      </c>
      <c r="O123" s="128">
        <v>-0.72</v>
      </c>
      <c r="P123" s="74">
        <f t="shared" si="3"/>
        <v>310.09000000000003</v>
      </c>
      <c r="Q123" s="129">
        <v>44.39</v>
      </c>
      <c r="R123" s="79">
        <f t="shared" si="5"/>
        <v>354.48</v>
      </c>
      <c r="S123" s="77">
        <v>17.05</v>
      </c>
      <c r="T123" s="75">
        <f t="shared" si="4"/>
        <v>371.53000000000003</v>
      </c>
      <c r="U123" s="7"/>
    </row>
    <row r="124" spans="1:21" x14ac:dyDescent="0.2">
      <c r="A124" s="139" t="s">
        <v>269</v>
      </c>
      <c r="B124" s="63" t="s">
        <v>270</v>
      </c>
      <c r="C124" s="124">
        <v>44743</v>
      </c>
      <c r="D124" s="139">
        <v>320</v>
      </c>
      <c r="E124" s="127">
        <v>26.86</v>
      </c>
      <c r="F124" s="127">
        <v>188.08</v>
      </c>
      <c r="G124" s="127">
        <v>72.260000000000005</v>
      </c>
      <c r="H124" s="127">
        <v>2.83</v>
      </c>
      <c r="I124" s="76">
        <v>0</v>
      </c>
      <c r="J124" s="76">
        <v>0</v>
      </c>
      <c r="K124" s="76">
        <v>0</v>
      </c>
      <c r="L124" s="76">
        <v>4.33</v>
      </c>
      <c r="M124" s="78">
        <v>-1.67</v>
      </c>
      <c r="N124" s="76">
        <v>2.93</v>
      </c>
      <c r="O124" s="128">
        <v>-0.8</v>
      </c>
      <c r="P124" s="74">
        <f t="shared" si="3"/>
        <v>294.81999999999994</v>
      </c>
      <c r="Q124" s="129">
        <v>33.35</v>
      </c>
      <c r="R124" s="79">
        <f t="shared" si="5"/>
        <v>328.16999999999996</v>
      </c>
      <c r="S124" s="77">
        <v>21.32</v>
      </c>
      <c r="T124" s="75">
        <f t="shared" si="4"/>
        <v>349.48999999999995</v>
      </c>
      <c r="U124" s="7"/>
    </row>
    <row r="125" spans="1:21" x14ac:dyDescent="0.2">
      <c r="A125" s="139" t="s">
        <v>273</v>
      </c>
      <c r="B125" s="63" t="s">
        <v>274</v>
      </c>
      <c r="C125" s="124">
        <v>44743</v>
      </c>
      <c r="D125" s="139">
        <v>360</v>
      </c>
      <c r="E125" s="127">
        <v>7.84</v>
      </c>
      <c r="F125" s="127">
        <v>218.24</v>
      </c>
      <c r="G125" s="127">
        <v>70.89</v>
      </c>
      <c r="H125" s="127">
        <v>2.5099999999999998</v>
      </c>
      <c r="I125" s="76">
        <v>0</v>
      </c>
      <c r="J125" s="76">
        <v>0</v>
      </c>
      <c r="K125" s="76">
        <v>1.98</v>
      </c>
      <c r="L125" s="76">
        <v>4.53</v>
      </c>
      <c r="M125" s="78">
        <v>-1.51</v>
      </c>
      <c r="N125" s="76">
        <v>3.06</v>
      </c>
      <c r="O125" s="128">
        <v>-0.72</v>
      </c>
      <c r="P125" s="74">
        <f t="shared" si="3"/>
        <v>306.82</v>
      </c>
      <c r="Q125" s="129">
        <v>30.26</v>
      </c>
      <c r="R125" s="79">
        <f t="shared" si="5"/>
        <v>337.08</v>
      </c>
      <c r="S125" s="77">
        <v>17.55</v>
      </c>
      <c r="T125" s="75">
        <f t="shared" si="4"/>
        <v>354.63</v>
      </c>
      <c r="U125" s="7"/>
    </row>
    <row r="126" spans="1:21" x14ac:dyDescent="0.2">
      <c r="A126" s="139" t="s">
        <v>275</v>
      </c>
      <c r="B126" s="63" t="s">
        <v>276</v>
      </c>
      <c r="C126" s="124">
        <v>44743</v>
      </c>
      <c r="D126" s="139">
        <v>196</v>
      </c>
      <c r="E126" s="127">
        <v>8.98</v>
      </c>
      <c r="F126" s="127">
        <v>179.22</v>
      </c>
      <c r="G126" s="127">
        <v>59.38</v>
      </c>
      <c r="H126" s="127">
        <v>2.9</v>
      </c>
      <c r="I126" s="76">
        <v>0</v>
      </c>
      <c r="J126" s="76">
        <v>0</v>
      </c>
      <c r="K126" s="76">
        <v>2.37</v>
      </c>
      <c r="L126" s="76">
        <v>3.86</v>
      </c>
      <c r="M126" s="78">
        <v>-2.66</v>
      </c>
      <c r="N126" s="76">
        <v>2.6</v>
      </c>
      <c r="O126" s="128">
        <v>-0.63</v>
      </c>
      <c r="P126" s="74">
        <f t="shared" si="3"/>
        <v>256.02</v>
      </c>
      <c r="Q126" s="129">
        <v>53.18</v>
      </c>
      <c r="R126" s="79">
        <f t="shared" si="5"/>
        <v>309.2</v>
      </c>
      <c r="S126" s="77">
        <v>18.88</v>
      </c>
      <c r="T126" s="75">
        <f t="shared" si="4"/>
        <v>328.08</v>
      </c>
      <c r="U126" s="7"/>
    </row>
    <row r="127" spans="1:21" x14ac:dyDescent="0.2">
      <c r="A127" s="139" t="s">
        <v>16</v>
      </c>
      <c r="B127" s="63" t="s">
        <v>1646</v>
      </c>
      <c r="C127" s="124">
        <v>44743</v>
      </c>
      <c r="D127" s="139">
        <v>40</v>
      </c>
      <c r="E127" s="127">
        <v>5.95</v>
      </c>
      <c r="F127" s="127">
        <v>132.44</v>
      </c>
      <c r="G127" s="127">
        <v>51</v>
      </c>
      <c r="H127" s="127">
        <v>5.32</v>
      </c>
      <c r="I127" s="76">
        <v>0</v>
      </c>
      <c r="J127" s="76">
        <v>0</v>
      </c>
      <c r="K127" s="76">
        <v>3.46</v>
      </c>
      <c r="L127" s="76">
        <v>3.01</v>
      </c>
      <c r="M127" s="78">
        <v>-0.67</v>
      </c>
      <c r="N127" s="76">
        <v>2.04</v>
      </c>
      <c r="O127" s="128">
        <v>-0.48</v>
      </c>
      <c r="P127" s="74">
        <f t="shared" si="3"/>
        <v>202.07</v>
      </c>
      <c r="Q127" s="129">
        <v>13.32</v>
      </c>
      <c r="R127" s="79">
        <f t="shared" si="5"/>
        <v>215.39</v>
      </c>
      <c r="S127" s="77">
        <v>10.58</v>
      </c>
      <c r="T127" s="75">
        <f t="shared" si="4"/>
        <v>225.97</v>
      </c>
      <c r="U127" s="7"/>
    </row>
    <row r="128" spans="1:21" x14ac:dyDescent="0.2">
      <c r="A128" s="139" t="s">
        <v>1724</v>
      </c>
      <c r="B128" s="63" t="s">
        <v>1725</v>
      </c>
      <c r="C128" s="124">
        <v>44743</v>
      </c>
      <c r="D128" s="139">
        <v>160</v>
      </c>
      <c r="E128" s="127">
        <v>11.84</v>
      </c>
      <c r="F128" s="127">
        <v>193.86</v>
      </c>
      <c r="G128" s="127">
        <v>59.22</v>
      </c>
      <c r="H128" s="127">
        <v>0</v>
      </c>
      <c r="I128" s="76">
        <v>0</v>
      </c>
      <c r="J128" s="76">
        <v>0</v>
      </c>
      <c r="K128" s="76">
        <v>0</v>
      </c>
      <c r="L128" s="76">
        <v>3.99</v>
      </c>
      <c r="M128" s="78">
        <v>-2.2999999999999998</v>
      </c>
      <c r="N128" s="76">
        <v>2.68</v>
      </c>
      <c r="O128" s="128">
        <v>0</v>
      </c>
      <c r="P128" s="74">
        <f t="shared" si="3"/>
        <v>269.29000000000002</v>
      </c>
      <c r="Q128" s="129">
        <v>46.05</v>
      </c>
      <c r="R128" s="79">
        <f t="shared" si="5"/>
        <v>315.34000000000003</v>
      </c>
      <c r="S128" s="77">
        <v>17.32</v>
      </c>
      <c r="T128" s="75">
        <f t="shared" si="4"/>
        <v>332.66</v>
      </c>
      <c r="U128" s="7"/>
    </row>
    <row r="129" spans="1:21" x14ac:dyDescent="0.2">
      <c r="A129" s="139" t="s">
        <v>279</v>
      </c>
      <c r="B129" s="63" t="s">
        <v>280</v>
      </c>
      <c r="C129" s="124">
        <v>44743</v>
      </c>
      <c r="D129" s="139">
        <v>200</v>
      </c>
      <c r="E129" s="127">
        <v>8.16</v>
      </c>
      <c r="F129" s="127">
        <v>154.32</v>
      </c>
      <c r="G129" s="127">
        <v>57.72</v>
      </c>
      <c r="H129" s="127">
        <v>1.79</v>
      </c>
      <c r="I129" s="76">
        <v>0</v>
      </c>
      <c r="J129" s="76">
        <v>0</v>
      </c>
      <c r="K129" s="76">
        <v>0.05</v>
      </c>
      <c r="L129" s="76">
        <v>3.29</v>
      </c>
      <c r="M129" s="78">
        <v>-1.1599999999999999</v>
      </c>
      <c r="N129" s="76">
        <v>2.2200000000000002</v>
      </c>
      <c r="O129" s="128">
        <v>-0.59</v>
      </c>
      <c r="P129" s="74">
        <f t="shared" si="3"/>
        <v>225.79999999999998</v>
      </c>
      <c r="Q129" s="129">
        <v>23.27</v>
      </c>
      <c r="R129" s="79">
        <f t="shared" si="5"/>
        <v>249.07</v>
      </c>
      <c r="S129" s="77">
        <v>14.75</v>
      </c>
      <c r="T129" s="75">
        <f t="shared" si="4"/>
        <v>263.82</v>
      </c>
      <c r="U129" s="7"/>
    </row>
    <row r="130" spans="1:21" x14ac:dyDescent="0.2">
      <c r="A130" s="139" t="s">
        <v>281</v>
      </c>
      <c r="B130" s="63" t="s">
        <v>282</v>
      </c>
      <c r="C130" s="124">
        <v>44743</v>
      </c>
      <c r="D130" s="139">
        <v>300</v>
      </c>
      <c r="E130" s="127">
        <v>14.77</v>
      </c>
      <c r="F130" s="127">
        <v>195.33</v>
      </c>
      <c r="G130" s="127">
        <v>66.63</v>
      </c>
      <c r="H130" s="127">
        <v>2.16</v>
      </c>
      <c r="I130" s="76">
        <v>0</v>
      </c>
      <c r="J130" s="76">
        <v>0</v>
      </c>
      <c r="K130" s="76">
        <v>0.04</v>
      </c>
      <c r="L130" s="76">
        <v>4.1900000000000004</v>
      </c>
      <c r="M130" s="78">
        <v>-1.02</v>
      </c>
      <c r="N130" s="76">
        <v>2.84</v>
      </c>
      <c r="O130" s="128">
        <v>-0.73</v>
      </c>
      <c r="P130" s="74">
        <f t="shared" si="3"/>
        <v>284.21000000000004</v>
      </c>
      <c r="Q130" s="129">
        <v>20.48</v>
      </c>
      <c r="R130" s="79">
        <f t="shared" si="5"/>
        <v>304.69000000000005</v>
      </c>
      <c r="S130" s="77">
        <v>17.07</v>
      </c>
      <c r="T130" s="75">
        <f t="shared" si="4"/>
        <v>321.76000000000005</v>
      </c>
      <c r="U130" s="7"/>
    </row>
    <row r="131" spans="1:21" x14ac:dyDescent="0.2">
      <c r="A131" s="139" t="s">
        <v>283</v>
      </c>
      <c r="B131" s="63" t="s">
        <v>284</v>
      </c>
      <c r="C131" s="124">
        <v>44743</v>
      </c>
      <c r="D131" s="139">
        <v>80</v>
      </c>
      <c r="E131" s="127">
        <v>7.26</v>
      </c>
      <c r="F131" s="127">
        <v>130.4</v>
      </c>
      <c r="G131" s="127">
        <v>48.14</v>
      </c>
      <c r="H131" s="127">
        <v>3.05</v>
      </c>
      <c r="I131" s="76">
        <v>0</v>
      </c>
      <c r="J131" s="76">
        <v>0</v>
      </c>
      <c r="K131" s="76">
        <v>0.9</v>
      </c>
      <c r="L131" s="76">
        <v>2.62</v>
      </c>
      <c r="M131" s="78">
        <v>-0.6</v>
      </c>
      <c r="N131" s="76">
        <v>1.77</v>
      </c>
      <c r="O131" s="128">
        <v>-0.45</v>
      </c>
      <c r="P131" s="74">
        <f t="shared" si="3"/>
        <v>193.09000000000006</v>
      </c>
      <c r="Q131" s="129">
        <v>12.02</v>
      </c>
      <c r="R131" s="79">
        <f t="shared" si="5"/>
        <v>205.11000000000007</v>
      </c>
      <c r="S131" s="77">
        <v>11.43</v>
      </c>
      <c r="T131" s="75">
        <f t="shared" si="4"/>
        <v>216.54000000000008</v>
      </c>
      <c r="U131" s="7"/>
    </row>
    <row r="132" spans="1:21" x14ac:dyDescent="0.2">
      <c r="A132" s="139" t="s">
        <v>285</v>
      </c>
      <c r="B132" s="63" t="s">
        <v>286</v>
      </c>
      <c r="C132" s="124">
        <v>44743</v>
      </c>
      <c r="D132" s="139">
        <v>200</v>
      </c>
      <c r="E132" s="127">
        <v>7.28</v>
      </c>
      <c r="F132" s="127">
        <v>210.54</v>
      </c>
      <c r="G132" s="127">
        <v>60.98</v>
      </c>
      <c r="H132" s="127">
        <v>3.12</v>
      </c>
      <c r="I132" s="76">
        <v>0</v>
      </c>
      <c r="J132" s="76">
        <v>0</v>
      </c>
      <c r="K132" s="76">
        <v>3.08</v>
      </c>
      <c r="L132" s="76">
        <v>4.07</v>
      </c>
      <c r="M132" s="78">
        <v>-0.94</v>
      </c>
      <c r="N132" s="76">
        <v>2.75</v>
      </c>
      <c r="O132" s="128">
        <v>-0.7</v>
      </c>
      <c r="P132" s="74">
        <f t="shared" si="3"/>
        <v>290.18</v>
      </c>
      <c r="Q132" s="129">
        <v>18.82</v>
      </c>
      <c r="R132" s="79">
        <f t="shared" si="5"/>
        <v>309</v>
      </c>
      <c r="S132" s="77">
        <v>21.79</v>
      </c>
      <c r="T132" s="75">
        <f t="shared" si="4"/>
        <v>330.79</v>
      </c>
      <c r="U132" s="7"/>
    </row>
    <row r="133" spans="1:21" x14ac:dyDescent="0.2">
      <c r="A133" s="139" t="s">
        <v>287</v>
      </c>
      <c r="B133" s="63" t="s">
        <v>288</v>
      </c>
      <c r="C133" s="124">
        <v>44743</v>
      </c>
      <c r="D133" s="139">
        <v>84</v>
      </c>
      <c r="E133" s="127">
        <v>12.46</v>
      </c>
      <c r="F133" s="127">
        <v>89.77</v>
      </c>
      <c r="G133" s="127">
        <v>48.29</v>
      </c>
      <c r="H133" s="127">
        <v>0.86</v>
      </c>
      <c r="I133" s="76">
        <v>0</v>
      </c>
      <c r="J133" s="76">
        <v>0</v>
      </c>
      <c r="K133" s="76">
        <v>3.58</v>
      </c>
      <c r="L133" s="76">
        <v>2.2599999999999998</v>
      </c>
      <c r="M133" s="78">
        <v>-0.88</v>
      </c>
      <c r="N133" s="76">
        <v>1.53</v>
      </c>
      <c r="O133" s="128">
        <v>-0.5</v>
      </c>
      <c r="P133" s="74">
        <f t="shared" si="3"/>
        <v>157.37</v>
      </c>
      <c r="Q133" s="129">
        <v>17.66</v>
      </c>
      <c r="R133" s="79">
        <f t="shared" si="5"/>
        <v>175.03</v>
      </c>
      <c r="S133" s="77">
        <v>12.2</v>
      </c>
      <c r="T133" s="75">
        <f t="shared" si="4"/>
        <v>187.23</v>
      </c>
      <c r="U133" s="7"/>
    </row>
    <row r="134" spans="1:21" x14ac:dyDescent="0.2">
      <c r="A134" s="139" t="s">
        <v>291</v>
      </c>
      <c r="B134" s="63" t="s">
        <v>292</v>
      </c>
      <c r="C134" s="124">
        <v>44743</v>
      </c>
      <c r="D134" s="139">
        <v>120</v>
      </c>
      <c r="E134" s="127">
        <v>9.6300000000000008</v>
      </c>
      <c r="F134" s="127">
        <v>138.07</v>
      </c>
      <c r="G134" s="127">
        <v>54.41</v>
      </c>
      <c r="H134" s="127">
        <v>7.42</v>
      </c>
      <c r="I134" s="76">
        <v>0</v>
      </c>
      <c r="J134" s="76">
        <v>0</v>
      </c>
      <c r="K134" s="76">
        <v>0.52</v>
      </c>
      <c r="L134" s="76">
        <v>3.05</v>
      </c>
      <c r="M134" s="78">
        <v>-0.41</v>
      </c>
      <c r="N134" s="76">
        <v>2.06</v>
      </c>
      <c r="O134" s="128">
        <v>-0.44</v>
      </c>
      <c r="P134" s="74">
        <f t="shared" si="3"/>
        <v>214.31</v>
      </c>
      <c r="Q134" s="129">
        <v>8.1999999999999993</v>
      </c>
      <c r="R134" s="79">
        <f t="shared" si="5"/>
        <v>222.51</v>
      </c>
      <c r="S134" s="77">
        <v>17.190000000000001</v>
      </c>
      <c r="T134" s="75">
        <f t="shared" si="4"/>
        <v>239.7</v>
      </c>
      <c r="U134" s="7"/>
    </row>
    <row r="135" spans="1:21" x14ac:dyDescent="0.2">
      <c r="A135" s="139" t="s">
        <v>523</v>
      </c>
      <c r="B135" s="63" t="s">
        <v>1670</v>
      </c>
      <c r="C135" s="124">
        <v>44743</v>
      </c>
      <c r="D135" s="139">
        <v>80</v>
      </c>
      <c r="E135" s="127">
        <v>7.39</v>
      </c>
      <c r="F135" s="127">
        <v>117.09</v>
      </c>
      <c r="G135" s="127">
        <v>52.05</v>
      </c>
      <c r="H135" s="127">
        <v>2.73</v>
      </c>
      <c r="I135" s="76">
        <v>0</v>
      </c>
      <c r="J135" s="76">
        <v>0</v>
      </c>
      <c r="K135" s="76">
        <v>0.88</v>
      </c>
      <c r="L135" s="76">
        <v>2.61</v>
      </c>
      <c r="M135" s="78">
        <v>-0.81</v>
      </c>
      <c r="N135" s="76">
        <v>1.76</v>
      </c>
      <c r="O135" s="128">
        <v>-0.47</v>
      </c>
      <c r="P135" s="74">
        <f t="shared" si="3"/>
        <v>183.23</v>
      </c>
      <c r="Q135" s="129">
        <v>16.21</v>
      </c>
      <c r="R135" s="79">
        <f t="shared" si="5"/>
        <v>199.44</v>
      </c>
      <c r="S135" s="77">
        <v>17.88</v>
      </c>
      <c r="T135" s="75">
        <f t="shared" si="4"/>
        <v>217.32</v>
      </c>
      <c r="U135" s="7"/>
    </row>
    <row r="136" spans="1:21" x14ac:dyDescent="0.2">
      <c r="A136" s="139" t="s">
        <v>289</v>
      </c>
      <c r="B136" s="63" t="s">
        <v>1554</v>
      </c>
      <c r="C136" s="124">
        <v>44743</v>
      </c>
      <c r="D136" s="139">
        <v>192</v>
      </c>
      <c r="E136" s="127">
        <v>18.71</v>
      </c>
      <c r="F136" s="127">
        <v>123.32</v>
      </c>
      <c r="G136" s="127">
        <v>54.7</v>
      </c>
      <c r="H136" s="127">
        <v>1.98</v>
      </c>
      <c r="I136" s="76">
        <v>0</v>
      </c>
      <c r="J136" s="76">
        <v>0</v>
      </c>
      <c r="K136" s="76">
        <v>0.26</v>
      </c>
      <c r="L136" s="76">
        <v>2.87</v>
      </c>
      <c r="M136" s="78">
        <v>-1.39</v>
      </c>
      <c r="N136" s="76">
        <v>1.95</v>
      </c>
      <c r="O136" s="128">
        <v>-0.35</v>
      </c>
      <c r="P136" s="74">
        <f t="shared" si="3"/>
        <v>202.05</v>
      </c>
      <c r="Q136" s="129">
        <v>27.72</v>
      </c>
      <c r="R136" s="79">
        <f t="shared" si="5"/>
        <v>229.77</v>
      </c>
      <c r="S136" s="77">
        <v>26.59</v>
      </c>
      <c r="T136" s="75">
        <f t="shared" si="4"/>
        <v>256.36</v>
      </c>
      <c r="U136" s="7"/>
    </row>
    <row r="137" spans="1:21" x14ac:dyDescent="0.2">
      <c r="A137" s="139" t="s">
        <v>293</v>
      </c>
      <c r="B137" s="63" t="s">
        <v>294</v>
      </c>
      <c r="C137" s="124">
        <v>44743</v>
      </c>
      <c r="D137" s="139">
        <v>24</v>
      </c>
      <c r="E137" s="127">
        <v>11.03</v>
      </c>
      <c r="F137" s="127">
        <v>120.97</v>
      </c>
      <c r="G137" s="127">
        <v>54.7</v>
      </c>
      <c r="H137" s="127">
        <v>0</v>
      </c>
      <c r="I137" s="76">
        <v>0</v>
      </c>
      <c r="J137" s="76">
        <v>0</v>
      </c>
      <c r="K137" s="76">
        <v>1.52</v>
      </c>
      <c r="L137" s="76">
        <v>2.72</v>
      </c>
      <c r="M137" s="78">
        <v>-1.5</v>
      </c>
      <c r="N137" s="76">
        <v>1.84</v>
      </c>
      <c r="O137" s="128">
        <v>-5.28</v>
      </c>
      <c r="P137" s="74">
        <f t="shared" ref="P137:P200" si="6">SUM(E137:O137)</f>
        <v>186</v>
      </c>
      <c r="Q137" s="129">
        <v>29.92</v>
      </c>
      <c r="R137" s="79">
        <f t="shared" si="5"/>
        <v>215.92000000000002</v>
      </c>
      <c r="S137" s="77">
        <v>23.55</v>
      </c>
      <c r="T137" s="75">
        <f t="shared" ref="T137:T200" si="7">+R137+S137</f>
        <v>239.47000000000003</v>
      </c>
      <c r="U137" s="7"/>
    </row>
    <row r="138" spans="1:21" x14ac:dyDescent="0.2">
      <c r="A138" s="139" t="s">
        <v>18</v>
      </c>
      <c r="B138" s="63" t="s">
        <v>1671</v>
      </c>
      <c r="C138" s="124">
        <v>44743</v>
      </c>
      <c r="D138" s="139">
        <v>40</v>
      </c>
      <c r="E138" s="127">
        <v>5.94</v>
      </c>
      <c r="F138" s="127">
        <v>132.44</v>
      </c>
      <c r="G138" s="127">
        <v>51.25</v>
      </c>
      <c r="H138" s="127">
        <v>0.55000000000000004</v>
      </c>
      <c r="I138" s="76">
        <v>0</v>
      </c>
      <c r="J138" s="76">
        <v>0</v>
      </c>
      <c r="K138" s="76">
        <v>2.33</v>
      </c>
      <c r="L138" s="76">
        <v>2.9</v>
      </c>
      <c r="M138" s="78">
        <v>-0.74</v>
      </c>
      <c r="N138" s="76">
        <v>1.97</v>
      </c>
      <c r="O138" s="128">
        <v>-0.44</v>
      </c>
      <c r="P138" s="74">
        <f t="shared" si="6"/>
        <v>196.20000000000002</v>
      </c>
      <c r="Q138" s="129">
        <v>14.7</v>
      </c>
      <c r="R138" s="79">
        <f t="shared" ref="R138:R201" si="8">SUM(P138:Q138)</f>
        <v>210.9</v>
      </c>
      <c r="S138" s="77">
        <v>11.69</v>
      </c>
      <c r="T138" s="75">
        <f t="shared" si="7"/>
        <v>222.59</v>
      </c>
      <c r="U138" s="7"/>
    </row>
    <row r="139" spans="1:21" x14ac:dyDescent="0.2">
      <c r="A139" s="139" t="s">
        <v>295</v>
      </c>
      <c r="B139" s="63" t="s">
        <v>296</v>
      </c>
      <c r="C139" s="124">
        <v>44743</v>
      </c>
      <c r="D139" s="139">
        <v>120</v>
      </c>
      <c r="E139" s="127">
        <v>9.42</v>
      </c>
      <c r="F139" s="127">
        <v>113.31</v>
      </c>
      <c r="G139" s="127">
        <v>52.11</v>
      </c>
      <c r="H139" s="127">
        <v>4.51</v>
      </c>
      <c r="I139" s="76">
        <v>0</v>
      </c>
      <c r="J139" s="76">
        <v>0</v>
      </c>
      <c r="K139" s="76">
        <v>0.24</v>
      </c>
      <c r="L139" s="76">
        <v>2.6</v>
      </c>
      <c r="M139" s="78">
        <v>-1.03</v>
      </c>
      <c r="N139" s="76">
        <v>1.76</v>
      </c>
      <c r="O139" s="128">
        <v>-0.46</v>
      </c>
      <c r="P139" s="74">
        <f t="shared" si="6"/>
        <v>182.45999999999998</v>
      </c>
      <c r="Q139" s="129">
        <v>20.56</v>
      </c>
      <c r="R139" s="79">
        <f t="shared" si="8"/>
        <v>203.01999999999998</v>
      </c>
      <c r="S139" s="77">
        <v>14.4</v>
      </c>
      <c r="T139" s="75">
        <f t="shared" si="7"/>
        <v>217.42</v>
      </c>
      <c r="U139" s="7"/>
    </row>
    <row r="140" spans="1:21" x14ac:dyDescent="0.2">
      <c r="A140" s="139" t="s">
        <v>297</v>
      </c>
      <c r="B140" s="63" t="s">
        <v>298</v>
      </c>
      <c r="C140" s="124">
        <v>44743</v>
      </c>
      <c r="D140" s="139">
        <v>378</v>
      </c>
      <c r="E140" s="127">
        <v>15.23</v>
      </c>
      <c r="F140" s="127">
        <v>171.2</v>
      </c>
      <c r="G140" s="127">
        <v>70.31</v>
      </c>
      <c r="H140" s="127">
        <v>1.71</v>
      </c>
      <c r="I140" s="76">
        <v>0</v>
      </c>
      <c r="J140" s="76">
        <v>0</v>
      </c>
      <c r="K140" s="76">
        <v>0.04</v>
      </c>
      <c r="L140" s="76">
        <v>3.69</v>
      </c>
      <c r="M140" s="78">
        <v>-0.68</v>
      </c>
      <c r="N140" s="76">
        <v>2.5</v>
      </c>
      <c r="O140" s="128">
        <v>-0.83</v>
      </c>
      <c r="P140" s="74">
        <f t="shared" si="6"/>
        <v>263.17</v>
      </c>
      <c r="Q140" s="129">
        <v>13.61</v>
      </c>
      <c r="R140" s="79">
        <f t="shared" si="8"/>
        <v>276.78000000000003</v>
      </c>
      <c r="S140" s="77">
        <v>16.920000000000002</v>
      </c>
      <c r="T140" s="75">
        <f t="shared" si="7"/>
        <v>293.70000000000005</v>
      </c>
      <c r="U140" s="7"/>
    </row>
    <row r="141" spans="1:21" x14ac:dyDescent="0.2">
      <c r="A141" s="139" t="s">
        <v>306</v>
      </c>
      <c r="B141" s="63" t="s">
        <v>307</v>
      </c>
      <c r="C141" s="124">
        <v>44743</v>
      </c>
      <c r="D141" s="139">
        <v>305</v>
      </c>
      <c r="E141" s="127">
        <v>10.59</v>
      </c>
      <c r="F141" s="127">
        <v>116.56</v>
      </c>
      <c r="G141" s="127">
        <v>53.54</v>
      </c>
      <c r="H141" s="127">
        <v>3.97</v>
      </c>
      <c r="I141" s="76">
        <v>0</v>
      </c>
      <c r="J141" s="76">
        <v>0</v>
      </c>
      <c r="K141" s="76">
        <v>1.96</v>
      </c>
      <c r="L141" s="76">
        <v>2.77</v>
      </c>
      <c r="M141" s="78">
        <v>-0.93</v>
      </c>
      <c r="N141" s="76">
        <v>1.87</v>
      </c>
      <c r="O141" s="128">
        <v>-0.44</v>
      </c>
      <c r="P141" s="74">
        <f t="shared" si="6"/>
        <v>189.89000000000001</v>
      </c>
      <c r="Q141" s="129">
        <v>18.68</v>
      </c>
      <c r="R141" s="79">
        <f t="shared" si="8"/>
        <v>208.57000000000002</v>
      </c>
      <c r="S141" s="77">
        <v>11.12</v>
      </c>
      <c r="T141" s="75">
        <f t="shared" si="7"/>
        <v>219.69000000000003</v>
      </c>
      <c r="U141" s="7"/>
    </row>
    <row r="142" spans="1:21" x14ac:dyDescent="0.2">
      <c r="A142" s="139" t="s">
        <v>308</v>
      </c>
      <c r="B142" s="63" t="s">
        <v>309</v>
      </c>
      <c r="C142" s="124">
        <v>44743</v>
      </c>
      <c r="D142" s="139">
        <v>92</v>
      </c>
      <c r="E142" s="127">
        <v>10.55</v>
      </c>
      <c r="F142" s="127">
        <v>126.75</v>
      </c>
      <c r="G142" s="127">
        <v>51.94</v>
      </c>
      <c r="H142" s="127">
        <v>4.6399999999999997</v>
      </c>
      <c r="I142" s="76">
        <v>0</v>
      </c>
      <c r="J142" s="76">
        <v>0</v>
      </c>
      <c r="K142" s="76">
        <v>1.29</v>
      </c>
      <c r="L142" s="76">
        <v>2.86</v>
      </c>
      <c r="M142" s="78">
        <v>-1.31</v>
      </c>
      <c r="N142" s="76">
        <v>1.94</v>
      </c>
      <c r="O142" s="128">
        <v>-0.48</v>
      </c>
      <c r="P142" s="74">
        <f t="shared" si="6"/>
        <v>198.18</v>
      </c>
      <c r="Q142" s="129">
        <v>26.26</v>
      </c>
      <c r="R142" s="79">
        <f t="shared" si="8"/>
        <v>224.44</v>
      </c>
      <c r="S142" s="77">
        <v>14.56</v>
      </c>
      <c r="T142" s="75">
        <f t="shared" si="7"/>
        <v>239</v>
      </c>
      <c r="U142" s="7"/>
    </row>
    <row r="143" spans="1:21" x14ac:dyDescent="0.2">
      <c r="A143" s="139" t="s">
        <v>310</v>
      </c>
      <c r="B143" s="63" t="s">
        <v>311</v>
      </c>
      <c r="C143" s="124">
        <v>44743</v>
      </c>
      <c r="D143" s="139">
        <v>172</v>
      </c>
      <c r="E143" s="127">
        <v>8.84</v>
      </c>
      <c r="F143" s="127">
        <v>130.80000000000001</v>
      </c>
      <c r="G143" s="127">
        <v>51.97</v>
      </c>
      <c r="H143" s="127">
        <v>3.97</v>
      </c>
      <c r="I143" s="76">
        <v>0</v>
      </c>
      <c r="J143" s="76">
        <v>0</v>
      </c>
      <c r="K143" s="76">
        <v>1.74</v>
      </c>
      <c r="L143" s="76">
        <v>2.84</v>
      </c>
      <c r="M143" s="78">
        <v>-1.0900000000000001</v>
      </c>
      <c r="N143" s="76">
        <v>1.92</v>
      </c>
      <c r="O143" s="128">
        <v>-0.59</v>
      </c>
      <c r="P143" s="74">
        <f t="shared" si="6"/>
        <v>200.4</v>
      </c>
      <c r="Q143" s="129">
        <v>21.79</v>
      </c>
      <c r="R143" s="79">
        <f t="shared" si="8"/>
        <v>222.19</v>
      </c>
      <c r="S143" s="77">
        <v>15.25</v>
      </c>
      <c r="T143" s="75">
        <f t="shared" si="7"/>
        <v>237.44</v>
      </c>
      <c r="U143" s="7"/>
    </row>
    <row r="144" spans="1:21" x14ac:dyDescent="0.2">
      <c r="A144" s="139" t="s">
        <v>312</v>
      </c>
      <c r="B144" s="63" t="s">
        <v>313</v>
      </c>
      <c r="C144" s="124">
        <v>44743</v>
      </c>
      <c r="D144" s="139">
        <v>90</v>
      </c>
      <c r="E144" s="127">
        <v>7.77</v>
      </c>
      <c r="F144" s="127">
        <v>123.96</v>
      </c>
      <c r="G144" s="127">
        <v>51.75</v>
      </c>
      <c r="H144" s="127">
        <v>1.93</v>
      </c>
      <c r="I144" s="76">
        <v>0</v>
      </c>
      <c r="J144" s="76">
        <v>0</v>
      </c>
      <c r="K144" s="76">
        <v>0.97</v>
      </c>
      <c r="L144" s="76">
        <v>2.79</v>
      </c>
      <c r="M144" s="78">
        <v>-1.02</v>
      </c>
      <c r="N144" s="76">
        <v>1.89</v>
      </c>
      <c r="O144" s="128">
        <v>-0.41</v>
      </c>
      <c r="P144" s="74">
        <f t="shared" si="6"/>
        <v>189.62999999999997</v>
      </c>
      <c r="Q144" s="129">
        <v>20.36</v>
      </c>
      <c r="R144" s="79">
        <f t="shared" si="8"/>
        <v>209.98999999999995</v>
      </c>
      <c r="S144" s="77">
        <v>15.78</v>
      </c>
      <c r="T144" s="75">
        <f t="shared" si="7"/>
        <v>225.76999999999995</v>
      </c>
      <c r="U144" s="7"/>
    </row>
    <row r="145" spans="1:21" x14ac:dyDescent="0.2">
      <c r="A145" s="139" t="s">
        <v>314</v>
      </c>
      <c r="B145" s="63" t="s">
        <v>315</v>
      </c>
      <c r="C145" s="124">
        <v>44743</v>
      </c>
      <c r="D145" s="139">
        <v>166</v>
      </c>
      <c r="E145" s="127">
        <v>8.58</v>
      </c>
      <c r="F145" s="127">
        <v>130.41</v>
      </c>
      <c r="G145" s="127">
        <v>52.87</v>
      </c>
      <c r="H145" s="127">
        <v>1.69</v>
      </c>
      <c r="I145" s="76">
        <v>0</v>
      </c>
      <c r="J145" s="76">
        <v>0</v>
      </c>
      <c r="K145" s="76">
        <v>1.25</v>
      </c>
      <c r="L145" s="76">
        <v>2.93</v>
      </c>
      <c r="M145" s="78">
        <v>-1.03</v>
      </c>
      <c r="N145" s="76">
        <v>1.99</v>
      </c>
      <c r="O145" s="128">
        <v>-0.53</v>
      </c>
      <c r="P145" s="74">
        <f t="shared" si="6"/>
        <v>198.16000000000003</v>
      </c>
      <c r="Q145" s="129">
        <v>20.52</v>
      </c>
      <c r="R145" s="79">
        <f t="shared" si="8"/>
        <v>218.68000000000004</v>
      </c>
      <c r="S145" s="77">
        <v>16.14</v>
      </c>
      <c r="T145" s="75">
        <f t="shared" si="7"/>
        <v>234.82000000000005</v>
      </c>
      <c r="U145" s="7"/>
    </row>
    <row r="146" spans="1:21" x14ac:dyDescent="0.2">
      <c r="A146" s="139" t="s">
        <v>1481</v>
      </c>
      <c r="B146" s="63" t="s">
        <v>1482</v>
      </c>
      <c r="C146" s="124">
        <v>44743</v>
      </c>
      <c r="D146" s="139">
        <v>112</v>
      </c>
      <c r="E146" s="127">
        <v>18.59</v>
      </c>
      <c r="F146" s="127">
        <v>112.84</v>
      </c>
      <c r="G146" s="127">
        <v>48.2</v>
      </c>
      <c r="H146" s="127">
        <v>3.06</v>
      </c>
      <c r="I146" s="76">
        <v>0</v>
      </c>
      <c r="J146" s="76">
        <v>0</v>
      </c>
      <c r="K146" s="76">
        <v>2.46</v>
      </c>
      <c r="L146" s="76">
        <v>2.77</v>
      </c>
      <c r="M146" s="78">
        <v>-1.39</v>
      </c>
      <c r="N146" s="76">
        <v>1.88</v>
      </c>
      <c r="O146" s="128">
        <v>-0.57999999999999996</v>
      </c>
      <c r="P146" s="74">
        <f t="shared" si="6"/>
        <v>187.83</v>
      </c>
      <c r="Q146" s="129">
        <v>27.87</v>
      </c>
      <c r="R146" s="79">
        <f t="shared" si="8"/>
        <v>215.70000000000002</v>
      </c>
      <c r="S146" s="77">
        <v>15.77</v>
      </c>
      <c r="T146" s="75">
        <f t="shared" si="7"/>
        <v>231.47000000000003</v>
      </c>
      <c r="U146" s="7"/>
    </row>
    <row r="147" spans="1:21" x14ac:dyDescent="0.2">
      <c r="A147" s="139" t="s">
        <v>316</v>
      </c>
      <c r="B147" s="63" t="s">
        <v>317</v>
      </c>
      <c r="C147" s="124">
        <v>44743</v>
      </c>
      <c r="D147" s="139">
        <v>96</v>
      </c>
      <c r="E147" s="127">
        <v>7.82</v>
      </c>
      <c r="F147" s="127">
        <v>128.85</v>
      </c>
      <c r="G147" s="127">
        <v>52.7</v>
      </c>
      <c r="H147" s="127">
        <v>2.31</v>
      </c>
      <c r="I147" s="76">
        <v>0</v>
      </c>
      <c r="J147" s="76">
        <v>0</v>
      </c>
      <c r="K147" s="76">
        <v>0.89</v>
      </c>
      <c r="L147" s="76">
        <v>2.97</v>
      </c>
      <c r="M147" s="78">
        <v>-1.22</v>
      </c>
      <c r="N147" s="76">
        <v>2.0099999999999998</v>
      </c>
      <c r="O147" s="128">
        <v>-0.48</v>
      </c>
      <c r="P147" s="74">
        <f t="shared" si="6"/>
        <v>195.85</v>
      </c>
      <c r="Q147" s="129">
        <v>24.37</v>
      </c>
      <c r="R147" s="79">
        <f t="shared" si="8"/>
        <v>220.22</v>
      </c>
      <c r="S147" s="77">
        <v>17.41</v>
      </c>
      <c r="T147" s="75">
        <f t="shared" si="7"/>
        <v>237.63</v>
      </c>
      <c r="U147" s="7"/>
    </row>
    <row r="148" spans="1:21" x14ac:dyDescent="0.2">
      <c r="A148" s="139" t="s">
        <v>318</v>
      </c>
      <c r="B148" s="63" t="s">
        <v>319</v>
      </c>
      <c r="C148" s="124">
        <v>44743</v>
      </c>
      <c r="D148" s="139">
        <v>160</v>
      </c>
      <c r="E148" s="127">
        <v>9.33</v>
      </c>
      <c r="F148" s="127">
        <v>125.82</v>
      </c>
      <c r="G148" s="127">
        <v>52.91</v>
      </c>
      <c r="H148" s="127">
        <v>4.74</v>
      </c>
      <c r="I148" s="76">
        <v>0</v>
      </c>
      <c r="J148" s="76">
        <v>0</v>
      </c>
      <c r="K148" s="76">
        <v>0.48</v>
      </c>
      <c r="L148" s="76">
        <v>2.8</v>
      </c>
      <c r="M148" s="78">
        <v>-1.77</v>
      </c>
      <c r="N148" s="76">
        <v>1.9</v>
      </c>
      <c r="O148" s="128">
        <v>-0.62</v>
      </c>
      <c r="P148" s="74">
        <f t="shared" si="6"/>
        <v>195.59</v>
      </c>
      <c r="Q148" s="129">
        <v>35.35</v>
      </c>
      <c r="R148" s="79">
        <f t="shared" si="8"/>
        <v>230.94</v>
      </c>
      <c r="S148" s="77">
        <v>16.91</v>
      </c>
      <c r="T148" s="75">
        <f t="shared" si="7"/>
        <v>247.85</v>
      </c>
      <c r="U148" s="7"/>
    </row>
    <row r="149" spans="1:21" x14ac:dyDescent="0.2">
      <c r="A149" s="139" t="s">
        <v>1567</v>
      </c>
      <c r="B149" s="63" t="s">
        <v>1568</v>
      </c>
      <c r="C149" s="124">
        <v>44743</v>
      </c>
      <c r="D149" s="139">
        <v>126</v>
      </c>
      <c r="E149" s="127">
        <v>10.85</v>
      </c>
      <c r="F149" s="127">
        <v>133.61000000000001</v>
      </c>
      <c r="G149" s="127">
        <v>52.15</v>
      </c>
      <c r="H149" s="127">
        <v>3.16</v>
      </c>
      <c r="I149" s="76">
        <v>0</v>
      </c>
      <c r="J149" s="76">
        <v>0</v>
      </c>
      <c r="K149" s="76">
        <v>1.1200000000000001</v>
      </c>
      <c r="L149" s="76">
        <v>2.92</v>
      </c>
      <c r="M149" s="78">
        <v>-1.02</v>
      </c>
      <c r="N149" s="76">
        <v>1.97</v>
      </c>
      <c r="O149" s="128">
        <v>-0.6</v>
      </c>
      <c r="P149" s="74">
        <f t="shared" si="6"/>
        <v>204.16</v>
      </c>
      <c r="Q149" s="129">
        <v>20.46</v>
      </c>
      <c r="R149" s="79">
        <f t="shared" si="8"/>
        <v>224.62</v>
      </c>
      <c r="S149" s="77">
        <v>15.1</v>
      </c>
      <c r="T149" s="75">
        <f t="shared" si="7"/>
        <v>239.72</v>
      </c>
      <c r="U149" s="7"/>
    </row>
    <row r="150" spans="1:21" x14ac:dyDescent="0.2">
      <c r="A150" s="139" t="s">
        <v>1569</v>
      </c>
      <c r="B150" s="63" t="s">
        <v>1570</v>
      </c>
      <c r="C150" s="124">
        <v>44743</v>
      </c>
      <c r="D150" s="139">
        <v>82</v>
      </c>
      <c r="E150" s="127">
        <v>12.7</v>
      </c>
      <c r="F150" s="127">
        <v>115.48</v>
      </c>
      <c r="G150" s="127">
        <v>49.04</v>
      </c>
      <c r="H150" s="127">
        <v>1.8</v>
      </c>
      <c r="I150" s="76">
        <v>0</v>
      </c>
      <c r="J150" s="76">
        <v>0</v>
      </c>
      <c r="K150" s="76">
        <v>0.65</v>
      </c>
      <c r="L150" s="76">
        <v>2.62</v>
      </c>
      <c r="M150" s="78">
        <v>-0.74</v>
      </c>
      <c r="N150" s="76">
        <v>1.77</v>
      </c>
      <c r="O150" s="128">
        <v>-0.45</v>
      </c>
      <c r="P150" s="74">
        <f t="shared" si="6"/>
        <v>182.87000000000003</v>
      </c>
      <c r="Q150" s="129">
        <v>14.81</v>
      </c>
      <c r="R150" s="79">
        <f t="shared" si="8"/>
        <v>197.68000000000004</v>
      </c>
      <c r="S150" s="77">
        <v>13.55</v>
      </c>
      <c r="T150" s="75">
        <f t="shared" si="7"/>
        <v>211.23000000000005</v>
      </c>
      <c r="U150" s="7"/>
    </row>
    <row r="151" spans="1:21" x14ac:dyDescent="0.2">
      <c r="A151" s="139" t="s">
        <v>1647</v>
      </c>
      <c r="B151" s="63" t="s">
        <v>1648</v>
      </c>
      <c r="C151" s="124">
        <v>44743</v>
      </c>
      <c r="D151" s="139">
        <v>84</v>
      </c>
      <c r="E151" s="127">
        <v>13.75</v>
      </c>
      <c r="F151" s="127">
        <v>104.72</v>
      </c>
      <c r="G151" s="127">
        <v>50.63</v>
      </c>
      <c r="H151" s="127">
        <v>3.76</v>
      </c>
      <c r="I151" s="76">
        <v>0</v>
      </c>
      <c r="J151" s="76">
        <v>0</v>
      </c>
      <c r="K151" s="76">
        <v>0.82</v>
      </c>
      <c r="L151" s="76">
        <v>2.66</v>
      </c>
      <c r="M151" s="78">
        <v>-1.08</v>
      </c>
      <c r="N151" s="76">
        <v>1.8</v>
      </c>
      <c r="O151" s="128">
        <v>-0.5</v>
      </c>
      <c r="P151" s="74">
        <f t="shared" si="6"/>
        <v>176.55999999999997</v>
      </c>
      <c r="Q151" s="129">
        <v>21.66</v>
      </c>
      <c r="R151" s="79">
        <f t="shared" si="8"/>
        <v>198.21999999999997</v>
      </c>
      <c r="S151" s="77">
        <v>14.5</v>
      </c>
      <c r="T151" s="75">
        <f t="shared" si="7"/>
        <v>212.71999999999997</v>
      </c>
      <c r="U151" s="7"/>
    </row>
    <row r="152" spans="1:21" x14ac:dyDescent="0.2">
      <c r="A152" s="139" t="s">
        <v>320</v>
      </c>
      <c r="B152" s="63" t="s">
        <v>321</v>
      </c>
      <c r="C152" s="124">
        <v>44743</v>
      </c>
      <c r="D152" s="139">
        <v>200</v>
      </c>
      <c r="E152" s="127">
        <v>9.99</v>
      </c>
      <c r="F152" s="127">
        <v>126.96</v>
      </c>
      <c r="G152" s="127">
        <v>52.58</v>
      </c>
      <c r="H152" s="127">
        <v>4.68</v>
      </c>
      <c r="I152" s="76">
        <v>0</v>
      </c>
      <c r="J152" s="76">
        <v>0</v>
      </c>
      <c r="K152" s="76">
        <v>1.0900000000000001</v>
      </c>
      <c r="L152" s="76">
        <v>2.86</v>
      </c>
      <c r="M152" s="78">
        <v>-1.25</v>
      </c>
      <c r="N152" s="76">
        <v>1.94</v>
      </c>
      <c r="O152" s="128">
        <v>-0.48</v>
      </c>
      <c r="P152" s="74">
        <f t="shared" si="6"/>
        <v>198.37</v>
      </c>
      <c r="Q152" s="129">
        <v>24.91</v>
      </c>
      <c r="R152" s="79">
        <f t="shared" si="8"/>
        <v>223.28</v>
      </c>
      <c r="S152" s="77">
        <v>15.38</v>
      </c>
      <c r="T152" s="75">
        <f t="shared" si="7"/>
        <v>238.66</v>
      </c>
      <c r="U152" s="7"/>
    </row>
    <row r="153" spans="1:21" x14ac:dyDescent="0.2">
      <c r="A153" s="139" t="s">
        <v>322</v>
      </c>
      <c r="B153" s="63" t="s">
        <v>323</v>
      </c>
      <c r="C153" s="124">
        <v>44743</v>
      </c>
      <c r="D153" s="139">
        <v>123</v>
      </c>
      <c r="E153" s="127">
        <v>10.28</v>
      </c>
      <c r="F153" s="127">
        <v>122.69</v>
      </c>
      <c r="G153" s="127">
        <v>51.93</v>
      </c>
      <c r="H153" s="127">
        <v>2.84</v>
      </c>
      <c r="I153" s="76">
        <v>0</v>
      </c>
      <c r="J153" s="76">
        <v>0</v>
      </c>
      <c r="K153" s="76">
        <v>0.97</v>
      </c>
      <c r="L153" s="76">
        <v>2.8</v>
      </c>
      <c r="M153" s="78">
        <v>-1.1100000000000001</v>
      </c>
      <c r="N153" s="76">
        <v>1.89</v>
      </c>
      <c r="O153" s="128">
        <v>-0.65</v>
      </c>
      <c r="P153" s="74">
        <f t="shared" si="6"/>
        <v>191.64</v>
      </c>
      <c r="Q153" s="129">
        <v>22.15</v>
      </c>
      <c r="R153" s="79">
        <f t="shared" si="8"/>
        <v>213.79</v>
      </c>
      <c r="S153" s="77">
        <v>15.84</v>
      </c>
      <c r="T153" s="75">
        <f t="shared" si="7"/>
        <v>229.63</v>
      </c>
      <c r="U153" s="7"/>
    </row>
    <row r="154" spans="1:21" x14ac:dyDescent="0.2">
      <c r="A154" s="139" t="s">
        <v>324</v>
      </c>
      <c r="B154" s="63" t="s">
        <v>325</v>
      </c>
      <c r="C154" s="124">
        <v>44743</v>
      </c>
      <c r="D154" s="139">
        <v>200</v>
      </c>
      <c r="E154" s="127">
        <v>10.79</v>
      </c>
      <c r="F154" s="127">
        <v>137.85</v>
      </c>
      <c r="G154" s="127">
        <v>53.85</v>
      </c>
      <c r="H154" s="127">
        <v>2.0499999999999998</v>
      </c>
      <c r="I154" s="76">
        <v>0</v>
      </c>
      <c r="J154" s="76">
        <v>0</v>
      </c>
      <c r="K154" s="76">
        <v>0.69</v>
      </c>
      <c r="L154" s="76">
        <v>3.09</v>
      </c>
      <c r="M154" s="78">
        <v>-0.64</v>
      </c>
      <c r="N154" s="76">
        <v>2.09</v>
      </c>
      <c r="O154" s="128">
        <v>-0.54</v>
      </c>
      <c r="P154" s="74">
        <f t="shared" si="6"/>
        <v>209.23000000000002</v>
      </c>
      <c r="Q154" s="129">
        <v>12.86</v>
      </c>
      <c r="R154" s="79">
        <f t="shared" si="8"/>
        <v>222.09000000000003</v>
      </c>
      <c r="S154" s="77">
        <v>17.88</v>
      </c>
      <c r="T154" s="75">
        <f t="shared" si="7"/>
        <v>239.97000000000003</v>
      </c>
      <c r="U154" s="7"/>
    </row>
    <row r="155" spans="1:21" x14ac:dyDescent="0.2">
      <c r="A155" s="139" t="s">
        <v>1571</v>
      </c>
      <c r="B155" s="63" t="s">
        <v>1572</v>
      </c>
      <c r="C155" s="124">
        <v>44743</v>
      </c>
      <c r="D155" s="139">
        <v>120</v>
      </c>
      <c r="E155" s="127">
        <v>10.83</v>
      </c>
      <c r="F155" s="127">
        <v>135.41999999999999</v>
      </c>
      <c r="G155" s="127">
        <v>54.88</v>
      </c>
      <c r="H155" s="127">
        <v>4.22</v>
      </c>
      <c r="I155" s="76">
        <v>0</v>
      </c>
      <c r="J155" s="76">
        <v>0</v>
      </c>
      <c r="K155" s="76">
        <v>0.96</v>
      </c>
      <c r="L155" s="76">
        <v>3.12</v>
      </c>
      <c r="M155" s="78">
        <v>-1.31</v>
      </c>
      <c r="N155" s="76">
        <v>2.11</v>
      </c>
      <c r="O155" s="128">
        <v>-0.52</v>
      </c>
      <c r="P155" s="74">
        <f t="shared" si="6"/>
        <v>209.71</v>
      </c>
      <c r="Q155" s="129">
        <v>26.26</v>
      </c>
      <c r="R155" s="79">
        <f t="shared" si="8"/>
        <v>235.97</v>
      </c>
      <c r="S155" s="77">
        <v>15.82</v>
      </c>
      <c r="T155" s="75">
        <f t="shared" si="7"/>
        <v>251.79</v>
      </c>
      <c r="U155" s="7"/>
    </row>
    <row r="156" spans="1:21" x14ac:dyDescent="0.2">
      <c r="A156" s="139" t="s">
        <v>1512</v>
      </c>
      <c r="B156" s="63" t="s">
        <v>1513</v>
      </c>
      <c r="C156" s="124">
        <v>44743</v>
      </c>
      <c r="D156" s="139">
        <v>156</v>
      </c>
      <c r="E156" s="127">
        <v>10.17</v>
      </c>
      <c r="F156" s="127">
        <v>117.13</v>
      </c>
      <c r="G156" s="127">
        <v>51.16</v>
      </c>
      <c r="H156" s="127">
        <v>3.43</v>
      </c>
      <c r="I156" s="76">
        <v>0</v>
      </c>
      <c r="J156" s="76">
        <v>0</v>
      </c>
      <c r="K156" s="76">
        <v>0.18</v>
      </c>
      <c r="L156" s="76">
        <v>2.85</v>
      </c>
      <c r="M156" s="78">
        <v>-0.74</v>
      </c>
      <c r="N156" s="76">
        <v>1.92</v>
      </c>
      <c r="O156" s="128">
        <v>-0.44</v>
      </c>
      <c r="P156" s="74">
        <f t="shared" si="6"/>
        <v>185.65999999999997</v>
      </c>
      <c r="Q156" s="129">
        <v>14.82</v>
      </c>
      <c r="R156" s="79">
        <f t="shared" si="8"/>
        <v>200.47999999999996</v>
      </c>
      <c r="S156" s="77">
        <v>13.42</v>
      </c>
      <c r="T156" s="75">
        <f t="shared" si="7"/>
        <v>213.89999999999995</v>
      </c>
      <c r="U156" s="7"/>
    </row>
    <row r="157" spans="1:21" x14ac:dyDescent="0.2">
      <c r="A157" s="139" t="s">
        <v>326</v>
      </c>
      <c r="B157" s="63" t="s">
        <v>327</v>
      </c>
      <c r="C157" s="124">
        <v>44743</v>
      </c>
      <c r="D157" s="139">
        <v>121</v>
      </c>
      <c r="E157" s="127">
        <v>10.59</v>
      </c>
      <c r="F157" s="127">
        <v>88.79</v>
      </c>
      <c r="G157" s="127">
        <v>53.04</v>
      </c>
      <c r="H157" s="127">
        <v>2.73</v>
      </c>
      <c r="I157" s="76">
        <v>0</v>
      </c>
      <c r="J157" s="76">
        <v>0</v>
      </c>
      <c r="K157" s="76">
        <v>2.5499999999999998</v>
      </c>
      <c r="L157" s="76">
        <v>2.2599999999999998</v>
      </c>
      <c r="M157" s="78">
        <v>-0.7</v>
      </c>
      <c r="N157" s="76">
        <v>1.53</v>
      </c>
      <c r="O157" s="128">
        <v>-0.48</v>
      </c>
      <c r="P157" s="74">
        <f t="shared" si="6"/>
        <v>160.31000000000003</v>
      </c>
      <c r="Q157" s="129">
        <v>14.09</v>
      </c>
      <c r="R157" s="79">
        <f t="shared" si="8"/>
        <v>174.40000000000003</v>
      </c>
      <c r="S157" s="77">
        <v>17.579999999999998</v>
      </c>
      <c r="T157" s="75">
        <f t="shared" si="7"/>
        <v>191.98000000000002</v>
      </c>
      <c r="U157" s="7"/>
    </row>
    <row r="158" spans="1:21" x14ac:dyDescent="0.2">
      <c r="A158" s="139" t="s">
        <v>1154</v>
      </c>
      <c r="B158" s="63" t="s">
        <v>1573</v>
      </c>
      <c r="C158" s="124">
        <v>44743</v>
      </c>
      <c r="D158" s="139">
        <v>160</v>
      </c>
      <c r="E158" s="127">
        <v>10.09</v>
      </c>
      <c r="F158" s="127">
        <v>139.52000000000001</v>
      </c>
      <c r="G158" s="127">
        <v>52.22</v>
      </c>
      <c r="H158" s="127">
        <v>3.48</v>
      </c>
      <c r="I158" s="76">
        <v>0</v>
      </c>
      <c r="J158" s="76">
        <v>-5.0199999999999996</v>
      </c>
      <c r="K158" s="76">
        <v>2.95</v>
      </c>
      <c r="L158" s="76">
        <v>3.07</v>
      </c>
      <c r="M158" s="78">
        <v>-1.97</v>
      </c>
      <c r="N158" s="76">
        <v>2.08</v>
      </c>
      <c r="O158" s="128">
        <v>-0.5</v>
      </c>
      <c r="P158" s="74">
        <f t="shared" si="6"/>
        <v>205.92</v>
      </c>
      <c r="Q158" s="129">
        <v>39.46</v>
      </c>
      <c r="R158" s="79">
        <f t="shared" si="8"/>
        <v>245.38</v>
      </c>
      <c r="S158" s="77">
        <v>15.36</v>
      </c>
      <c r="T158" s="75">
        <f t="shared" si="7"/>
        <v>260.74</v>
      </c>
      <c r="U158" s="7"/>
    </row>
    <row r="159" spans="1:21" x14ac:dyDescent="0.2">
      <c r="A159" s="139" t="s">
        <v>328</v>
      </c>
      <c r="B159" s="63" t="s">
        <v>329</v>
      </c>
      <c r="C159" s="124">
        <v>44743</v>
      </c>
      <c r="D159" s="139">
        <v>82</v>
      </c>
      <c r="E159" s="127">
        <v>23.13</v>
      </c>
      <c r="F159" s="127">
        <v>169.22</v>
      </c>
      <c r="G159" s="127">
        <v>82.55</v>
      </c>
      <c r="H159" s="127">
        <v>4.3099999999999996</v>
      </c>
      <c r="I159" s="76">
        <v>0</v>
      </c>
      <c r="J159" s="76">
        <v>0</v>
      </c>
      <c r="K159" s="76">
        <v>0</v>
      </c>
      <c r="L159" s="76">
        <v>3.8</v>
      </c>
      <c r="M159" s="78">
        <v>-2.0499999999999998</v>
      </c>
      <c r="N159" s="76">
        <v>2.57</v>
      </c>
      <c r="O159" s="128">
        <v>-0.63</v>
      </c>
      <c r="P159" s="74">
        <f t="shared" si="6"/>
        <v>282.89999999999998</v>
      </c>
      <c r="Q159" s="129">
        <v>40.99</v>
      </c>
      <c r="R159" s="79">
        <f t="shared" si="8"/>
        <v>323.89</v>
      </c>
      <c r="S159" s="77">
        <v>17.32</v>
      </c>
      <c r="T159" s="75">
        <f t="shared" si="7"/>
        <v>341.21</v>
      </c>
      <c r="U159" s="7"/>
    </row>
    <row r="160" spans="1:21" x14ac:dyDescent="0.2">
      <c r="A160" s="139" t="s">
        <v>1574</v>
      </c>
      <c r="B160" s="63" t="s">
        <v>1575</v>
      </c>
      <c r="C160" s="124">
        <v>44743</v>
      </c>
      <c r="D160" s="139">
        <v>46</v>
      </c>
      <c r="E160" s="127">
        <v>10.17</v>
      </c>
      <c r="F160" s="127">
        <v>116.17</v>
      </c>
      <c r="G160" s="127">
        <v>52.65</v>
      </c>
      <c r="H160" s="127">
        <v>6.97</v>
      </c>
      <c r="I160" s="76">
        <v>0</v>
      </c>
      <c r="J160" s="76">
        <v>-3.83</v>
      </c>
      <c r="K160" s="76">
        <v>1.99</v>
      </c>
      <c r="L160" s="76">
        <v>2.66</v>
      </c>
      <c r="M160" s="78">
        <v>-0.57999999999999996</v>
      </c>
      <c r="N160" s="76">
        <v>1.8</v>
      </c>
      <c r="O160" s="128">
        <v>-0.71</v>
      </c>
      <c r="P160" s="74">
        <f t="shared" si="6"/>
        <v>187.29</v>
      </c>
      <c r="Q160" s="129">
        <v>11.64</v>
      </c>
      <c r="R160" s="79">
        <f t="shared" si="8"/>
        <v>198.93</v>
      </c>
      <c r="S160" s="77">
        <v>12.55</v>
      </c>
      <c r="T160" s="75">
        <f t="shared" si="7"/>
        <v>211.48000000000002</v>
      </c>
      <c r="U160" s="7"/>
    </row>
    <row r="161" spans="1:21" x14ac:dyDescent="0.2">
      <c r="A161" s="139" t="s">
        <v>332</v>
      </c>
      <c r="B161" s="63" t="s">
        <v>333</v>
      </c>
      <c r="C161" s="124">
        <v>44743</v>
      </c>
      <c r="D161" s="139">
        <v>240</v>
      </c>
      <c r="E161" s="127">
        <v>7.8</v>
      </c>
      <c r="F161" s="127">
        <v>163.71</v>
      </c>
      <c r="G161" s="127">
        <v>57.67</v>
      </c>
      <c r="H161" s="127">
        <v>2.86</v>
      </c>
      <c r="I161" s="76">
        <v>0</v>
      </c>
      <c r="J161" s="76">
        <v>0</v>
      </c>
      <c r="K161" s="76">
        <v>6.34</v>
      </c>
      <c r="L161" s="76">
        <v>3.47</v>
      </c>
      <c r="M161" s="78">
        <v>-2.44</v>
      </c>
      <c r="N161" s="76">
        <v>2.34</v>
      </c>
      <c r="O161" s="128">
        <v>-0.67</v>
      </c>
      <c r="P161" s="74">
        <f t="shared" si="6"/>
        <v>241.08000000000004</v>
      </c>
      <c r="Q161" s="129">
        <v>48.8</v>
      </c>
      <c r="R161" s="79">
        <f t="shared" si="8"/>
        <v>289.88000000000005</v>
      </c>
      <c r="S161" s="77">
        <v>15.36</v>
      </c>
      <c r="T161" s="75">
        <f t="shared" si="7"/>
        <v>305.24000000000007</v>
      </c>
      <c r="U161" s="7"/>
    </row>
    <row r="162" spans="1:21" x14ac:dyDescent="0.2">
      <c r="A162" s="139" t="s">
        <v>621</v>
      </c>
      <c r="B162" s="63" t="s">
        <v>1672</v>
      </c>
      <c r="C162" s="124">
        <v>44743</v>
      </c>
      <c r="D162" s="139">
        <v>102</v>
      </c>
      <c r="E162" s="127">
        <v>7.23</v>
      </c>
      <c r="F162" s="127">
        <v>145.1</v>
      </c>
      <c r="G162" s="127">
        <v>60.89</v>
      </c>
      <c r="H162" s="127">
        <v>3.66</v>
      </c>
      <c r="I162" s="76">
        <v>0</v>
      </c>
      <c r="J162" s="76">
        <v>0</v>
      </c>
      <c r="K162" s="76">
        <v>0.02</v>
      </c>
      <c r="L162" s="76">
        <v>3.4</v>
      </c>
      <c r="M162" s="78">
        <v>-1.72</v>
      </c>
      <c r="N162" s="76">
        <v>2.2999999999999998</v>
      </c>
      <c r="O162" s="128">
        <v>-0.64</v>
      </c>
      <c r="P162" s="74">
        <f t="shared" si="6"/>
        <v>220.24</v>
      </c>
      <c r="Q162" s="129">
        <v>34.47</v>
      </c>
      <c r="R162" s="79">
        <f t="shared" si="8"/>
        <v>254.71</v>
      </c>
      <c r="S162" s="77">
        <v>15.71</v>
      </c>
      <c r="T162" s="75">
        <f t="shared" si="7"/>
        <v>270.42</v>
      </c>
      <c r="U162" s="7"/>
    </row>
    <row r="163" spans="1:21" x14ac:dyDescent="0.2">
      <c r="A163" s="139" t="s">
        <v>334</v>
      </c>
      <c r="B163" s="63" t="s">
        <v>335</v>
      </c>
      <c r="C163" s="124">
        <v>44743</v>
      </c>
      <c r="D163" s="139">
        <v>100</v>
      </c>
      <c r="E163" s="127">
        <v>13.26</v>
      </c>
      <c r="F163" s="127">
        <v>173.71</v>
      </c>
      <c r="G163" s="127">
        <v>59.55</v>
      </c>
      <c r="H163" s="127">
        <v>5.16</v>
      </c>
      <c r="I163" s="76">
        <v>0</v>
      </c>
      <c r="J163" s="76">
        <v>-5.85</v>
      </c>
      <c r="K163" s="76">
        <v>1.01</v>
      </c>
      <c r="L163" s="76">
        <v>3.81</v>
      </c>
      <c r="M163" s="78">
        <v>-1.84</v>
      </c>
      <c r="N163" s="76">
        <v>2.58</v>
      </c>
      <c r="O163" s="128">
        <v>-0.54</v>
      </c>
      <c r="P163" s="74">
        <f t="shared" si="6"/>
        <v>250.85</v>
      </c>
      <c r="Q163" s="129">
        <v>36.83</v>
      </c>
      <c r="R163" s="79">
        <f t="shared" si="8"/>
        <v>287.68</v>
      </c>
      <c r="S163" s="77">
        <v>17.45</v>
      </c>
      <c r="T163" s="75">
        <f t="shared" si="7"/>
        <v>305.13</v>
      </c>
      <c r="U163" s="7"/>
    </row>
    <row r="164" spans="1:21" x14ac:dyDescent="0.2">
      <c r="A164" s="139" t="s">
        <v>1483</v>
      </c>
      <c r="B164" s="63" t="s">
        <v>1484</v>
      </c>
      <c r="C164" s="124">
        <v>44743</v>
      </c>
      <c r="D164" s="139">
        <v>242</v>
      </c>
      <c r="E164" s="127">
        <v>15.11</v>
      </c>
      <c r="F164" s="127">
        <v>113.1</v>
      </c>
      <c r="G164" s="127">
        <v>55.1</v>
      </c>
      <c r="H164" s="127">
        <v>5.58</v>
      </c>
      <c r="I164" s="76">
        <v>0</v>
      </c>
      <c r="J164" s="76">
        <v>0</v>
      </c>
      <c r="K164" s="76">
        <v>0.91</v>
      </c>
      <c r="L164" s="76">
        <v>2.83</v>
      </c>
      <c r="M164" s="78">
        <v>-1.47</v>
      </c>
      <c r="N164" s="76">
        <v>1.91</v>
      </c>
      <c r="O164" s="128">
        <v>-0.59</v>
      </c>
      <c r="P164" s="74">
        <f t="shared" si="6"/>
        <v>192.48</v>
      </c>
      <c r="Q164" s="129">
        <v>29.45</v>
      </c>
      <c r="R164" s="79">
        <f t="shared" si="8"/>
        <v>221.92999999999998</v>
      </c>
      <c r="S164" s="77">
        <v>14.17</v>
      </c>
      <c r="T164" s="75">
        <f t="shared" si="7"/>
        <v>236.09999999999997</v>
      </c>
      <c r="U164" s="7"/>
    </row>
    <row r="165" spans="1:21" x14ac:dyDescent="0.2">
      <c r="A165" s="139" t="s">
        <v>340</v>
      </c>
      <c r="B165" s="63" t="s">
        <v>341</v>
      </c>
      <c r="C165" s="124">
        <v>44743</v>
      </c>
      <c r="D165" s="139">
        <v>123</v>
      </c>
      <c r="E165" s="127">
        <v>8.5399999999999991</v>
      </c>
      <c r="F165" s="127">
        <v>158.02000000000001</v>
      </c>
      <c r="G165" s="127">
        <v>61.02</v>
      </c>
      <c r="H165" s="127">
        <v>2.0299999999999998</v>
      </c>
      <c r="I165" s="76">
        <v>0</v>
      </c>
      <c r="J165" s="76">
        <v>0</v>
      </c>
      <c r="K165" s="76">
        <v>7.0000000000000007E-2</v>
      </c>
      <c r="L165" s="76">
        <v>3.25</v>
      </c>
      <c r="M165" s="78">
        <v>-1.31</v>
      </c>
      <c r="N165" s="76">
        <v>2.2000000000000002</v>
      </c>
      <c r="O165" s="128">
        <v>-0.69</v>
      </c>
      <c r="P165" s="74">
        <f t="shared" si="6"/>
        <v>233.13</v>
      </c>
      <c r="Q165" s="129">
        <v>26.25</v>
      </c>
      <c r="R165" s="79">
        <f t="shared" si="8"/>
        <v>259.38</v>
      </c>
      <c r="S165" s="77">
        <v>11.45</v>
      </c>
      <c r="T165" s="75">
        <f t="shared" si="7"/>
        <v>270.83</v>
      </c>
      <c r="U165" s="7"/>
    </row>
    <row r="166" spans="1:21" x14ac:dyDescent="0.2">
      <c r="A166" s="139" t="s">
        <v>342</v>
      </c>
      <c r="B166" s="63" t="s">
        <v>343</v>
      </c>
      <c r="C166" s="124">
        <v>44743</v>
      </c>
      <c r="D166" s="139">
        <v>142</v>
      </c>
      <c r="E166" s="127">
        <v>12.13</v>
      </c>
      <c r="F166" s="127">
        <v>117.03</v>
      </c>
      <c r="G166" s="127">
        <v>52.9</v>
      </c>
      <c r="H166" s="127">
        <v>2.16</v>
      </c>
      <c r="I166" s="76">
        <v>0</v>
      </c>
      <c r="J166" s="76">
        <v>0</v>
      </c>
      <c r="K166" s="76">
        <v>0.65</v>
      </c>
      <c r="L166" s="76">
        <v>2.5299999999999998</v>
      </c>
      <c r="M166" s="78">
        <v>-0.95</v>
      </c>
      <c r="N166" s="76">
        <v>1.71</v>
      </c>
      <c r="O166" s="128">
        <v>-0.7</v>
      </c>
      <c r="P166" s="74">
        <f t="shared" si="6"/>
        <v>187.46000000000004</v>
      </c>
      <c r="Q166" s="129">
        <v>19.04</v>
      </c>
      <c r="R166" s="79">
        <f t="shared" si="8"/>
        <v>206.50000000000003</v>
      </c>
      <c r="S166" s="77">
        <v>18.27</v>
      </c>
      <c r="T166" s="75">
        <f t="shared" si="7"/>
        <v>224.77000000000004</v>
      </c>
      <c r="U166" s="7"/>
    </row>
    <row r="167" spans="1:21" x14ac:dyDescent="0.2">
      <c r="A167" s="139" t="s">
        <v>344</v>
      </c>
      <c r="B167" s="63" t="s">
        <v>345</v>
      </c>
      <c r="C167" s="124">
        <v>44743</v>
      </c>
      <c r="D167" s="139">
        <v>200</v>
      </c>
      <c r="E167" s="127">
        <v>7.62</v>
      </c>
      <c r="F167" s="127">
        <v>307.52</v>
      </c>
      <c r="G167" s="127">
        <v>60.5</v>
      </c>
      <c r="H167" s="127">
        <v>12.78</v>
      </c>
      <c r="I167" s="76">
        <v>0</v>
      </c>
      <c r="J167" s="76">
        <v>0</v>
      </c>
      <c r="K167" s="76">
        <v>1.94</v>
      </c>
      <c r="L167" s="76">
        <v>5.76</v>
      </c>
      <c r="M167" s="78">
        <v>-1.48</v>
      </c>
      <c r="N167" s="76">
        <v>3.9</v>
      </c>
      <c r="O167" s="128">
        <v>-0.62</v>
      </c>
      <c r="P167" s="74">
        <f t="shared" si="6"/>
        <v>397.9199999999999</v>
      </c>
      <c r="Q167" s="129">
        <v>29.65</v>
      </c>
      <c r="R167" s="79">
        <f t="shared" si="8"/>
        <v>427.56999999999988</v>
      </c>
      <c r="S167" s="77">
        <v>32.409999999999997</v>
      </c>
      <c r="T167" s="75">
        <f t="shared" si="7"/>
        <v>459.9799999999999</v>
      </c>
      <c r="U167" s="7"/>
    </row>
    <row r="168" spans="1:21" x14ac:dyDescent="0.2">
      <c r="A168" s="139" t="s">
        <v>1576</v>
      </c>
      <c r="B168" s="63" t="s">
        <v>1577</v>
      </c>
      <c r="C168" s="124">
        <v>44743</v>
      </c>
      <c r="D168" s="139">
        <v>100</v>
      </c>
      <c r="E168" s="127">
        <v>5.0999999999999996</v>
      </c>
      <c r="F168" s="127">
        <v>166.58</v>
      </c>
      <c r="G168" s="127">
        <v>58.69</v>
      </c>
      <c r="H168" s="127">
        <v>2.56</v>
      </c>
      <c r="I168" s="76">
        <v>0</v>
      </c>
      <c r="J168" s="76">
        <v>-4.92</v>
      </c>
      <c r="K168" s="76">
        <v>3.9</v>
      </c>
      <c r="L168" s="76">
        <v>3.35</v>
      </c>
      <c r="M168" s="78">
        <v>-0.76</v>
      </c>
      <c r="N168" s="76">
        <v>2.27</v>
      </c>
      <c r="O168" s="128">
        <v>-0.5</v>
      </c>
      <c r="P168" s="74">
        <f t="shared" si="6"/>
        <v>236.27000000000004</v>
      </c>
      <c r="Q168" s="129">
        <v>15.21</v>
      </c>
      <c r="R168" s="79">
        <f t="shared" si="8"/>
        <v>251.48000000000005</v>
      </c>
      <c r="S168" s="77">
        <v>12.8</v>
      </c>
      <c r="T168" s="75">
        <f t="shared" si="7"/>
        <v>264.28000000000003</v>
      </c>
      <c r="U168" s="7"/>
    </row>
    <row r="169" spans="1:21" x14ac:dyDescent="0.2">
      <c r="A169" s="139" t="s">
        <v>348</v>
      </c>
      <c r="B169" s="63" t="s">
        <v>349</v>
      </c>
      <c r="C169" s="124">
        <v>44743</v>
      </c>
      <c r="D169" s="139">
        <v>160</v>
      </c>
      <c r="E169" s="127">
        <v>9.83</v>
      </c>
      <c r="F169" s="127">
        <v>105.5</v>
      </c>
      <c r="G169" s="127">
        <v>53.25</v>
      </c>
      <c r="H169" s="127">
        <v>6.07</v>
      </c>
      <c r="I169" s="76">
        <v>0</v>
      </c>
      <c r="J169" s="76">
        <v>0</v>
      </c>
      <c r="K169" s="76">
        <v>0.25</v>
      </c>
      <c r="L169" s="76">
        <v>2.54</v>
      </c>
      <c r="M169" s="78">
        <v>-0.87</v>
      </c>
      <c r="N169" s="76">
        <v>1.72</v>
      </c>
      <c r="O169" s="128">
        <v>-0.53</v>
      </c>
      <c r="P169" s="74">
        <f t="shared" si="6"/>
        <v>177.75999999999996</v>
      </c>
      <c r="Q169" s="129">
        <v>17.440000000000001</v>
      </c>
      <c r="R169" s="79">
        <f t="shared" si="8"/>
        <v>195.19999999999996</v>
      </c>
      <c r="S169" s="77">
        <v>16</v>
      </c>
      <c r="T169" s="75">
        <f t="shared" si="7"/>
        <v>211.19999999999996</v>
      </c>
      <c r="U169" s="7"/>
    </row>
    <row r="170" spans="1:21" x14ac:dyDescent="0.2">
      <c r="A170" s="139" t="s">
        <v>350</v>
      </c>
      <c r="B170" s="63" t="s">
        <v>351</v>
      </c>
      <c r="C170" s="124">
        <v>44743</v>
      </c>
      <c r="D170" s="139">
        <v>326</v>
      </c>
      <c r="E170" s="127">
        <v>9.3699999999999992</v>
      </c>
      <c r="F170" s="127">
        <v>154.99</v>
      </c>
      <c r="G170" s="127">
        <v>62.91</v>
      </c>
      <c r="H170" s="127">
        <v>1.83</v>
      </c>
      <c r="I170" s="76">
        <v>0</v>
      </c>
      <c r="J170" s="76">
        <v>0</v>
      </c>
      <c r="K170" s="76">
        <v>1.93</v>
      </c>
      <c r="L170" s="76">
        <v>3.43</v>
      </c>
      <c r="M170" s="78">
        <v>-0.56000000000000005</v>
      </c>
      <c r="N170" s="76">
        <v>2.3199999999999998</v>
      </c>
      <c r="O170" s="128">
        <v>-0.57999999999999996</v>
      </c>
      <c r="P170" s="74">
        <f t="shared" si="6"/>
        <v>235.64000000000001</v>
      </c>
      <c r="Q170" s="129">
        <v>11.18</v>
      </c>
      <c r="R170" s="79">
        <f t="shared" si="8"/>
        <v>246.82000000000002</v>
      </c>
      <c r="S170" s="77">
        <v>16.489999999999998</v>
      </c>
      <c r="T170" s="75">
        <f t="shared" si="7"/>
        <v>263.31</v>
      </c>
      <c r="U170" s="7"/>
    </row>
    <row r="171" spans="1:21" x14ac:dyDescent="0.2">
      <c r="A171" s="139" t="s">
        <v>352</v>
      </c>
      <c r="B171" s="63" t="s">
        <v>353</v>
      </c>
      <c r="C171" s="124">
        <v>44743</v>
      </c>
      <c r="D171" s="139">
        <v>82</v>
      </c>
      <c r="E171" s="127">
        <v>6</v>
      </c>
      <c r="F171" s="127">
        <v>125.15</v>
      </c>
      <c r="G171" s="127">
        <v>48.04</v>
      </c>
      <c r="H171" s="127">
        <v>1.72</v>
      </c>
      <c r="I171" s="76">
        <v>0</v>
      </c>
      <c r="J171" s="76">
        <v>0</v>
      </c>
      <c r="K171" s="76">
        <v>3.42</v>
      </c>
      <c r="L171" s="76">
        <v>2.75</v>
      </c>
      <c r="M171" s="78">
        <v>-0.48</v>
      </c>
      <c r="N171" s="76">
        <v>1.86</v>
      </c>
      <c r="O171" s="128">
        <v>-0.38</v>
      </c>
      <c r="P171" s="74">
        <f t="shared" si="6"/>
        <v>188.08</v>
      </c>
      <c r="Q171" s="129">
        <v>9.5</v>
      </c>
      <c r="R171" s="79">
        <f t="shared" si="8"/>
        <v>197.58</v>
      </c>
      <c r="S171" s="77">
        <v>12.48</v>
      </c>
      <c r="T171" s="75">
        <f t="shared" si="7"/>
        <v>210.06</v>
      </c>
      <c r="U171" s="7"/>
    </row>
    <row r="172" spans="1:21" x14ac:dyDescent="0.2">
      <c r="A172" s="139" t="s">
        <v>356</v>
      </c>
      <c r="B172" s="63" t="s">
        <v>357</v>
      </c>
      <c r="C172" s="124">
        <v>44743</v>
      </c>
      <c r="D172" s="139">
        <v>200</v>
      </c>
      <c r="E172" s="127">
        <v>7.91</v>
      </c>
      <c r="F172" s="127">
        <v>234.74</v>
      </c>
      <c r="G172" s="127">
        <v>60.37</v>
      </c>
      <c r="H172" s="127">
        <v>2.36</v>
      </c>
      <c r="I172" s="76">
        <v>0</v>
      </c>
      <c r="J172" s="76">
        <v>0</v>
      </c>
      <c r="K172" s="76">
        <v>0.01</v>
      </c>
      <c r="L172" s="76">
        <v>4.38</v>
      </c>
      <c r="M172" s="78">
        <v>-0.63</v>
      </c>
      <c r="N172" s="76">
        <v>2.96</v>
      </c>
      <c r="O172" s="128">
        <v>-0.61</v>
      </c>
      <c r="P172" s="74">
        <f t="shared" si="6"/>
        <v>311.48999999999995</v>
      </c>
      <c r="Q172" s="129">
        <v>12.57</v>
      </c>
      <c r="R172" s="79">
        <f t="shared" si="8"/>
        <v>324.05999999999995</v>
      </c>
      <c r="S172" s="77">
        <v>19.64</v>
      </c>
      <c r="T172" s="75">
        <f t="shared" si="7"/>
        <v>343.69999999999993</v>
      </c>
      <c r="U172" s="7"/>
    </row>
    <row r="173" spans="1:21" x14ac:dyDescent="0.2">
      <c r="A173" s="139" t="s">
        <v>358</v>
      </c>
      <c r="B173" s="63" t="s">
        <v>359</v>
      </c>
      <c r="C173" s="124">
        <v>44743</v>
      </c>
      <c r="D173" s="139">
        <v>80</v>
      </c>
      <c r="E173" s="127">
        <v>8.58</v>
      </c>
      <c r="F173" s="127">
        <v>119.95</v>
      </c>
      <c r="G173" s="127">
        <v>57.72</v>
      </c>
      <c r="H173" s="127">
        <v>5.74</v>
      </c>
      <c r="I173" s="76">
        <v>0</v>
      </c>
      <c r="J173" s="76">
        <v>0</v>
      </c>
      <c r="K173" s="76">
        <v>0</v>
      </c>
      <c r="L173" s="76">
        <v>2.73</v>
      </c>
      <c r="M173" s="78">
        <v>-1.5</v>
      </c>
      <c r="N173" s="76">
        <v>1.84</v>
      </c>
      <c r="O173" s="128">
        <v>-0.55000000000000004</v>
      </c>
      <c r="P173" s="74">
        <f t="shared" si="6"/>
        <v>194.51</v>
      </c>
      <c r="Q173" s="129">
        <v>30.02</v>
      </c>
      <c r="R173" s="79">
        <f t="shared" si="8"/>
        <v>224.53</v>
      </c>
      <c r="S173" s="77">
        <v>16.43</v>
      </c>
      <c r="T173" s="75">
        <f t="shared" si="7"/>
        <v>240.96</v>
      </c>
      <c r="U173" s="7"/>
    </row>
    <row r="174" spans="1:21" x14ac:dyDescent="0.2">
      <c r="A174" s="139" t="s">
        <v>1578</v>
      </c>
      <c r="B174" s="63" t="s">
        <v>1579</v>
      </c>
      <c r="C174" s="124">
        <v>44743</v>
      </c>
      <c r="D174" s="139">
        <v>160</v>
      </c>
      <c r="E174" s="127">
        <v>11.64</v>
      </c>
      <c r="F174" s="127">
        <v>142.91999999999999</v>
      </c>
      <c r="G174" s="127">
        <v>52.27</v>
      </c>
      <c r="H174" s="127">
        <v>3.74</v>
      </c>
      <c r="I174" s="76">
        <v>0</v>
      </c>
      <c r="J174" s="76">
        <v>-4.74</v>
      </c>
      <c r="K174" s="76">
        <v>0.34</v>
      </c>
      <c r="L174" s="76">
        <v>3.05</v>
      </c>
      <c r="M174" s="78">
        <v>-1.6</v>
      </c>
      <c r="N174" s="76">
        <v>2.06</v>
      </c>
      <c r="O174" s="128">
        <v>-0.49</v>
      </c>
      <c r="P174" s="74">
        <f t="shared" si="6"/>
        <v>209.19000000000003</v>
      </c>
      <c r="Q174" s="129">
        <v>32.04</v>
      </c>
      <c r="R174" s="79">
        <f t="shared" si="8"/>
        <v>241.23000000000002</v>
      </c>
      <c r="S174" s="77">
        <v>12.58</v>
      </c>
      <c r="T174" s="75">
        <f t="shared" si="7"/>
        <v>253.81000000000003</v>
      </c>
      <c r="U174" s="7"/>
    </row>
    <row r="175" spans="1:21" x14ac:dyDescent="0.2">
      <c r="A175" s="139" t="s">
        <v>366</v>
      </c>
      <c r="B175" s="63" t="s">
        <v>1673</v>
      </c>
      <c r="C175" s="124">
        <v>44743</v>
      </c>
      <c r="D175" s="139">
        <v>163</v>
      </c>
      <c r="E175" s="127">
        <v>12.35</v>
      </c>
      <c r="F175" s="127">
        <v>105.95</v>
      </c>
      <c r="G175" s="127">
        <v>46.9</v>
      </c>
      <c r="H175" s="127">
        <v>5.31</v>
      </c>
      <c r="I175" s="76">
        <v>0</v>
      </c>
      <c r="J175" s="76">
        <v>-3.61</v>
      </c>
      <c r="K175" s="76">
        <v>4.76</v>
      </c>
      <c r="L175" s="76">
        <v>2.4900000000000002</v>
      </c>
      <c r="M175" s="78">
        <v>-0.46</v>
      </c>
      <c r="N175" s="76">
        <v>1.68</v>
      </c>
      <c r="O175" s="128">
        <v>-0.39</v>
      </c>
      <c r="P175" s="74">
        <f t="shared" si="6"/>
        <v>174.98</v>
      </c>
      <c r="Q175" s="129">
        <v>9.1300000000000008</v>
      </c>
      <c r="R175" s="79">
        <f t="shared" si="8"/>
        <v>184.10999999999999</v>
      </c>
      <c r="S175" s="77">
        <v>10.88</v>
      </c>
      <c r="T175" s="75">
        <f t="shared" si="7"/>
        <v>194.98999999999998</v>
      </c>
      <c r="U175" s="7"/>
    </row>
    <row r="176" spans="1:21" x14ac:dyDescent="0.2">
      <c r="A176" s="139" t="s">
        <v>1514</v>
      </c>
      <c r="B176" s="63" t="s">
        <v>1515</v>
      </c>
      <c r="C176" s="124">
        <v>44743</v>
      </c>
      <c r="D176" s="139">
        <v>240</v>
      </c>
      <c r="E176" s="127">
        <v>9.3000000000000007</v>
      </c>
      <c r="F176" s="127">
        <v>175.09</v>
      </c>
      <c r="G176" s="127">
        <v>59.38</v>
      </c>
      <c r="H176" s="127">
        <v>2.91</v>
      </c>
      <c r="I176" s="76">
        <v>0</v>
      </c>
      <c r="J176" s="76">
        <v>0</v>
      </c>
      <c r="K176" s="76">
        <v>1.95</v>
      </c>
      <c r="L176" s="76">
        <v>3.67</v>
      </c>
      <c r="M176" s="78">
        <v>-1.02</v>
      </c>
      <c r="N176" s="76">
        <v>2.48</v>
      </c>
      <c r="O176" s="128">
        <v>-0.53</v>
      </c>
      <c r="P176" s="74">
        <f t="shared" si="6"/>
        <v>253.22999999999996</v>
      </c>
      <c r="Q176" s="129">
        <v>20.48</v>
      </c>
      <c r="R176" s="79">
        <f t="shared" si="8"/>
        <v>273.70999999999998</v>
      </c>
      <c r="S176" s="77">
        <v>14.13</v>
      </c>
      <c r="T176" s="75">
        <f t="shared" si="7"/>
        <v>287.83999999999997</v>
      </c>
      <c r="U176" s="7"/>
    </row>
    <row r="177" spans="1:21" x14ac:dyDescent="0.2">
      <c r="A177" s="139" t="s">
        <v>367</v>
      </c>
      <c r="B177" s="63" t="s">
        <v>368</v>
      </c>
      <c r="C177" s="124">
        <v>44743</v>
      </c>
      <c r="D177" s="139">
        <v>100</v>
      </c>
      <c r="E177" s="127">
        <v>7.79</v>
      </c>
      <c r="F177" s="127">
        <v>197.06</v>
      </c>
      <c r="G177" s="127">
        <v>60.08</v>
      </c>
      <c r="H177" s="127">
        <v>2</v>
      </c>
      <c r="I177" s="76">
        <v>0</v>
      </c>
      <c r="J177" s="76">
        <v>0</v>
      </c>
      <c r="K177" s="76">
        <v>0.17</v>
      </c>
      <c r="L177" s="76">
        <v>3.86</v>
      </c>
      <c r="M177" s="78">
        <v>-1.22</v>
      </c>
      <c r="N177" s="76">
        <v>2.62</v>
      </c>
      <c r="O177" s="128">
        <v>-0.56999999999999995</v>
      </c>
      <c r="P177" s="74">
        <f t="shared" si="6"/>
        <v>271.79000000000002</v>
      </c>
      <c r="Q177" s="129">
        <v>24.34</v>
      </c>
      <c r="R177" s="79">
        <f t="shared" si="8"/>
        <v>296.13</v>
      </c>
      <c r="S177" s="77">
        <v>18.350000000000001</v>
      </c>
      <c r="T177" s="75">
        <f t="shared" si="7"/>
        <v>314.48</v>
      </c>
      <c r="U177" s="7"/>
    </row>
    <row r="178" spans="1:21" x14ac:dyDescent="0.2">
      <c r="A178" s="139" t="s">
        <v>369</v>
      </c>
      <c r="B178" s="63" t="s">
        <v>370</v>
      </c>
      <c r="C178" s="124">
        <v>44743</v>
      </c>
      <c r="D178" s="139">
        <v>160</v>
      </c>
      <c r="E178" s="127">
        <v>6.14</v>
      </c>
      <c r="F178" s="127">
        <v>147.47999999999999</v>
      </c>
      <c r="G178" s="127">
        <v>58.68</v>
      </c>
      <c r="H178" s="127">
        <v>2.5099999999999998</v>
      </c>
      <c r="I178" s="76">
        <v>0</v>
      </c>
      <c r="J178" s="76">
        <v>-4.8</v>
      </c>
      <c r="K178" s="76">
        <v>12.84</v>
      </c>
      <c r="L178" s="76">
        <v>3.33</v>
      </c>
      <c r="M178" s="78">
        <v>-0.78</v>
      </c>
      <c r="N178" s="76">
        <v>2.25</v>
      </c>
      <c r="O178" s="128">
        <v>-0.69</v>
      </c>
      <c r="P178" s="74">
        <f t="shared" si="6"/>
        <v>226.95999999999998</v>
      </c>
      <c r="Q178" s="129">
        <v>15.67</v>
      </c>
      <c r="R178" s="79">
        <f t="shared" si="8"/>
        <v>242.62999999999997</v>
      </c>
      <c r="S178" s="77">
        <v>15.26</v>
      </c>
      <c r="T178" s="75">
        <f t="shared" si="7"/>
        <v>257.89</v>
      </c>
      <c r="U178" s="7"/>
    </row>
    <row r="179" spans="1:21" x14ac:dyDescent="0.2">
      <c r="A179" s="139" t="s">
        <v>371</v>
      </c>
      <c r="B179" s="63" t="s">
        <v>372</v>
      </c>
      <c r="C179" s="124">
        <v>44743</v>
      </c>
      <c r="D179" s="139">
        <v>196</v>
      </c>
      <c r="E179" s="127">
        <v>6.66</v>
      </c>
      <c r="F179" s="127">
        <v>118.68</v>
      </c>
      <c r="G179" s="127">
        <v>50.88</v>
      </c>
      <c r="H179" s="127">
        <v>4.5199999999999996</v>
      </c>
      <c r="I179" s="76">
        <v>0</v>
      </c>
      <c r="J179" s="76">
        <v>0</v>
      </c>
      <c r="K179" s="76">
        <v>0.19</v>
      </c>
      <c r="L179" s="76">
        <v>2.58</v>
      </c>
      <c r="M179" s="78">
        <v>-0.8</v>
      </c>
      <c r="N179" s="76">
        <v>1.74</v>
      </c>
      <c r="O179" s="128">
        <v>-0.43</v>
      </c>
      <c r="P179" s="74">
        <f t="shared" si="6"/>
        <v>184.02</v>
      </c>
      <c r="Q179" s="129">
        <v>16.07</v>
      </c>
      <c r="R179" s="79">
        <f t="shared" si="8"/>
        <v>200.09</v>
      </c>
      <c r="S179" s="77">
        <v>21.55</v>
      </c>
      <c r="T179" s="75">
        <f t="shared" si="7"/>
        <v>221.64000000000001</v>
      </c>
      <c r="U179" s="7"/>
    </row>
    <row r="180" spans="1:21" x14ac:dyDescent="0.2">
      <c r="A180" s="139" t="s">
        <v>373</v>
      </c>
      <c r="B180" s="63" t="s">
        <v>374</v>
      </c>
      <c r="C180" s="124">
        <v>44743</v>
      </c>
      <c r="D180" s="139">
        <v>205</v>
      </c>
      <c r="E180" s="127">
        <v>7.8</v>
      </c>
      <c r="F180" s="127">
        <v>212.2</v>
      </c>
      <c r="G180" s="127">
        <v>59.05</v>
      </c>
      <c r="H180" s="127">
        <v>3.11</v>
      </c>
      <c r="I180" s="76">
        <v>0</v>
      </c>
      <c r="J180" s="76">
        <v>0</v>
      </c>
      <c r="K180" s="76">
        <v>4.04</v>
      </c>
      <c r="L180" s="76">
        <v>4.25</v>
      </c>
      <c r="M180" s="78">
        <v>-1.55</v>
      </c>
      <c r="N180" s="76">
        <v>2.87</v>
      </c>
      <c r="O180" s="128">
        <v>-0.69</v>
      </c>
      <c r="P180" s="74">
        <f t="shared" si="6"/>
        <v>291.08000000000004</v>
      </c>
      <c r="Q180" s="129">
        <v>31.02</v>
      </c>
      <c r="R180" s="79">
        <f t="shared" si="8"/>
        <v>322.10000000000002</v>
      </c>
      <c r="S180" s="77">
        <v>22.61</v>
      </c>
      <c r="T180" s="75">
        <f t="shared" si="7"/>
        <v>344.71000000000004</v>
      </c>
      <c r="U180" s="7"/>
    </row>
    <row r="181" spans="1:21" x14ac:dyDescent="0.2">
      <c r="A181" s="139" t="s">
        <v>1580</v>
      </c>
      <c r="B181" s="63" t="s">
        <v>376</v>
      </c>
      <c r="C181" s="124">
        <v>44743</v>
      </c>
      <c r="D181" s="139">
        <v>270</v>
      </c>
      <c r="E181" s="127">
        <v>14.79</v>
      </c>
      <c r="F181" s="127">
        <v>187.79</v>
      </c>
      <c r="G181" s="127">
        <v>60.74</v>
      </c>
      <c r="H181" s="127">
        <v>4.01</v>
      </c>
      <c r="I181" s="76">
        <v>0</v>
      </c>
      <c r="J181" s="76">
        <v>0</v>
      </c>
      <c r="K181" s="76">
        <v>1.64</v>
      </c>
      <c r="L181" s="76">
        <v>4</v>
      </c>
      <c r="M181" s="78">
        <v>-1.86</v>
      </c>
      <c r="N181" s="76">
        <v>2.7</v>
      </c>
      <c r="O181" s="128">
        <v>-0.63</v>
      </c>
      <c r="P181" s="74">
        <f t="shared" si="6"/>
        <v>273.17999999999995</v>
      </c>
      <c r="Q181" s="129">
        <v>37.270000000000003</v>
      </c>
      <c r="R181" s="79">
        <f t="shared" si="8"/>
        <v>310.44999999999993</v>
      </c>
      <c r="S181" s="77">
        <v>28.34</v>
      </c>
      <c r="T181" s="75">
        <f t="shared" si="7"/>
        <v>338.78999999999991</v>
      </c>
      <c r="U181" s="7"/>
    </row>
    <row r="182" spans="1:21" x14ac:dyDescent="0.2">
      <c r="A182" s="139" t="s">
        <v>377</v>
      </c>
      <c r="B182" s="63" t="s">
        <v>378</v>
      </c>
      <c r="C182" s="124">
        <v>44743</v>
      </c>
      <c r="D182" s="139">
        <v>60</v>
      </c>
      <c r="E182" s="127">
        <v>12.9</v>
      </c>
      <c r="F182" s="127">
        <v>95.29</v>
      </c>
      <c r="G182" s="127">
        <v>53.09</v>
      </c>
      <c r="H182" s="127">
        <v>1.73</v>
      </c>
      <c r="I182" s="76">
        <v>0</v>
      </c>
      <c r="J182" s="76">
        <v>0</v>
      </c>
      <c r="K182" s="76">
        <v>0.2</v>
      </c>
      <c r="L182" s="76">
        <v>2.2799999999999998</v>
      </c>
      <c r="M182" s="78">
        <v>-2.12</v>
      </c>
      <c r="N182" s="76">
        <v>1.54</v>
      </c>
      <c r="O182" s="128">
        <v>-0.42</v>
      </c>
      <c r="P182" s="74">
        <f t="shared" si="6"/>
        <v>164.49</v>
      </c>
      <c r="Q182" s="129">
        <v>42.33</v>
      </c>
      <c r="R182" s="79">
        <f t="shared" si="8"/>
        <v>206.82</v>
      </c>
      <c r="S182" s="77">
        <v>15.64</v>
      </c>
      <c r="T182" s="75">
        <f t="shared" si="7"/>
        <v>222.45999999999998</v>
      </c>
      <c r="U182" s="7"/>
    </row>
    <row r="183" spans="1:21" x14ac:dyDescent="0.2">
      <c r="A183" s="139" t="s">
        <v>379</v>
      </c>
      <c r="B183" s="63" t="s">
        <v>380</v>
      </c>
      <c r="C183" s="124">
        <v>44743</v>
      </c>
      <c r="D183" s="139">
        <v>320</v>
      </c>
      <c r="E183" s="127">
        <v>6.29</v>
      </c>
      <c r="F183" s="127">
        <v>238.43</v>
      </c>
      <c r="G183" s="127">
        <v>67.459999999999994</v>
      </c>
      <c r="H183" s="127">
        <v>1.98</v>
      </c>
      <c r="I183" s="76">
        <v>0</v>
      </c>
      <c r="J183" s="76">
        <v>0</v>
      </c>
      <c r="K183" s="76">
        <v>4.03</v>
      </c>
      <c r="L183" s="76">
        <v>4.8099999999999996</v>
      </c>
      <c r="M183" s="78">
        <v>-1.82</v>
      </c>
      <c r="N183" s="76">
        <v>3.25</v>
      </c>
      <c r="O183" s="128">
        <v>-0.75</v>
      </c>
      <c r="P183" s="74">
        <f t="shared" si="6"/>
        <v>323.68</v>
      </c>
      <c r="Q183" s="129">
        <v>36.32</v>
      </c>
      <c r="R183" s="79">
        <f t="shared" si="8"/>
        <v>360</v>
      </c>
      <c r="S183" s="77">
        <v>23.47</v>
      </c>
      <c r="T183" s="75">
        <f t="shared" si="7"/>
        <v>383.47</v>
      </c>
      <c r="U183" s="7"/>
    </row>
    <row r="184" spans="1:21" x14ac:dyDescent="0.2">
      <c r="A184" s="139" t="s">
        <v>383</v>
      </c>
      <c r="B184" s="63" t="s">
        <v>384</v>
      </c>
      <c r="C184" s="124">
        <v>44743</v>
      </c>
      <c r="D184" s="139">
        <v>180</v>
      </c>
      <c r="E184" s="127">
        <v>10.76</v>
      </c>
      <c r="F184" s="127">
        <v>205.49</v>
      </c>
      <c r="G184" s="127">
        <v>54.74</v>
      </c>
      <c r="H184" s="127">
        <v>3.25</v>
      </c>
      <c r="I184" s="76">
        <v>0</v>
      </c>
      <c r="J184" s="76">
        <v>0</v>
      </c>
      <c r="K184" s="76">
        <v>0.04</v>
      </c>
      <c r="L184" s="76">
        <v>4.13</v>
      </c>
      <c r="M184" s="78">
        <v>-1.75</v>
      </c>
      <c r="N184" s="76">
        <v>2.79</v>
      </c>
      <c r="O184" s="128">
        <v>-0.64</v>
      </c>
      <c r="P184" s="74">
        <f t="shared" si="6"/>
        <v>278.81000000000006</v>
      </c>
      <c r="Q184" s="129">
        <v>35</v>
      </c>
      <c r="R184" s="79">
        <f t="shared" si="8"/>
        <v>313.81000000000006</v>
      </c>
      <c r="S184" s="77">
        <v>20.46</v>
      </c>
      <c r="T184" s="75">
        <f t="shared" si="7"/>
        <v>334.27000000000004</v>
      </c>
      <c r="U184" s="7"/>
    </row>
    <row r="185" spans="1:21" x14ac:dyDescent="0.2">
      <c r="A185" s="139" t="s">
        <v>385</v>
      </c>
      <c r="B185" s="63" t="s">
        <v>386</v>
      </c>
      <c r="C185" s="124">
        <v>44743</v>
      </c>
      <c r="D185" s="139">
        <v>176</v>
      </c>
      <c r="E185" s="127">
        <v>9.42</v>
      </c>
      <c r="F185" s="127">
        <v>152.54</v>
      </c>
      <c r="G185" s="127">
        <v>54.62</v>
      </c>
      <c r="H185" s="127">
        <v>6.57</v>
      </c>
      <c r="I185" s="76">
        <v>0</v>
      </c>
      <c r="J185" s="76">
        <v>-4.97</v>
      </c>
      <c r="K185" s="76">
        <v>1.52</v>
      </c>
      <c r="L185" s="76">
        <v>3.27</v>
      </c>
      <c r="M185" s="78">
        <v>-1.43</v>
      </c>
      <c r="N185" s="76">
        <v>2.21</v>
      </c>
      <c r="O185" s="128">
        <v>-0.46</v>
      </c>
      <c r="P185" s="74">
        <f t="shared" si="6"/>
        <v>223.29</v>
      </c>
      <c r="Q185" s="129">
        <v>28.68</v>
      </c>
      <c r="R185" s="79">
        <f t="shared" si="8"/>
        <v>251.97</v>
      </c>
      <c r="S185" s="77">
        <v>19.46</v>
      </c>
      <c r="T185" s="75">
        <f t="shared" si="7"/>
        <v>271.43</v>
      </c>
      <c r="U185" s="7"/>
    </row>
    <row r="186" spans="1:21" x14ac:dyDescent="0.2">
      <c r="A186" s="139" t="s">
        <v>387</v>
      </c>
      <c r="B186" s="63" t="s">
        <v>388</v>
      </c>
      <c r="C186" s="124">
        <v>44743</v>
      </c>
      <c r="D186" s="139">
        <v>280</v>
      </c>
      <c r="E186" s="127">
        <v>10.87</v>
      </c>
      <c r="F186" s="127">
        <v>131.24</v>
      </c>
      <c r="G186" s="127">
        <v>57.66</v>
      </c>
      <c r="H186" s="127">
        <v>1.75</v>
      </c>
      <c r="I186" s="76">
        <v>0</v>
      </c>
      <c r="J186" s="76">
        <v>0</v>
      </c>
      <c r="K186" s="76">
        <v>0</v>
      </c>
      <c r="L186" s="76">
        <v>3.13</v>
      </c>
      <c r="M186" s="78">
        <v>-2.2400000000000002</v>
      </c>
      <c r="N186" s="76">
        <v>2.11</v>
      </c>
      <c r="O186" s="128">
        <v>-0.69</v>
      </c>
      <c r="P186" s="74">
        <f t="shared" si="6"/>
        <v>203.83</v>
      </c>
      <c r="Q186" s="129">
        <v>44.87</v>
      </c>
      <c r="R186" s="79">
        <f t="shared" si="8"/>
        <v>248.70000000000002</v>
      </c>
      <c r="S186" s="77">
        <v>16.190000000000001</v>
      </c>
      <c r="T186" s="75">
        <f t="shared" si="7"/>
        <v>264.89000000000004</v>
      </c>
      <c r="U186" s="7"/>
    </row>
    <row r="187" spans="1:21" x14ac:dyDescent="0.2">
      <c r="A187" s="139" t="s">
        <v>389</v>
      </c>
      <c r="B187" s="63" t="s">
        <v>390</v>
      </c>
      <c r="C187" s="124">
        <v>44743</v>
      </c>
      <c r="D187" s="139">
        <v>150</v>
      </c>
      <c r="E187" s="127">
        <v>6.92</v>
      </c>
      <c r="F187" s="127">
        <v>239.18</v>
      </c>
      <c r="G187" s="127">
        <v>58.76</v>
      </c>
      <c r="H187" s="127">
        <v>2.62</v>
      </c>
      <c r="I187" s="76">
        <v>0</v>
      </c>
      <c r="J187" s="76">
        <v>0</v>
      </c>
      <c r="K187" s="76">
        <v>0.21</v>
      </c>
      <c r="L187" s="76">
        <v>4.4400000000000004</v>
      </c>
      <c r="M187" s="78">
        <v>-1.41</v>
      </c>
      <c r="N187" s="76">
        <v>3</v>
      </c>
      <c r="O187" s="128">
        <v>-0.6</v>
      </c>
      <c r="P187" s="74">
        <f t="shared" si="6"/>
        <v>313.11999999999995</v>
      </c>
      <c r="Q187" s="129">
        <v>28.14</v>
      </c>
      <c r="R187" s="79">
        <f t="shared" si="8"/>
        <v>341.25999999999993</v>
      </c>
      <c r="S187" s="77">
        <v>21.09</v>
      </c>
      <c r="T187" s="75">
        <f t="shared" si="7"/>
        <v>362.34999999999991</v>
      </c>
      <c r="U187" s="7"/>
    </row>
    <row r="188" spans="1:21" x14ac:dyDescent="0.2">
      <c r="A188" s="139" t="s">
        <v>391</v>
      </c>
      <c r="B188" s="63" t="s">
        <v>392</v>
      </c>
      <c r="C188" s="124">
        <v>44743</v>
      </c>
      <c r="D188" s="139">
        <v>184</v>
      </c>
      <c r="E188" s="127">
        <v>11.02</v>
      </c>
      <c r="F188" s="127">
        <v>139.1</v>
      </c>
      <c r="G188" s="127">
        <v>50.83</v>
      </c>
      <c r="H188" s="127">
        <v>4.2699999999999996</v>
      </c>
      <c r="I188" s="76">
        <v>0</v>
      </c>
      <c r="J188" s="76">
        <v>0</v>
      </c>
      <c r="K188" s="76">
        <v>2.65</v>
      </c>
      <c r="L188" s="76">
        <v>3.07</v>
      </c>
      <c r="M188" s="78">
        <v>-1.06</v>
      </c>
      <c r="N188" s="76">
        <v>2.08</v>
      </c>
      <c r="O188" s="128">
        <v>-0.54</v>
      </c>
      <c r="P188" s="74">
        <f t="shared" si="6"/>
        <v>211.42000000000002</v>
      </c>
      <c r="Q188" s="129">
        <v>21.22</v>
      </c>
      <c r="R188" s="79">
        <f t="shared" si="8"/>
        <v>232.64000000000001</v>
      </c>
      <c r="S188" s="77">
        <v>14.45</v>
      </c>
      <c r="T188" s="75">
        <f t="shared" si="7"/>
        <v>247.09</v>
      </c>
      <c r="U188" s="7"/>
    </row>
    <row r="189" spans="1:21" x14ac:dyDescent="0.2">
      <c r="A189" s="139" t="s">
        <v>1707</v>
      </c>
      <c r="B189" s="63" t="s">
        <v>1708</v>
      </c>
      <c r="C189" s="124">
        <v>44743</v>
      </c>
      <c r="D189" s="139">
        <v>120</v>
      </c>
      <c r="E189" s="127">
        <v>33.159999999999997</v>
      </c>
      <c r="F189" s="127">
        <v>137.13999999999999</v>
      </c>
      <c r="G189" s="127">
        <v>54.1</v>
      </c>
      <c r="H189" s="127">
        <v>3.98</v>
      </c>
      <c r="I189" s="76">
        <v>0</v>
      </c>
      <c r="J189" s="76">
        <v>-4.8600000000000003</v>
      </c>
      <c r="K189" s="76">
        <v>1.07</v>
      </c>
      <c r="L189" s="76">
        <v>3.37</v>
      </c>
      <c r="M189" s="78">
        <v>-0.57999999999999996</v>
      </c>
      <c r="N189" s="76">
        <v>2.2799999999999998</v>
      </c>
      <c r="O189" s="128">
        <v>-0.44</v>
      </c>
      <c r="P189" s="74">
        <f t="shared" si="6"/>
        <v>229.21999999999994</v>
      </c>
      <c r="Q189" s="129">
        <v>11.61</v>
      </c>
      <c r="R189" s="79">
        <f t="shared" si="8"/>
        <v>240.82999999999993</v>
      </c>
      <c r="S189" s="77">
        <v>12.57</v>
      </c>
      <c r="T189" s="75">
        <f t="shared" si="7"/>
        <v>253.39999999999992</v>
      </c>
      <c r="U189" s="7"/>
    </row>
    <row r="190" spans="1:21" x14ac:dyDescent="0.2">
      <c r="A190" s="139" t="s">
        <v>395</v>
      </c>
      <c r="B190" s="63" t="s">
        <v>396</v>
      </c>
      <c r="C190" s="124">
        <v>44743</v>
      </c>
      <c r="D190" s="139">
        <v>40</v>
      </c>
      <c r="E190" s="127">
        <v>10.029999999999999</v>
      </c>
      <c r="F190" s="127">
        <v>105.45</v>
      </c>
      <c r="G190" s="127">
        <v>57.25</v>
      </c>
      <c r="H190" s="127">
        <v>0</v>
      </c>
      <c r="I190" s="76">
        <v>0</v>
      </c>
      <c r="J190" s="76">
        <v>0</v>
      </c>
      <c r="K190" s="76">
        <v>0.08</v>
      </c>
      <c r="L190" s="76">
        <v>3.48</v>
      </c>
      <c r="M190" s="78">
        <v>-1.2</v>
      </c>
      <c r="N190" s="76">
        <v>2.35</v>
      </c>
      <c r="O190" s="128">
        <v>-0.77</v>
      </c>
      <c r="P190" s="74">
        <f t="shared" si="6"/>
        <v>176.67000000000002</v>
      </c>
      <c r="Q190" s="129">
        <v>23.94</v>
      </c>
      <c r="R190" s="79">
        <f t="shared" si="8"/>
        <v>200.61</v>
      </c>
      <c r="S190" s="77">
        <v>11.78</v>
      </c>
      <c r="T190" s="75">
        <f t="shared" si="7"/>
        <v>212.39000000000001</v>
      </c>
      <c r="U190" s="7"/>
    </row>
    <row r="191" spans="1:21" x14ac:dyDescent="0.2">
      <c r="A191" s="139" t="s">
        <v>397</v>
      </c>
      <c r="B191" s="63" t="s">
        <v>398</v>
      </c>
      <c r="C191" s="124">
        <v>44743</v>
      </c>
      <c r="D191" s="139">
        <v>154</v>
      </c>
      <c r="E191" s="127">
        <v>7.97</v>
      </c>
      <c r="F191" s="127">
        <v>136.21</v>
      </c>
      <c r="G191" s="127">
        <v>60.54</v>
      </c>
      <c r="H191" s="127">
        <v>4.43</v>
      </c>
      <c r="I191" s="76">
        <v>0</v>
      </c>
      <c r="J191" s="76">
        <v>0</v>
      </c>
      <c r="K191" s="76">
        <v>0</v>
      </c>
      <c r="L191" s="76">
        <v>3.39</v>
      </c>
      <c r="M191" s="78">
        <v>-1.1000000000000001</v>
      </c>
      <c r="N191" s="76">
        <v>2.2999999999999998</v>
      </c>
      <c r="O191" s="128">
        <v>-0.66</v>
      </c>
      <c r="P191" s="74">
        <f t="shared" si="6"/>
        <v>213.08</v>
      </c>
      <c r="Q191" s="129">
        <v>22.01</v>
      </c>
      <c r="R191" s="79">
        <f t="shared" si="8"/>
        <v>235.09</v>
      </c>
      <c r="S191" s="77">
        <v>14.35</v>
      </c>
      <c r="T191" s="75">
        <f t="shared" si="7"/>
        <v>249.44</v>
      </c>
      <c r="U191" s="7"/>
    </row>
    <row r="192" spans="1:21" x14ac:dyDescent="0.2">
      <c r="A192" s="139" t="s">
        <v>399</v>
      </c>
      <c r="B192" s="63" t="s">
        <v>400</v>
      </c>
      <c r="C192" s="124">
        <v>44743</v>
      </c>
      <c r="D192" s="139">
        <v>182</v>
      </c>
      <c r="E192" s="127">
        <v>8.6</v>
      </c>
      <c r="F192" s="127">
        <v>171.08</v>
      </c>
      <c r="G192" s="127">
        <v>54.72</v>
      </c>
      <c r="H192" s="127">
        <v>3.78</v>
      </c>
      <c r="I192" s="76">
        <v>0</v>
      </c>
      <c r="J192" s="76">
        <v>-5.05</v>
      </c>
      <c r="K192" s="76">
        <v>1.54</v>
      </c>
      <c r="L192" s="76">
        <v>3.49</v>
      </c>
      <c r="M192" s="78">
        <v>-0.87</v>
      </c>
      <c r="N192" s="76">
        <v>2.36</v>
      </c>
      <c r="O192" s="128">
        <v>-0.59</v>
      </c>
      <c r="P192" s="74">
        <f t="shared" si="6"/>
        <v>239.06</v>
      </c>
      <c r="Q192" s="129">
        <v>17.41</v>
      </c>
      <c r="R192" s="79">
        <f t="shared" si="8"/>
        <v>256.47000000000003</v>
      </c>
      <c r="S192" s="77">
        <v>11.98</v>
      </c>
      <c r="T192" s="75">
        <f t="shared" si="7"/>
        <v>268.45000000000005</v>
      </c>
      <c r="U192" s="7"/>
    </row>
    <row r="193" spans="1:21" x14ac:dyDescent="0.2">
      <c r="A193" s="139" t="s">
        <v>401</v>
      </c>
      <c r="B193" s="63" t="s">
        <v>1450</v>
      </c>
      <c r="C193" s="124">
        <v>44743</v>
      </c>
      <c r="D193" s="139">
        <v>200</v>
      </c>
      <c r="E193" s="127">
        <v>10.039999999999999</v>
      </c>
      <c r="F193" s="127">
        <v>135.71</v>
      </c>
      <c r="G193" s="127">
        <v>60</v>
      </c>
      <c r="H193" s="127">
        <v>3.74</v>
      </c>
      <c r="I193" s="76">
        <v>0</v>
      </c>
      <c r="J193" s="76">
        <v>0</v>
      </c>
      <c r="K193" s="76">
        <v>0</v>
      </c>
      <c r="L193" s="76">
        <v>3.07</v>
      </c>
      <c r="M193" s="78">
        <v>-2.6</v>
      </c>
      <c r="N193" s="76">
        <v>2.08</v>
      </c>
      <c r="O193" s="128">
        <v>-0.51</v>
      </c>
      <c r="P193" s="74">
        <f t="shared" si="6"/>
        <v>211.53000000000003</v>
      </c>
      <c r="Q193" s="129">
        <v>52</v>
      </c>
      <c r="R193" s="79">
        <f t="shared" si="8"/>
        <v>263.53000000000003</v>
      </c>
      <c r="S193" s="77">
        <v>18.2</v>
      </c>
      <c r="T193" s="75">
        <f t="shared" si="7"/>
        <v>281.73</v>
      </c>
      <c r="U193" s="7"/>
    </row>
    <row r="194" spans="1:21" x14ac:dyDescent="0.2">
      <c r="A194" s="139" t="s">
        <v>1649</v>
      </c>
      <c r="B194" s="63" t="s">
        <v>1650</v>
      </c>
      <c r="C194" s="124">
        <v>44743</v>
      </c>
      <c r="D194" s="139">
        <v>262</v>
      </c>
      <c r="E194" s="127">
        <v>10.15</v>
      </c>
      <c r="F194" s="127">
        <v>187.72</v>
      </c>
      <c r="G194" s="127">
        <v>60.16</v>
      </c>
      <c r="H194" s="127">
        <v>3.12</v>
      </c>
      <c r="I194" s="76">
        <v>0</v>
      </c>
      <c r="J194" s="76">
        <v>0</v>
      </c>
      <c r="K194" s="76">
        <v>7.0000000000000007E-2</v>
      </c>
      <c r="L194" s="76">
        <v>3.84</v>
      </c>
      <c r="M194" s="78">
        <v>-1.52</v>
      </c>
      <c r="N194" s="76">
        <v>2.59</v>
      </c>
      <c r="O194" s="128">
        <v>-0.77</v>
      </c>
      <c r="P194" s="74">
        <f t="shared" si="6"/>
        <v>265.35999999999996</v>
      </c>
      <c r="Q194" s="129">
        <v>30.43</v>
      </c>
      <c r="R194" s="79">
        <f t="shared" si="8"/>
        <v>295.78999999999996</v>
      </c>
      <c r="S194" s="77">
        <v>16.66</v>
      </c>
      <c r="T194" s="75">
        <f t="shared" si="7"/>
        <v>312.45</v>
      </c>
      <c r="U194" s="7"/>
    </row>
    <row r="195" spans="1:21" x14ac:dyDescent="0.2">
      <c r="A195" s="139" t="s">
        <v>1581</v>
      </c>
      <c r="B195" s="63" t="s">
        <v>1582</v>
      </c>
      <c r="C195" s="124">
        <v>44743</v>
      </c>
      <c r="D195" s="139">
        <v>117</v>
      </c>
      <c r="E195" s="127">
        <v>9.8000000000000007</v>
      </c>
      <c r="F195" s="127">
        <v>123.96</v>
      </c>
      <c r="G195" s="127">
        <v>51.28</v>
      </c>
      <c r="H195" s="127">
        <v>6.14</v>
      </c>
      <c r="I195" s="76">
        <v>0</v>
      </c>
      <c r="J195" s="76">
        <v>-4.13</v>
      </c>
      <c r="K195" s="76">
        <v>2.81</v>
      </c>
      <c r="L195" s="76">
        <v>2.83</v>
      </c>
      <c r="M195" s="78">
        <v>-0.56999999999999995</v>
      </c>
      <c r="N195" s="76">
        <v>1.91</v>
      </c>
      <c r="O195" s="128">
        <v>-0.4</v>
      </c>
      <c r="P195" s="74">
        <f t="shared" si="6"/>
        <v>193.63</v>
      </c>
      <c r="Q195" s="129">
        <v>11.3</v>
      </c>
      <c r="R195" s="79">
        <f t="shared" si="8"/>
        <v>204.93</v>
      </c>
      <c r="S195" s="77">
        <v>13.73</v>
      </c>
      <c r="T195" s="75">
        <f t="shared" si="7"/>
        <v>218.66</v>
      </c>
      <c r="U195" s="7"/>
    </row>
    <row r="196" spans="1:21" x14ac:dyDescent="0.2">
      <c r="A196" s="139" t="s">
        <v>405</v>
      </c>
      <c r="B196" s="63" t="s">
        <v>406</v>
      </c>
      <c r="C196" s="124">
        <v>44743</v>
      </c>
      <c r="D196" s="139">
        <v>175</v>
      </c>
      <c r="E196" s="127">
        <v>7.98</v>
      </c>
      <c r="F196" s="127">
        <v>206.42</v>
      </c>
      <c r="G196" s="127">
        <v>59.34</v>
      </c>
      <c r="H196" s="127">
        <v>2.83</v>
      </c>
      <c r="I196" s="76">
        <v>0</v>
      </c>
      <c r="J196" s="76">
        <v>0</v>
      </c>
      <c r="K196" s="76">
        <v>1.6</v>
      </c>
      <c r="L196" s="76">
        <v>4.05</v>
      </c>
      <c r="M196" s="78">
        <v>-0.94</v>
      </c>
      <c r="N196" s="76">
        <v>2.74</v>
      </c>
      <c r="O196" s="128">
        <v>-0.57999999999999996</v>
      </c>
      <c r="P196" s="74">
        <f t="shared" si="6"/>
        <v>283.44000000000005</v>
      </c>
      <c r="Q196" s="129">
        <v>18.72</v>
      </c>
      <c r="R196" s="79">
        <f t="shared" si="8"/>
        <v>302.16000000000008</v>
      </c>
      <c r="S196" s="77">
        <v>17.73</v>
      </c>
      <c r="T196" s="75">
        <f t="shared" si="7"/>
        <v>319.8900000000001</v>
      </c>
      <c r="U196" s="7"/>
    </row>
    <row r="197" spans="1:21" x14ac:dyDescent="0.2">
      <c r="A197" s="139" t="s">
        <v>407</v>
      </c>
      <c r="B197" s="63" t="s">
        <v>408</v>
      </c>
      <c r="C197" s="124">
        <v>44743</v>
      </c>
      <c r="D197" s="139">
        <v>238</v>
      </c>
      <c r="E197" s="127">
        <v>8.26</v>
      </c>
      <c r="F197" s="127">
        <v>190.68</v>
      </c>
      <c r="G197" s="127">
        <v>60.31</v>
      </c>
      <c r="H197" s="127">
        <v>2.7</v>
      </c>
      <c r="I197" s="76">
        <v>0</v>
      </c>
      <c r="J197" s="76">
        <v>0</v>
      </c>
      <c r="K197" s="76">
        <v>0.35</v>
      </c>
      <c r="L197" s="76">
        <v>3.97</v>
      </c>
      <c r="M197" s="78">
        <v>-1.04</v>
      </c>
      <c r="N197" s="76">
        <v>2.69</v>
      </c>
      <c r="O197" s="128">
        <v>-0.76</v>
      </c>
      <c r="P197" s="74">
        <f t="shared" si="6"/>
        <v>267.16000000000003</v>
      </c>
      <c r="Q197" s="129">
        <v>20.89</v>
      </c>
      <c r="R197" s="79">
        <f t="shared" si="8"/>
        <v>288.05</v>
      </c>
      <c r="S197" s="77">
        <v>17.38</v>
      </c>
      <c r="T197" s="75">
        <f t="shared" si="7"/>
        <v>305.43</v>
      </c>
      <c r="U197" s="7"/>
    </row>
    <row r="198" spans="1:21" x14ac:dyDescent="0.2">
      <c r="A198" s="139" t="s">
        <v>409</v>
      </c>
      <c r="B198" s="63" t="s">
        <v>410</v>
      </c>
      <c r="C198" s="124">
        <v>44743</v>
      </c>
      <c r="D198" s="139">
        <v>280</v>
      </c>
      <c r="E198" s="127">
        <v>8.9499999999999993</v>
      </c>
      <c r="F198" s="127">
        <v>174.8</v>
      </c>
      <c r="G198" s="127">
        <v>57.99</v>
      </c>
      <c r="H198" s="127">
        <v>3.21</v>
      </c>
      <c r="I198" s="76">
        <v>0</v>
      </c>
      <c r="J198" s="76">
        <v>0</v>
      </c>
      <c r="K198" s="76">
        <v>0.32</v>
      </c>
      <c r="L198" s="76">
        <v>3.61</v>
      </c>
      <c r="M198" s="78">
        <v>-1.27</v>
      </c>
      <c r="N198" s="76">
        <v>2.44</v>
      </c>
      <c r="O198" s="128">
        <v>-0.5</v>
      </c>
      <c r="P198" s="74">
        <f t="shared" si="6"/>
        <v>249.55</v>
      </c>
      <c r="Q198" s="129">
        <v>25.45</v>
      </c>
      <c r="R198" s="79">
        <f t="shared" si="8"/>
        <v>275</v>
      </c>
      <c r="S198" s="77">
        <v>16.43</v>
      </c>
      <c r="T198" s="75">
        <f t="shared" si="7"/>
        <v>291.43</v>
      </c>
      <c r="U198" s="7"/>
    </row>
    <row r="199" spans="1:21" x14ac:dyDescent="0.2">
      <c r="A199" s="139" t="s">
        <v>411</v>
      </c>
      <c r="B199" s="63" t="s">
        <v>1651</v>
      </c>
      <c r="C199" s="124">
        <v>44743</v>
      </c>
      <c r="D199" s="139">
        <v>100</v>
      </c>
      <c r="E199" s="127">
        <v>21.13</v>
      </c>
      <c r="F199" s="127">
        <v>163.38999999999999</v>
      </c>
      <c r="G199" s="127">
        <v>61.55</v>
      </c>
      <c r="H199" s="127">
        <v>0.69</v>
      </c>
      <c r="I199" s="76">
        <v>0</v>
      </c>
      <c r="J199" s="76">
        <v>0</v>
      </c>
      <c r="K199" s="76">
        <v>0</v>
      </c>
      <c r="L199" s="76">
        <v>3.52</v>
      </c>
      <c r="M199" s="78">
        <v>-0.48</v>
      </c>
      <c r="N199" s="76">
        <v>2.38</v>
      </c>
      <c r="O199" s="128">
        <v>-0.7</v>
      </c>
      <c r="P199" s="74">
        <f t="shared" si="6"/>
        <v>251.48000000000002</v>
      </c>
      <c r="Q199" s="129">
        <v>9.67</v>
      </c>
      <c r="R199" s="79">
        <f t="shared" si="8"/>
        <v>261.15000000000003</v>
      </c>
      <c r="S199" s="77">
        <v>16.93</v>
      </c>
      <c r="T199" s="75">
        <f t="shared" si="7"/>
        <v>278.08000000000004</v>
      </c>
      <c r="U199" s="7"/>
    </row>
    <row r="200" spans="1:21" x14ac:dyDescent="0.2">
      <c r="A200" s="139" t="s">
        <v>413</v>
      </c>
      <c r="B200" s="63" t="s">
        <v>414</v>
      </c>
      <c r="C200" s="124">
        <v>44743</v>
      </c>
      <c r="D200" s="139">
        <v>32</v>
      </c>
      <c r="E200" s="127">
        <v>7.43</v>
      </c>
      <c r="F200" s="127">
        <v>92.5</v>
      </c>
      <c r="G200" s="127">
        <v>52.63</v>
      </c>
      <c r="H200" s="127">
        <v>0</v>
      </c>
      <c r="I200" s="76">
        <v>0</v>
      </c>
      <c r="J200" s="76">
        <v>0</v>
      </c>
      <c r="K200" s="76">
        <v>4.08</v>
      </c>
      <c r="L200" s="76">
        <v>2.1800000000000002</v>
      </c>
      <c r="M200" s="78">
        <v>-1.01</v>
      </c>
      <c r="N200" s="76">
        <v>1.47</v>
      </c>
      <c r="O200" s="128">
        <v>-1.68</v>
      </c>
      <c r="P200" s="74">
        <f t="shared" si="6"/>
        <v>157.60000000000002</v>
      </c>
      <c r="Q200" s="129">
        <v>20.22</v>
      </c>
      <c r="R200" s="79">
        <f t="shared" si="8"/>
        <v>177.82000000000002</v>
      </c>
      <c r="S200" s="77">
        <v>27.5</v>
      </c>
      <c r="T200" s="75">
        <f t="shared" si="7"/>
        <v>205.32000000000002</v>
      </c>
      <c r="U200" s="7"/>
    </row>
    <row r="201" spans="1:21" x14ac:dyDescent="0.2">
      <c r="A201" s="139" t="s">
        <v>415</v>
      </c>
      <c r="B201" s="63" t="s">
        <v>416</v>
      </c>
      <c r="C201" s="124">
        <v>44743</v>
      </c>
      <c r="D201" s="139">
        <v>56</v>
      </c>
      <c r="E201" s="127">
        <v>10.11</v>
      </c>
      <c r="F201" s="127">
        <v>88.24</v>
      </c>
      <c r="G201" s="127">
        <v>51.34</v>
      </c>
      <c r="H201" s="127">
        <v>4.82</v>
      </c>
      <c r="I201" s="76">
        <v>0</v>
      </c>
      <c r="J201" s="76">
        <v>0</v>
      </c>
      <c r="K201" s="76">
        <v>2.62</v>
      </c>
      <c r="L201" s="76">
        <v>2.31</v>
      </c>
      <c r="M201" s="78">
        <v>-0.87</v>
      </c>
      <c r="N201" s="76">
        <v>1.56</v>
      </c>
      <c r="O201" s="128">
        <v>-0.43</v>
      </c>
      <c r="P201" s="74">
        <f t="shared" ref="P201:P264" si="9">SUM(E201:O201)</f>
        <v>159.69999999999999</v>
      </c>
      <c r="Q201" s="129">
        <v>17.3</v>
      </c>
      <c r="R201" s="79">
        <f t="shared" si="8"/>
        <v>177</v>
      </c>
      <c r="S201" s="77">
        <v>17.05</v>
      </c>
      <c r="T201" s="75">
        <f t="shared" ref="T201:T264" si="10">+R201+S201</f>
        <v>194.05</v>
      </c>
      <c r="U201" s="7"/>
    </row>
    <row r="202" spans="1:21" x14ac:dyDescent="0.2">
      <c r="A202" s="139" t="s">
        <v>1674</v>
      </c>
      <c r="B202" s="63" t="s">
        <v>418</v>
      </c>
      <c r="C202" s="124">
        <v>44743</v>
      </c>
      <c r="D202" s="139">
        <v>160</v>
      </c>
      <c r="E202" s="127">
        <v>11.27</v>
      </c>
      <c r="F202" s="127">
        <v>149.74</v>
      </c>
      <c r="G202" s="127">
        <v>54.03</v>
      </c>
      <c r="H202" s="127">
        <v>3.96</v>
      </c>
      <c r="I202" s="76">
        <v>0</v>
      </c>
      <c r="J202" s="76">
        <v>0</v>
      </c>
      <c r="K202" s="76">
        <v>1.68</v>
      </c>
      <c r="L202" s="76">
        <v>3.27</v>
      </c>
      <c r="M202" s="78">
        <v>-0.84</v>
      </c>
      <c r="N202" s="76">
        <v>2.21</v>
      </c>
      <c r="O202" s="128">
        <v>-0.63</v>
      </c>
      <c r="P202" s="74">
        <f t="shared" si="9"/>
        <v>224.69000000000005</v>
      </c>
      <c r="Q202" s="129">
        <v>16.87</v>
      </c>
      <c r="R202" s="79">
        <f t="shared" ref="R202:R265" si="11">SUM(P202:Q202)</f>
        <v>241.56000000000006</v>
      </c>
      <c r="S202" s="77">
        <v>13.44</v>
      </c>
      <c r="T202" s="75">
        <f t="shared" si="10"/>
        <v>255.00000000000006</v>
      </c>
      <c r="U202" s="7"/>
    </row>
    <row r="203" spans="1:21" x14ac:dyDescent="0.2">
      <c r="A203" s="139" t="s">
        <v>421</v>
      </c>
      <c r="B203" s="63" t="s">
        <v>422</v>
      </c>
      <c r="C203" s="124">
        <v>44743</v>
      </c>
      <c r="D203" s="139">
        <v>240</v>
      </c>
      <c r="E203" s="127">
        <v>6.45</v>
      </c>
      <c r="F203" s="127">
        <v>131.34</v>
      </c>
      <c r="G203" s="127">
        <v>55.91</v>
      </c>
      <c r="H203" s="127">
        <v>3.56</v>
      </c>
      <c r="I203" s="76">
        <v>0</v>
      </c>
      <c r="J203" s="76">
        <v>0</v>
      </c>
      <c r="K203" s="76">
        <v>1.1100000000000001</v>
      </c>
      <c r="L203" s="76">
        <v>3.05</v>
      </c>
      <c r="M203" s="78">
        <v>-0.83</v>
      </c>
      <c r="N203" s="76">
        <v>2.0699999999999998</v>
      </c>
      <c r="O203" s="128">
        <v>-0.51</v>
      </c>
      <c r="P203" s="74">
        <f t="shared" si="9"/>
        <v>202.15</v>
      </c>
      <c r="Q203" s="129">
        <v>16.5</v>
      </c>
      <c r="R203" s="79">
        <f t="shared" si="11"/>
        <v>218.65</v>
      </c>
      <c r="S203" s="77">
        <v>12.34</v>
      </c>
      <c r="T203" s="75">
        <f t="shared" si="10"/>
        <v>230.99</v>
      </c>
      <c r="U203" s="7"/>
    </row>
    <row r="204" spans="1:21" x14ac:dyDescent="0.2">
      <c r="A204" s="139" t="s">
        <v>423</v>
      </c>
      <c r="B204" s="63" t="s">
        <v>424</v>
      </c>
      <c r="C204" s="124">
        <v>44743</v>
      </c>
      <c r="D204" s="139">
        <v>278</v>
      </c>
      <c r="E204" s="127">
        <v>6.52</v>
      </c>
      <c r="F204" s="127">
        <v>161.4</v>
      </c>
      <c r="G204" s="127">
        <v>58.7</v>
      </c>
      <c r="H204" s="127">
        <v>3.02</v>
      </c>
      <c r="I204" s="76">
        <v>0</v>
      </c>
      <c r="J204" s="76">
        <v>0</v>
      </c>
      <c r="K204" s="76">
        <v>0.92</v>
      </c>
      <c r="L204" s="76">
        <v>3.49</v>
      </c>
      <c r="M204" s="78">
        <v>-1.77</v>
      </c>
      <c r="N204" s="76">
        <v>2.36</v>
      </c>
      <c r="O204" s="128">
        <v>-0.53</v>
      </c>
      <c r="P204" s="74">
        <f t="shared" si="9"/>
        <v>234.11</v>
      </c>
      <c r="Q204" s="129">
        <v>35.4</v>
      </c>
      <c r="R204" s="79">
        <f t="shared" si="11"/>
        <v>269.51</v>
      </c>
      <c r="S204" s="77">
        <v>15.39</v>
      </c>
      <c r="T204" s="75">
        <f t="shared" si="10"/>
        <v>284.89999999999998</v>
      </c>
      <c r="U204" s="7"/>
    </row>
    <row r="205" spans="1:21" x14ac:dyDescent="0.2">
      <c r="A205" s="139" t="s">
        <v>1583</v>
      </c>
      <c r="B205" s="63" t="s">
        <v>1584</v>
      </c>
      <c r="C205" s="124">
        <v>44743</v>
      </c>
      <c r="D205" s="139">
        <v>122</v>
      </c>
      <c r="E205" s="127">
        <v>12.25</v>
      </c>
      <c r="F205" s="127">
        <v>124.4</v>
      </c>
      <c r="G205" s="127">
        <v>52.46</v>
      </c>
      <c r="H205" s="127">
        <v>7.68</v>
      </c>
      <c r="I205" s="76">
        <v>0</v>
      </c>
      <c r="J205" s="76">
        <v>-4.4400000000000004</v>
      </c>
      <c r="K205" s="76">
        <v>2.1</v>
      </c>
      <c r="L205" s="76">
        <v>2.88</v>
      </c>
      <c r="M205" s="78">
        <v>-1.17</v>
      </c>
      <c r="N205" s="76">
        <v>1.95</v>
      </c>
      <c r="O205" s="128">
        <v>-0.53</v>
      </c>
      <c r="P205" s="74">
        <f t="shared" si="9"/>
        <v>197.58</v>
      </c>
      <c r="Q205" s="129">
        <v>23.47</v>
      </c>
      <c r="R205" s="79">
        <f t="shared" si="11"/>
        <v>221.05</v>
      </c>
      <c r="S205" s="77">
        <v>10.86</v>
      </c>
      <c r="T205" s="75">
        <f t="shared" si="10"/>
        <v>231.91000000000003</v>
      </c>
      <c r="U205" s="7"/>
    </row>
    <row r="206" spans="1:21" x14ac:dyDescent="0.2">
      <c r="A206" s="139" t="s">
        <v>1434</v>
      </c>
      <c r="B206" s="63" t="s">
        <v>1451</v>
      </c>
      <c r="C206" s="124">
        <v>44743</v>
      </c>
      <c r="D206" s="139">
        <v>120</v>
      </c>
      <c r="E206" s="127">
        <v>6.82</v>
      </c>
      <c r="F206" s="127">
        <v>137.77000000000001</v>
      </c>
      <c r="G206" s="127">
        <v>53.61</v>
      </c>
      <c r="H206" s="127">
        <v>91.01</v>
      </c>
      <c r="I206" s="76">
        <v>0</v>
      </c>
      <c r="J206" s="76">
        <v>0</v>
      </c>
      <c r="K206" s="76">
        <v>0.74</v>
      </c>
      <c r="L206" s="76">
        <v>3.96</v>
      </c>
      <c r="M206" s="78">
        <v>-1.79</v>
      </c>
      <c r="N206" s="76">
        <v>2.68</v>
      </c>
      <c r="O206" s="128">
        <v>-0.55000000000000004</v>
      </c>
      <c r="P206" s="74">
        <f t="shared" si="9"/>
        <v>294.24999999999994</v>
      </c>
      <c r="Q206" s="129">
        <v>35.82</v>
      </c>
      <c r="R206" s="79">
        <f t="shared" si="11"/>
        <v>330.06999999999994</v>
      </c>
      <c r="S206" s="77">
        <v>14.82</v>
      </c>
      <c r="T206" s="75">
        <f t="shared" si="10"/>
        <v>344.88999999999993</v>
      </c>
      <c r="U206" s="7"/>
    </row>
    <row r="207" spans="1:21" x14ac:dyDescent="0.2">
      <c r="A207" s="139" t="s">
        <v>427</v>
      </c>
      <c r="B207" s="63" t="s">
        <v>428</v>
      </c>
      <c r="C207" s="124">
        <v>44743</v>
      </c>
      <c r="D207" s="139">
        <v>160</v>
      </c>
      <c r="E207" s="127">
        <v>10.57</v>
      </c>
      <c r="F207" s="127">
        <v>127.23</v>
      </c>
      <c r="G207" s="127">
        <v>51.71</v>
      </c>
      <c r="H207" s="127">
        <v>2.89</v>
      </c>
      <c r="I207" s="76">
        <v>0</v>
      </c>
      <c r="J207" s="76">
        <v>0</v>
      </c>
      <c r="K207" s="76">
        <v>0.74</v>
      </c>
      <c r="L207" s="76">
        <v>2.96</v>
      </c>
      <c r="M207" s="78">
        <v>-1.1399999999999999</v>
      </c>
      <c r="N207" s="76">
        <v>2</v>
      </c>
      <c r="O207" s="128">
        <v>-0.44</v>
      </c>
      <c r="P207" s="74">
        <f t="shared" si="9"/>
        <v>196.52000000000004</v>
      </c>
      <c r="Q207" s="129">
        <v>22.8</v>
      </c>
      <c r="R207" s="79">
        <f t="shared" si="11"/>
        <v>219.32000000000005</v>
      </c>
      <c r="S207" s="77">
        <v>20.77</v>
      </c>
      <c r="T207" s="75">
        <f t="shared" si="10"/>
        <v>240.09000000000006</v>
      </c>
      <c r="U207" s="7"/>
    </row>
    <row r="208" spans="1:21" x14ac:dyDescent="0.2">
      <c r="A208" s="139" t="s">
        <v>429</v>
      </c>
      <c r="B208" s="63" t="s">
        <v>430</v>
      </c>
      <c r="C208" s="124">
        <v>44743</v>
      </c>
      <c r="D208" s="139">
        <v>80</v>
      </c>
      <c r="E208" s="127">
        <v>6.46</v>
      </c>
      <c r="F208" s="127">
        <v>87.06</v>
      </c>
      <c r="G208" s="127">
        <v>48.09</v>
      </c>
      <c r="H208" s="127">
        <v>3.08</v>
      </c>
      <c r="I208" s="76">
        <v>0</v>
      </c>
      <c r="J208" s="76">
        <v>0</v>
      </c>
      <c r="K208" s="76">
        <v>2.4300000000000002</v>
      </c>
      <c r="L208" s="76">
        <v>2.2400000000000002</v>
      </c>
      <c r="M208" s="78">
        <v>-0.62</v>
      </c>
      <c r="N208" s="76">
        <v>1.51</v>
      </c>
      <c r="O208" s="128">
        <v>-0.36</v>
      </c>
      <c r="P208" s="74">
        <f t="shared" si="9"/>
        <v>149.89000000000001</v>
      </c>
      <c r="Q208" s="129">
        <v>12.37</v>
      </c>
      <c r="R208" s="79">
        <f t="shared" si="11"/>
        <v>162.26000000000002</v>
      </c>
      <c r="S208" s="77">
        <v>13.09</v>
      </c>
      <c r="T208" s="75">
        <f t="shared" si="10"/>
        <v>175.35000000000002</v>
      </c>
      <c r="U208" s="7"/>
    </row>
    <row r="209" spans="1:21" x14ac:dyDescent="0.2">
      <c r="A209" s="139" t="s">
        <v>433</v>
      </c>
      <c r="B209" s="63" t="s">
        <v>434</v>
      </c>
      <c r="C209" s="124">
        <v>44743</v>
      </c>
      <c r="D209" s="139">
        <v>460</v>
      </c>
      <c r="E209" s="127">
        <v>27.69</v>
      </c>
      <c r="F209" s="127">
        <v>189.31</v>
      </c>
      <c r="G209" s="127">
        <v>68.73</v>
      </c>
      <c r="H209" s="127">
        <v>3.23</v>
      </c>
      <c r="I209" s="76">
        <v>0</v>
      </c>
      <c r="J209" s="76">
        <v>0</v>
      </c>
      <c r="K209" s="76">
        <v>0</v>
      </c>
      <c r="L209" s="76">
        <v>4.34</v>
      </c>
      <c r="M209" s="78">
        <v>-0.99</v>
      </c>
      <c r="N209" s="76">
        <v>2.94</v>
      </c>
      <c r="O209" s="128">
        <v>-0.75</v>
      </c>
      <c r="P209" s="74">
        <f t="shared" si="9"/>
        <v>294.5</v>
      </c>
      <c r="Q209" s="129">
        <v>19.88</v>
      </c>
      <c r="R209" s="79">
        <f t="shared" si="11"/>
        <v>314.38</v>
      </c>
      <c r="S209" s="77">
        <v>26.67</v>
      </c>
      <c r="T209" s="75">
        <f t="shared" si="10"/>
        <v>341.05</v>
      </c>
      <c r="U209" s="7"/>
    </row>
    <row r="210" spans="1:21" x14ac:dyDescent="0.2">
      <c r="A210" s="139" t="s">
        <v>1516</v>
      </c>
      <c r="B210" s="63" t="s">
        <v>436</v>
      </c>
      <c r="C210" s="124">
        <v>44743</v>
      </c>
      <c r="D210" s="139">
        <v>40</v>
      </c>
      <c r="E210" s="127">
        <v>4.47</v>
      </c>
      <c r="F210" s="127">
        <v>146.72</v>
      </c>
      <c r="G210" s="127">
        <v>52.82</v>
      </c>
      <c r="H210" s="127">
        <v>1.58</v>
      </c>
      <c r="I210" s="76">
        <v>0</v>
      </c>
      <c r="J210" s="76">
        <v>0</v>
      </c>
      <c r="K210" s="76">
        <v>1.73</v>
      </c>
      <c r="L210" s="76">
        <v>2.88</v>
      </c>
      <c r="M210" s="78">
        <v>-0.4</v>
      </c>
      <c r="N210" s="76">
        <v>1.95</v>
      </c>
      <c r="O210" s="128">
        <v>-0.4</v>
      </c>
      <c r="P210" s="74">
        <f t="shared" si="9"/>
        <v>211.34999999999997</v>
      </c>
      <c r="Q210" s="129">
        <v>7.93</v>
      </c>
      <c r="R210" s="79">
        <f t="shared" si="11"/>
        <v>219.27999999999997</v>
      </c>
      <c r="S210" s="77">
        <v>15.11</v>
      </c>
      <c r="T210" s="75">
        <f t="shared" si="10"/>
        <v>234.39</v>
      </c>
      <c r="U210" s="7"/>
    </row>
    <row r="211" spans="1:21" x14ac:dyDescent="0.2">
      <c r="A211" s="139" t="s">
        <v>437</v>
      </c>
      <c r="B211" s="63" t="s">
        <v>438</v>
      </c>
      <c r="C211" s="124">
        <v>44743</v>
      </c>
      <c r="D211" s="139">
        <v>200</v>
      </c>
      <c r="E211" s="127">
        <v>26.19</v>
      </c>
      <c r="F211" s="127">
        <v>203.37</v>
      </c>
      <c r="G211" s="127">
        <v>60.46</v>
      </c>
      <c r="H211" s="127">
        <v>2.68</v>
      </c>
      <c r="I211" s="76">
        <v>0</v>
      </c>
      <c r="J211" s="76">
        <v>-8.43</v>
      </c>
      <c r="K211" s="76">
        <v>0.08</v>
      </c>
      <c r="L211" s="76">
        <v>4.42</v>
      </c>
      <c r="M211" s="78">
        <v>-6.63</v>
      </c>
      <c r="N211" s="76">
        <v>2.96</v>
      </c>
      <c r="O211" s="128">
        <v>-0.89</v>
      </c>
      <c r="P211" s="74">
        <f t="shared" si="9"/>
        <v>284.20999999999998</v>
      </c>
      <c r="Q211" s="129">
        <v>132.61000000000001</v>
      </c>
      <c r="R211" s="79">
        <f t="shared" si="11"/>
        <v>416.82</v>
      </c>
      <c r="S211" s="77">
        <v>15.83</v>
      </c>
      <c r="T211" s="75">
        <f t="shared" si="10"/>
        <v>432.65</v>
      </c>
      <c r="U211" s="7"/>
    </row>
    <row r="212" spans="1:21" x14ac:dyDescent="0.2">
      <c r="A212" s="139" t="s">
        <v>1652</v>
      </c>
      <c r="B212" s="63" t="s">
        <v>1653</v>
      </c>
      <c r="C212" s="124">
        <v>44743</v>
      </c>
      <c r="D212" s="139">
        <v>200</v>
      </c>
      <c r="E212" s="127">
        <v>12.12</v>
      </c>
      <c r="F212" s="127">
        <v>229.68</v>
      </c>
      <c r="G212" s="127">
        <v>60.6</v>
      </c>
      <c r="H212" s="127">
        <v>2.31</v>
      </c>
      <c r="I212" s="76">
        <v>0</v>
      </c>
      <c r="J212" s="76">
        <v>0</v>
      </c>
      <c r="K212" s="76">
        <v>0.03</v>
      </c>
      <c r="L212" s="76">
        <v>4.26</v>
      </c>
      <c r="M212" s="78">
        <v>-2.8</v>
      </c>
      <c r="N212" s="76">
        <v>2.88</v>
      </c>
      <c r="O212" s="128">
        <v>-0.66</v>
      </c>
      <c r="P212" s="74">
        <f t="shared" si="9"/>
        <v>308.41999999999996</v>
      </c>
      <c r="Q212" s="129">
        <v>56.08</v>
      </c>
      <c r="R212" s="79">
        <f t="shared" si="11"/>
        <v>364.49999999999994</v>
      </c>
      <c r="S212" s="77">
        <v>13.77</v>
      </c>
      <c r="T212" s="75">
        <f t="shared" si="10"/>
        <v>378.26999999999992</v>
      </c>
      <c r="U212" s="7"/>
    </row>
    <row r="213" spans="1:21" x14ac:dyDescent="0.2">
      <c r="A213" s="139" t="s">
        <v>443</v>
      </c>
      <c r="B213" s="63" t="s">
        <v>444</v>
      </c>
      <c r="C213" s="124">
        <v>44743</v>
      </c>
      <c r="D213" s="139">
        <v>192</v>
      </c>
      <c r="E213" s="127">
        <v>10.61</v>
      </c>
      <c r="F213" s="127">
        <v>137.32</v>
      </c>
      <c r="G213" s="127">
        <v>50.06</v>
      </c>
      <c r="H213" s="127">
        <v>4.21</v>
      </c>
      <c r="I213" s="76">
        <v>0</v>
      </c>
      <c r="J213" s="76">
        <v>0</v>
      </c>
      <c r="K213" s="76">
        <v>1.46</v>
      </c>
      <c r="L213" s="76">
        <v>3.05</v>
      </c>
      <c r="M213" s="78">
        <v>-0.86</v>
      </c>
      <c r="N213" s="76">
        <v>2.0699999999999998</v>
      </c>
      <c r="O213" s="128">
        <v>-0.57999999999999996</v>
      </c>
      <c r="P213" s="74">
        <f t="shared" si="9"/>
        <v>207.34</v>
      </c>
      <c r="Q213" s="129">
        <v>17.12</v>
      </c>
      <c r="R213" s="79">
        <f t="shared" si="11"/>
        <v>224.46</v>
      </c>
      <c r="S213" s="77">
        <v>15.48</v>
      </c>
      <c r="T213" s="75">
        <f t="shared" si="10"/>
        <v>239.94</v>
      </c>
      <c r="U213" s="7"/>
    </row>
    <row r="214" spans="1:21" x14ac:dyDescent="0.2">
      <c r="A214" s="139" t="s">
        <v>445</v>
      </c>
      <c r="B214" s="63" t="s">
        <v>446</v>
      </c>
      <c r="C214" s="124">
        <v>44743</v>
      </c>
      <c r="D214" s="139">
        <v>240</v>
      </c>
      <c r="E214" s="127">
        <v>10.14</v>
      </c>
      <c r="F214" s="127">
        <v>153.74</v>
      </c>
      <c r="G214" s="127">
        <v>61.43</v>
      </c>
      <c r="H214" s="127">
        <v>2.87</v>
      </c>
      <c r="I214" s="76">
        <v>0</v>
      </c>
      <c r="J214" s="76">
        <v>0</v>
      </c>
      <c r="K214" s="76">
        <v>0.76</v>
      </c>
      <c r="L214" s="76">
        <v>3.33</v>
      </c>
      <c r="M214" s="78">
        <v>-1.47</v>
      </c>
      <c r="N214" s="76">
        <v>2.25</v>
      </c>
      <c r="O214" s="128">
        <v>-0.56000000000000005</v>
      </c>
      <c r="P214" s="74">
        <f t="shared" si="9"/>
        <v>232.49</v>
      </c>
      <c r="Q214" s="129">
        <v>29.3</v>
      </c>
      <c r="R214" s="79">
        <f t="shared" si="11"/>
        <v>261.79000000000002</v>
      </c>
      <c r="S214" s="77">
        <v>13.84</v>
      </c>
      <c r="T214" s="75">
        <f t="shared" si="10"/>
        <v>275.63</v>
      </c>
      <c r="U214" s="7"/>
    </row>
    <row r="215" spans="1:21" x14ac:dyDescent="0.2">
      <c r="A215" s="139" t="s">
        <v>449</v>
      </c>
      <c r="B215" s="63" t="s">
        <v>450</v>
      </c>
      <c r="C215" s="124">
        <v>44743</v>
      </c>
      <c r="D215" s="139">
        <v>240</v>
      </c>
      <c r="E215" s="127">
        <v>9.73</v>
      </c>
      <c r="F215" s="127">
        <v>196.08</v>
      </c>
      <c r="G215" s="127">
        <v>61.22</v>
      </c>
      <c r="H215" s="127">
        <v>1.49</v>
      </c>
      <c r="I215" s="76">
        <v>0</v>
      </c>
      <c r="J215" s="76">
        <v>0</v>
      </c>
      <c r="K215" s="76">
        <v>0.35</v>
      </c>
      <c r="L215" s="76">
        <v>3.89</v>
      </c>
      <c r="M215" s="78">
        <v>-2.66</v>
      </c>
      <c r="N215" s="76">
        <v>2.63</v>
      </c>
      <c r="O215" s="128">
        <v>-0.9</v>
      </c>
      <c r="P215" s="74">
        <f t="shared" si="9"/>
        <v>271.83</v>
      </c>
      <c r="Q215" s="129">
        <v>53.25</v>
      </c>
      <c r="R215" s="79">
        <f t="shared" si="11"/>
        <v>325.08</v>
      </c>
      <c r="S215" s="77">
        <v>16.649999999999999</v>
      </c>
      <c r="T215" s="75">
        <f t="shared" si="10"/>
        <v>341.72999999999996</v>
      </c>
      <c r="U215" s="7"/>
    </row>
    <row r="216" spans="1:21" x14ac:dyDescent="0.2">
      <c r="A216" s="139" t="s">
        <v>451</v>
      </c>
      <c r="B216" s="63" t="s">
        <v>452</v>
      </c>
      <c r="C216" s="124">
        <v>44743</v>
      </c>
      <c r="D216" s="139">
        <v>843</v>
      </c>
      <c r="E216" s="127">
        <v>13.39</v>
      </c>
      <c r="F216" s="127">
        <v>190.08</v>
      </c>
      <c r="G216" s="127">
        <v>69.75</v>
      </c>
      <c r="H216" s="127">
        <v>1.1499999999999999</v>
      </c>
      <c r="I216" s="76">
        <v>0</v>
      </c>
      <c r="J216" s="76">
        <v>0</v>
      </c>
      <c r="K216" s="76">
        <v>0.05</v>
      </c>
      <c r="L216" s="76">
        <v>4.17</v>
      </c>
      <c r="M216" s="78">
        <v>-1.08</v>
      </c>
      <c r="N216" s="76">
        <v>2.82</v>
      </c>
      <c r="O216" s="128">
        <v>-0.95</v>
      </c>
      <c r="P216" s="74">
        <f t="shared" si="9"/>
        <v>279.38000000000005</v>
      </c>
      <c r="Q216" s="129">
        <v>21.67</v>
      </c>
      <c r="R216" s="79">
        <f t="shared" si="11"/>
        <v>301.05000000000007</v>
      </c>
      <c r="S216" s="77">
        <v>19.73</v>
      </c>
      <c r="T216" s="75">
        <f t="shared" si="10"/>
        <v>320.78000000000009</v>
      </c>
      <c r="U216" s="7"/>
    </row>
    <row r="217" spans="1:21" x14ac:dyDescent="0.2">
      <c r="A217" s="139" t="s">
        <v>455</v>
      </c>
      <c r="B217" s="63" t="s">
        <v>456</v>
      </c>
      <c r="C217" s="124">
        <v>44743</v>
      </c>
      <c r="D217" s="139">
        <v>25</v>
      </c>
      <c r="E217" s="127">
        <v>75.84</v>
      </c>
      <c r="F217" s="127">
        <v>122.2</v>
      </c>
      <c r="G217" s="127">
        <v>74.89</v>
      </c>
      <c r="H217" s="127">
        <v>0</v>
      </c>
      <c r="I217" s="76">
        <v>0</v>
      </c>
      <c r="J217" s="76">
        <v>0</v>
      </c>
      <c r="K217" s="76">
        <v>0</v>
      </c>
      <c r="L217" s="76">
        <v>4.07</v>
      </c>
      <c r="M217" s="78">
        <v>-0.6</v>
      </c>
      <c r="N217" s="76">
        <v>2.77</v>
      </c>
      <c r="O217" s="128">
        <v>0</v>
      </c>
      <c r="P217" s="74">
        <f t="shared" si="9"/>
        <v>279.16999999999996</v>
      </c>
      <c r="Q217" s="129">
        <v>12.04</v>
      </c>
      <c r="R217" s="79">
        <f t="shared" si="11"/>
        <v>291.20999999999998</v>
      </c>
      <c r="S217" s="77">
        <v>40.06</v>
      </c>
      <c r="T217" s="75">
        <f t="shared" si="10"/>
        <v>331.27</v>
      </c>
      <c r="U217" s="7"/>
    </row>
    <row r="218" spans="1:21" x14ac:dyDescent="0.2">
      <c r="A218" s="139" t="s">
        <v>457</v>
      </c>
      <c r="B218" s="63" t="s">
        <v>458</v>
      </c>
      <c r="C218" s="124">
        <v>44743</v>
      </c>
      <c r="D218" s="139">
        <v>251</v>
      </c>
      <c r="E218" s="127">
        <v>6.8</v>
      </c>
      <c r="F218" s="127">
        <v>168.06</v>
      </c>
      <c r="G218" s="127">
        <v>60.31</v>
      </c>
      <c r="H218" s="127">
        <v>7.22</v>
      </c>
      <c r="I218" s="76">
        <v>0</v>
      </c>
      <c r="J218" s="76">
        <v>0</v>
      </c>
      <c r="K218" s="76">
        <v>7.0000000000000007E-2</v>
      </c>
      <c r="L218" s="76">
        <v>3.6</v>
      </c>
      <c r="M218" s="78">
        <v>-0.57999999999999996</v>
      </c>
      <c r="N218" s="76">
        <v>2.4300000000000002</v>
      </c>
      <c r="O218" s="128">
        <v>-0.59</v>
      </c>
      <c r="P218" s="74">
        <f t="shared" si="9"/>
        <v>247.32</v>
      </c>
      <c r="Q218" s="129">
        <v>11.68</v>
      </c>
      <c r="R218" s="79">
        <f t="shared" si="11"/>
        <v>259</v>
      </c>
      <c r="S218" s="77">
        <v>15.91</v>
      </c>
      <c r="T218" s="75">
        <f t="shared" si="10"/>
        <v>274.91000000000003</v>
      </c>
      <c r="U218" s="7"/>
    </row>
    <row r="219" spans="1:21" x14ac:dyDescent="0.2">
      <c r="A219" s="139" t="s">
        <v>459</v>
      </c>
      <c r="B219" s="63" t="s">
        <v>460</v>
      </c>
      <c r="C219" s="124">
        <v>44743</v>
      </c>
      <c r="D219" s="139">
        <v>164</v>
      </c>
      <c r="E219" s="127">
        <v>50.64</v>
      </c>
      <c r="F219" s="127">
        <v>247.39</v>
      </c>
      <c r="G219" s="127">
        <v>78.430000000000007</v>
      </c>
      <c r="H219" s="127">
        <v>2.41</v>
      </c>
      <c r="I219" s="76">
        <v>0</v>
      </c>
      <c r="J219" s="76">
        <v>0</v>
      </c>
      <c r="K219" s="76">
        <v>0</v>
      </c>
      <c r="L219" s="76">
        <v>5.68</v>
      </c>
      <c r="M219" s="78">
        <v>-11.87</v>
      </c>
      <c r="N219" s="76">
        <v>3.84</v>
      </c>
      <c r="O219" s="128">
        <v>-0.84</v>
      </c>
      <c r="P219" s="74">
        <f t="shared" si="9"/>
        <v>375.68</v>
      </c>
      <c r="Q219" s="129">
        <v>237.34</v>
      </c>
      <c r="R219" s="79">
        <f t="shared" si="11"/>
        <v>613.02</v>
      </c>
      <c r="S219" s="77">
        <v>42.62</v>
      </c>
      <c r="T219" s="75">
        <f t="shared" si="10"/>
        <v>655.64</v>
      </c>
      <c r="U219" s="7"/>
    </row>
    <row r="220" spans="1:21" x14ac:dyDescent="0.2">
      <c r="A220" s="139" t="s">
        <v>463</v>
      </c>
      <c r="B220" s="63" t="s">
        <v>1585</v>
      </c>
      <c r="C220" s="124">
        <v>44743</v>
      </c>
      <c r="D220" s="139">
        <v>134</v>
      </c>
      <c r="E220" s="127">
        <v>13.27</v>
      </c>
      <c r="F220" s="127">
        <v>108.45</v>
      </c>
      <c r="G220" s="127">
        <v>51.36</v>
      </c>
      <c r="H220" s="127">
        <v>4.24</v>
      </c>
      <c r="I220" s="76">
        <v>0</v>
      </c>
      <c r="J220" s="76">
        <v>0</v>
      </c>
      <c r="K220" s="76">
        <v>4.7300000000000004</v>
      </c>
      <c r="L220" s="76">
        <v>2.83</v>
      </c>
      <c r="M220" s="78">
        <v>-0.82</v>
      </c>
      <c r="N220" s="76">
        <v>1.92</v>
      </c>
      <c r="O220" s="128">
        <v>-0.48</v>
      </c>
      <c r="P220" s="74">
        <f t="shared" si="9"/>
        <v>185.5</v>
      </c>
      <c r="Q220" s="129">
        <v>16.38</v>
      </c>
      <c r="R220" s="79">
        <f t="shared" si="11"/>
        <v>201.88</v>
      </c>
      <c r="S220" s="77">
        <v>11.29</v>
      </c>
      <c r="T220" s="75">
        <f t="shared" si="10"/>
        <v>213.17</v>
      </c>
      <c r="U220" s="7"/>
    </row>
    <row r="221" spans="1:21" x14ac:dyDescent="0.2">
      <c r="A221" s="139" t="s">
        <v>467</v>
      </c>
      <c r="B221" s="63" t="s">
        <v>1586</v>
      </c>
      <c r="C221" s="124">
        <v>44743</v>
      </c>
      <c r="D221" s="139">
        <v>146</v>
      </c>
      <c r="E221" s="127">
        <v>10.1</v>
      </c>
      <c r="F221" s="127">
        <v>104.63</v>
      </c>
      <c r="G221" s="127">
        <v>50.8</v>
      </c>
      <c r="H221" s="127">
        <v>3.26</v>
      </c>
      <c r="I221" s="76">
        <v>0</v>
      </c>
      <c r="J221" s="76">
        <v>0</v>
      </c>
      <c r="K221" s="76">
        <v>4.04</v>
      </c>
      <c r="L221" s="76">
        <v>2.57</v>
      </c>
      <c r="M221" s="78">
        <v>-0.3</v>
      </c>
      <c r="N221" s="76">
        <v>1.74</v>
      </c>
      <c r="O221" s="128">
        <v>-0.44</v>
      </c>
      <c r="P221" s="74">
        <f t="shared" si="9"/>
        <v>176.39999999999995</v>
      </c>
      <c r="Q221" s="129">
        <v>6.04</v>
      </c>
      <c r="R221" s="79">
        <f t="shared" si="11"/>
        <v>182.43999999999994</v>
      </c>
      <c r="S221" s="77">
        <v>11.22</v>
      </c>
      <c r="T221" s="75">
        <f t="shared" si="10"/>
        <v>193.65999999999994</v>
      </c>
      <c r="U221" s="7"/>
    </row>
    <row r="222" spans="1:21" x14ac:dyDescent="0.2">
      <c r="A222" s="139" t="s">
        <v>469</v>
      </c>
      <c r="B222" s="63" t="s">
        <v>470</v>
      </c>
      <c r="C222" s="124">
        <v>44743</v>
      </c>
      <c r="D222" s="139">
        <v>120</v>
      </c>
      <c r="E222" s="127">
        <v>18.11</v>
      </c>
      <c r="F222" s="127">
        <v>110.91</v>
      </c>
      <c r="G222" s="127">
        <v>50.58</v>
      </c>
      <c r="H222" s="127">
        <v>1.9</v>
      </c>
      <c r="I222" s="76">
        <v>0</v>
      </c>
      <c r="J222" s="76">
        <v>0</v>
      </c>
      <c r="K222" s="76">
        <v>4.49</v>
      </c>
      <c r="L222" s="76">
        <v>2.72</v>
      </c>
      <c r="M222" s="78">
        <v>-0.55000000000000004</v>
      </c>
      <c r="N222" s="76">
        <v>1.92</v>
      </c>
      <c r="O222" s="128">
        <v>-0.46</v>
      </c>
      <c r="P222" s="74">
        <f t="shared" si="9"/>
        <v>189.61999999999995</v>
      </c>
      <c r="Q222" s="129">
        <v>11.04</v>
      </c>
      <c r="R222" s="79">
        <f t="shared" si="11"/>
        <v>200.65999999999994</v>
      </c>
      <c r="S222" s="77">
        <v>12.87</v>
      </c>
      <c r="T222" s="75">
        <f t="shared" si="10"/>
        <v>213.52999999999994</v>
      </c>
      <c r="U222" s="7"/>
    </row>
    <row r="223" spans="1:21" x14ac:dyDescent="0.2">
      <c r="A223" s="139" t="s">
        <v>471</v>
      </c>
      <c r="B223" s="63" t="s">
        <v>472</v>
      </c>
      <c r="C223" s="124">
        <v>44743</v>
      </c>
      <c r="D223" s="139">
        <v>200</v>
      </c>
      <c r="E223" s="127">
        <v>8.34</v>
      </c>
      <c r="F223" s="127">
        <v>262.95999999999998</v>
      </c>
      <c r="G223" s="127">
        <v>59.38</v>
      </c>
      <c r="H223" s="127">
        <v>3.69</v>
      </c>
      <c r="I223" s="76">
        <v>0</v>
      </c>
      <c r="J223" s="76">
        <v>0</v>
      </c>
      <c r="K223" s="76">
        <v>0.03</v>
      </c>
      <c r="L223" s="76">
        <v>4.99</v>
      </c>
      <c r="M223" s="78">
        <v>-1.29</v>
      </c>
      <c r="N223" s="76">
        <v>3.38</v>
      </c>
      <c r="O223" s="128">
        <v>-0.73</v>
      </c>
      <c r="P223" s="74">
        <f t="shared" si="9"/>
        <v>340.74999999999989</v>
      </c>
      <c r="Q223" s="129">
        <v>25.75</v>
      </c>
      <c r="R223" s="79">
        <f t="shared" si="11"/>
        <v>366.49999999999989</v>
      </c>
      <c r="S223" s="77">
        <v>20.64</v>
      </c>
      <c r="T223" s="75">
        <f t="shared" si="10"/>
        <v>387.13999999999987</v>
      </c>
      <c r="U223" s="7"/>
    </row>
    <row r="224" spans="1:21" x14ac:dyDescent="0.2">
      <c r="A224" s="139" t="s">
        <v>473</v>
      </c>
      <c r="B224" s="63" t="s">
        <v>474</v>
      </c>
      <c r="C224" s="124">
        <v>44743</v>
      </c>
      <c r="D224" s="139">
        <v>320</v>
      </c>
      <c r="E224" s="127">
        <v>7.34</v>
      </c>
      <c r="F224" s="127">
        <v>222.24</v>
      </c>
      <c r="G224" s="127">
        <v>66.63</v>
      </c>
      <c r="H224" s="127">
        <v>2.6</v>
      </c>
      <c r="I224" s="76">
        <v>0</v>
      </c>
      <c r="J224" s="76">
        <v>-6.69</v>
      </c>
      <c r="K224" s="76">
        <v>0</v>
      </c>
      <c r="L224" s="76">
        <v>4.24</v>
      </c>
      <c r="M224" s="78">
        <v>-2.21</v>
      </c>
      <c r="N224" s="76">
        <v>2.86</v>
      </c>
      <c r="O224" s="128">
        <v>-0.6</v>
      </c>
      <c r="P224" s="74">
        <f t="shared" si="9"/>
        <v>296.41000000000008</v>
      </c>
      <c r="Q224" s="129">
        <v>44.1</v>
      </c>
      <c r="R224" s="79">
        <f t="shared" si="11"/>
        <v>340.5100000000001</v>
      </c>
      <c r="S224" s="77">
        <v>15.39</v>
      </c>
      <c r="T224" s="75">
        <f t="shared" si="10"/>
        <v>355.90000000000009</v>
      </c>
      <c r="U224" s="7"/>
    </row>
    <row r="225" spans="1:21" x14ac:dyDescent="0.2">
      <c r="A225" s="139" t="s">
        <v>475</v>
      </c>
      <c r="B225" s="63" t="s">
        <v>476</v>
      </c>
      <c r="C225" s="124">
        <v>44743</v>
      </c>
      <c r="D225" s="139">
        <v>140</v>
      </c>
      <c r="E225" s="127">
        <v>5.9</v>
      </c>
      <c r="F225" s="127">
        <v>108.74</v>
      </c>
      <c r="G225" s="127">
        <v>45.32</v>
      </c>
      <c r="H225" s="127">
        <v>2.81</v>
      </c>
      <c r="I225" s="76">
        <v>0</v>
      </c>
      <c r="J225" s="76">
        <v>-3.63</v>
      </c>
      <c r="K225" s="76">
        <v>11.32</v>
      </c>
      <c r="L225" s="76">
        <v>2.62</v>
      </c>
      <c r="M225" s="78">
        <v>-0.21</v>
      </c>
      <c r="N225" s="76">
        <v>1.77</v>
      </c>
      <c r="O225" s="128">
        <v>-0.4</v>
      </c>
      <c r="P225" s="74">
        <f t="shared" si="9"/>
        <v>174.24</v>
      </c>
      <c r="Q225" s="129">
        <v>4.18</v>
      </c>
      <c r="R225" s="79">
        <f t="shared" si="11"/>
        <v>178.42000000000002</v>
      </c>
      <c r="S225" s="77">
        <v>11.04</v>
      </c>
      <c r="T225" s="75">
        <f t="shared" si="10"/>
        <v>189.46</v>
      </c>
      <c r="U225" s="7"/>
    </row>
    <row r="226" spans="1:21" x14ac:dyDescent="0.2">
      <c r="A226" s="139" t="s">
        <v>1394</v>
      </c>
      <c r="B226" s="63" t="s">
        <v>478</v>
      </c>
      <c r="C226" s="124">
        <v>44743</v>
      </c>
      <c r="D226" s="139">
        <v>80</v>
      </c>
      <c r="E226" s="127">
        <v>6.9</v>
      </c>
      <c r="F226" s="127">
        <v>136.68</v>
      </c>
      <c r="G226" s="127">
        <v>48.73</v>
      </c>
      <c r="H226" s="127">
        <v>4.08</v>
      </c>
      <c r="I226" s="76">
        <v>0</v>
      </c>
      <c r="J226" s="76">
        <v>0</v>
      </c>
      <c r="K226" s="76">
        <v>3.49</v>
      </c>
      <c r="L226" s="76">
        <v>2.75</v>
      </c>
      <c r="M226" s="78">
        <v>-0.65</v>
      </c>
      <c r="N226" s="76">
        <v>1.86</v>
      </c>
      <c r="O226" s="128">
        <v>-0.39</v>
      </c>
      <c r="P226" s="74">
        <f t="shared" si="9"/>
        <v>203.45000000000005</v>
      </c>
      <c r="Q226" s="129">
        <v>12.9</v>
      </c>
      <c r="R226" s="79">
        <f t="shared" si="11"/>
        <v>216.35000000000005</v>
      </c>
      <c r="S226" s="77">
        <v>12.15</v>
      </c>
      <c r="T226" s="75">
        <f t="shared" si="10"/>
        <v>228.50000000000006</v>
      </c>
      <c r="U226" s="7"/>
    </row>
    <row r="227" spans="1:21" x14ac:dyDescent="0.2">
      <c r="A227" s="139" t="s">
        <v>479</v>
      </c>
      <c r="B227" s="63" t="s">
        <v>480</v>
      </c>
      <c r="C227" s="124">
        <v>44743</v>
      </c>
      <c r="D227" s="139">
        <v>98</v>
      </c>
      <c r="E227" s="127">
        <v>13.09</v>
      </c>
      <c r="F227" s="127">
        <v>148.49</v>
      </c>
      <c r="G227" s="127">
        <v>55.39</v>
      </c>
      <c r="H227" s="127">
        <v>3.28</v>
      </c>
      <c r="I227" s="76">
        <v>0</v>
      </c>
      <c r="J227" s="76">
        <v>-7.93</v>
      </c>
      <c r="K227" s="76">
        <v>0.47</v>
      </c>
      <c r="L227" s="76">
        <v>3.59</v>
      </c>
      <c r="M227" s="78">
        <v>-8.41</v>
      </c>
      <c r="N227" s="76">
        <v>2.36</v>
      </c>
      <c r="O227" s="128">
        <v>-0.48</v>
      </c>
      <c r="P227" s="74">
        <f t="shared" si="9"/>
        <v>209.85000000000005</v>
      </c>
      <c r="Q227" s="129">
        <v>168.24</v>
      </c>
      <c r="R227" s="79">
        <f t="shared" si="11"/>
        <v>378.09000000000003</v>
      </c>
      <c r="S227" s="77">
        <v>15.34</v>
      </c>
      <c r="T227" s="75">
        <f t="shared" si="10"/>
        <v>393.43</v>
      </c>
      <c r="U227" s="7"/>
    </row>
    <row r="228" spans="1:21" x14ac:dyDescent="0.2">
      <c r="A228" s="139" t="s">
        <v>481</v>
      </c>
      <c r="B228" s="63" t="s">
        <v>482</v>
      </c>
      <c r="C228" s="124">
        <v>44743</v>
      </c>
      <c r="D228" s="139">
        <v>270</v>
      </c>
      <c r="E228" s="127">
        <v>15</v>
      </c>
      <c r="F228" s="127">
        <v>150.11000000000001</v>
      </c>
      <c r="G228" s="127">
        <v>60.82</v>
      </c>
      <c r="H228" s="127">
        <v>3.23</v>
      </c>
      <c r="I228" s="76">
        <v>0</v>
      </c>
      <c r="J228" s="76">
        <v>0</v>
      </c>
      <c r="K228" s="76">
        <v>0</v>
      </c>
      <c r="L228" s="76">
        <v>3.47</v>
      </c>
      <c r="M228" s="78">
        <v>-4.54</v>
      </c>
      <c r="N228" s="76">
        <v>2.34</v>
      </c>
      <c r="O228" s="128">
        <v>-0.47</v>
      </c>
      <c r="P228" s="74">
        <f t="shared" si="9"/>
        <v>229.96</v>
      </c>
      <c r="Q228" s="129">
        <v>90.79</v>
      </c>
      <c r="R228" s="79">
        <f t="shared" si="11"/>
        <v>320.75</v>
      </c>
      <c r="S228" s="77">
        <v>17.37</v>
      </c>
      <c r="T228" s="75">
        <f t="shared" si="10"/>
        <v>338.12</v>
      </c>
      <c r="U228" s="7"/>
    </row>
    <row r="229" spans="1:21" x14ac:dyDescent="0.2">
      <c r="A229" s="139" t="s">
        <v>483</v>
      </c>
      <c r="B229" s="63" t="s">
        <v>484</v>
      </c>
      <c r="C229" s="124">
        <v>44743</v>
      </c>
      <c r="D229" s="139">
        <v>76</v>
      </c>
      <c r="E229" s="127">
        <v>14.86</v>
      </c>
      <c r="F229" s="127">
        <v>214.77</v>
      </c>
      <c r="G229" s="127">
        <v>60.85</v>
      </c>
      <c r="H229" s="127">
        <v>7.56</v>
      </c>
      <c r="I229" s="76">
        <v>0</v>
      </c>
      <c r="J229" s="76">
        <v>0</v>
      </c>
      <c r="K229" s="76">
        <v>0.04</v>
      </c>
      <c r="L229" s="76">
        <v>4.3</v>
      </c>
      <c r="M229" s="78">
        <v>-0.71</v>
      </c>
      <c r="N229" s="76">
        <v>2.91</v>
      </c>
      <c r="O229" s="128">
        <v>-0.76</v>
      </c>
      <c r="P229" s="74">
        <f t="shared" si="9"/>
        <v>303.82000000000011</v>
      </c>
      <c r="Q229" s="129">
        <v>14.23</v>
      </c>
      <c r="R229" s="79">
        <f t="shared" si="11"/>
        <v>318.05000000000013</v>
      </c>
      <c r="S229" s="77">
        <v>16.64</v>
      </c>
      <c r="T229" s="75">
        <f t="shared" si="10"/>
        <v>334.69000000000011</v>
      </c>
      <c r="U229" s="7"/>
    </row>
    <row r="230" spans="1:21" x14ac:dyDescent="0.2">
      <c r="A230" s="139" t="s">
        <v>487</v>
      </c>
      <c r="B230" s="63" t="s">
        <v>488</v>
      </c>
      <c r="C230" s="124">
        <v>44743</v>
      </c>
      <c r="D230" s="139">
        <v>400</v>
      </c>
      <c r="E230" s="127">
        <v>8.24</v>
      </c>
      <c r="F230" s="127">
        <v>181.67</v>
      </c>
      <c r="G230" s="127">
        <v>67.94</v>
      </c>
      <c r="H230" s="127">
        <v>2.4900000000000002</v>
      </c>
      <c r="I230" s="76">
        <v>0</v>
      </c>
      <c r="J230" s="76">
        <v>0</v>
      </c>
      <c r="K230" s="76">
        <v>5.13</v>
      </c>
      <c r="L230" s="76">
        <v>3.99</v>
      </c>
      <c r="M230" s="78">
        <v>-0.74</v>
      </c>
      <c r="N230" s="76">
        <v>2.7</v>
      </c>
      <c r="O230" s="128">
        <v>-0.64</v>
      </c>
      <c r="P230" s="74">
        <f t="shared" si="9"/>
        <v>270.78000000000003</v>
      </c>
      <c r="Q230" s="129">
        <v>14.81</v>
      </c>
      <c r="R230" s="79">
        <f t="shared" si="11"/>
        <v>285.59000000000003</v>
      </c>
      <c r="S230" s="77">
        <v>16.760000000000002</v>
      </c>
      <c r="T230" s="75">
        <f t="shared" si="10"/>
        <v>302.35000000000002</v>
      </c>
      <c r="U230" s="7"/>
    </row>
    <row r="231" spans="1:21" x14ac:dyDescent="0.2">
      <c r="A231" s="139" t="s">
        <v>489</v>
      </c>
      <c r="B231" s="63" t="s">
        <v>490</v>
      </c>
      <c r="C231" s="124">
        <v>44743</v>
      </c>
      <c r="D231" s="139">
        <v>80</v>
      </c>
      <c r="E231" s="127">
        <v>7.77</v>
      </c>
      <c r="F231" s="127">
        <v>204.25</v>
      </c>
      <c r="G231" s="127">
        <v>59.73</v>
      </c>
      <c r="H231" s="127">
        <v>1.03</v>
      </c>
      <c r="I231" s="76">
        <v>0</v>
      </c>
      <c r="J231" s="76">
        <v>0</v>
      </c>
      <c r="K231" s="76">
        <v>5.51</v>
      </c>
      <c r="L231" s="76">
        <v>4.1500000000000004</v>
      </c>
      <c r="M231" s="78">
        <v>-0.62</v>
      </c>
      <c r="N231" s="76">
        <v>2.81</v>
      </c>
      <c r="O231" s="128">
        <v>-0.56999999999999995</v>
      </c>
      <c r="P231" s="74">
        <f t="shared" si="9"/>
        <v>284.05999999999995</v>
      </c>
      <c r="Q231" s="129">
        <v>12.36</v>
      </c>
      <c r="R231" s="79">
        <f t="shared" si="11"/>
        <v>296.41999999999996</v>
      </c>
      <c r="S231" s="77">
        <v>16.59</v>
      </c>
      <c r="T231" s="75">
        <f t="shared" si="10"/>
        <v>313.00999999999993</v>
      </c>
      <c r="U231" s="7"/>
    </row>
    <row r="232" spans="1:21" x14ac:dyDescent="0.2">
      <c r="A232" s="139" t="s">
        <v>491</v>
      </c>
      <c r="B232" s="63" t="s">
        <v>492</v>
      </c>
      <c r="C232" s="124">
        <v>44743</v>
      </c>
      <c r="D232" s="139">
        <v>314</v>
      </c>
      <c r="E232" s="127">
        <v>6.02</v>
      </c>
      <c r="F232" s="127">
        <v>206.67</v>
      </c>
      <c r="G232" s="127">
        <v>68.03</v>
      </c>
      <c r="H232" s="127">
        <v>2.96</v>
      </c>
      <c r="I232" s="76">
        <v>0</v>
      </c>
      <c r="J232" s="76">
        <v>0</v>
      </c>
      <c r="K232" s="76">
        <v>3.19</v>
      </c>
      <c r="L232" s="76">
        <v>4.1399999999999997</v>
      </c>
      <c r="M232" s="78">
        <v>-0.61</v>
      </c>
      <c r="N232" s="76">
        <v>2.8</v>
      </c>
      <c r="O232" s="128">
        <v>-0.5</v>
      </c>
      <c r="P232" s="74">
        <f t="shared" si="9"/>
        <v>292.7</v>
      </c>
      <c r="Q232" s="129">
        <v>12.22</v>
      </c>
      <c r="R232" s="79">
        <f t="shared" si="11"/>
        <v>304.92</v>
      </c>
      <c r="S232" s="77">
        <v>16.64</v>
      </c>
      <c r="T232" s="75">
        <f t="shared" si="10"/>
        <v>321.56</v>
      </c>
      <c r="U232" s="7"/>
    </row>
    <row r="233" spans="1:21" x14ac:dyDescent="0.2">
      <c r="A233" s="139" t="s">
        <v>493</v>
      </c>
      <c r="B233" s="63" t="s">
        <v>494</v>
      </c>
      <c r="C233" s="124">
        <v>44743</v>
      </c>
      <c r="D233" s="139">
        <v>288</v>
      </c>
      <c r="E233" s="127">
        <v>13.78</v>
      </c>
      <c r="F233" s="127">
        <v>222.48</v>
      </c>
      <c r="G233" s="127">
        <v>60.53</v>
      </c>
      <c r="H233" s="127">
        <v>1.79</v>
      </c>
      <c r="I233" s="76">
        <v>0</v>
      </c>
      <c r="J233" s="76">
        <v>-6.53</v>
      </c>
      <c r="K233" s="76">
        <v>1.19</v>
      </c>
      <c r="L233" s="76">
        <v>4.3</v>
      </c>
      <c r="M233" s="78">
        <v>-1.57</v>
      </c>
      <c r="N233" s="76">
        <v>2.91</v>
      </c>
      <c r="O233" s="128">
        <v>-0.62</v>
      </c>
      <c r="P233" s="74">
        <f t="shared" si="9"/>
        <v>298.26000000000005</v>
      </c>
      <c r="Q233" s="129">
        <v>31.32</v>
      </c>
      <c r="R233" s="79">
        <f t="shared" si="11"/>
        <v>329.58000000000004</v>
      </c>
      <c r="S233" s="77">
        <v>15.15</v>
      </c>
      <c r="T233" s="75">
        <f t="shared" si="10"/>
        <v>344.73</v>
      </c>
      <c r="U233" s="7"/>
    </row>
    <row r="234" spans="1:21" x14ac:dyDescent="0.2">
      <c r="A234" s="139" t="s">
        <v>495</v>
      </c>
      <c r="B234" s="63" t="s">
        <v>496</v>
      </c>
      <c r="C234" s="124">
        <v>44743</v>
      </c>
      <c r="D234" s="139">
        <v>280</v>
      </c>
      <c r="E234" s="127">
        <v>5.12</v>
      </c>
      <c r="F234" s="127">
        <v>155.62</v>
      </c>
      <c r="G234" s="127">
        <v>58.94</v>
      </c>
      <c r="H234" s="127">
        <v>2.4500000000000002</v>
      </c>
      <c r="I234" s="76">
        <v>0</v>
      </c>
      <c r="J234" s="76">
        <v>0</v>
      </c>
      <c r="K234" s="76">
        <v>1.62</v>
      </c>
      <c r="L234" s="76">
        <v>3.35</v>
      </c>
      <c r="M234" s="78">
        <v>-0.88</v>
      </c>
      <c r="N234" s="76">
        <v>2.2599999999999998</v>
      </c>
      <c r="O234" s="128">
        <v>-0.47</v>
      </c>
      <c r="P234" s="74">
        <f t="shared" si="9"/>
        <v>228.01</v>
      </c>
      <c r="Q234" s="129">
        <v>17.62</v>
      </c>
      <c r="R234" s="79">
        <f t="shared" si="11"/>
        <v>245.63</v>
      </c>
      <c r="S234" s="77">
        <v>15.26</v>
      </c>
      <c r="T234" s="75">
        <f t="shared" si="10"/>
        <v>260.89</v>
      </c>
      <c r="U234" s="7"/>
    </row>
    <row r="235" spans="1:21" x14ac:dyDescent="0.2">
      <c r="A235" s="139" t="s">
        <v>497</v>
      </c>
      <c r="B235" s="63" t="s">
        <v>498</v>
      </c>
      <c r="C235" s="124">
        <v>44743</v>
      </c>
      <c r="D235" s="139">
        <v>114</v>
      </c>
      <c r="E235" s="127">
        <v>7.08</v>
      </c>
      <c r="F235" s="127">
        <v>105.87</v>
      </c>
      <c r="G235" s="127">
        <v>46.68</v>
      </c>
      <c r="H235" s="127">
        <v>1.62</v>
      </c>
      <c r="I235" s="76">
        <v>0</v>
      </c>
      <c r="J235" s="76">
        <v>0</v>
      </c>
      <c r="K235" s="76">
        <v>7.17</v>
      </c>
      <c r="L235" s="76">
        <v>2.44</v>
      </c>
      <c r="M235" s="78">
        <v>-0.55000000000000004</v>
      </c>
      <c r="N235" s="76">
        <v>1.65</v>
      </c>
      <c r="O235" s="128">
        <v>-0.4</v>
      </c>
      <c r="P235" s="74">
        <f t="shared" si="9"/>
        <v>171.55999999999997</v>
      </c>
      <c r="Q235" s="129">
        <v>11.04</v>
      </c>
      <c r="R235" s="79">
        <f t="shared" si="11"/>
        <v>182.59999999999997</v>
      </c>
      <c r="S235" s="77">
        <v>10.86</v>
      </c>
      <c r="T235" s="75">
        <f t="shared" si="10"/>
        <v>193.45999999999998</v>
      </c>
      <c r="U235" s="7"/>
    </row>
    <row r="236" spans="1:21" x14ac:dyDescent="0.2">
      <c r="A236" s="139" t="s">
        <v>24</v>
      </c>
      <c r="B236" s="63" t="s">
        <v>1675</v>
      </c>
      <c r="C236" s="124">
        <v>44743</v>
      </c>
      <c r="D236" s="139">
        <v>100</v>
      </c>
      <c r="E236" s="127">
        <v>6.34</v>
      </c>
      <c r="F236" s="127">
        <v>119.08</v>
      </c>
      <c r="G236" s="127">
        <v>47.75</v>
      </c>
      <c r="H236" s="127">
        <v>4.37</v>
      </c>
      <c r="I236" s="76">
        <v>0</v>
      </c>
      <c r="J236" s="76">
        <v>0</v>
      </c>
      <c r="K236" s="76">
        <v>3.02</v>
      </c>
      <c r="L236" s="76">
        <v>2.76</v>
      </c>
      <c r="M236" s="78">
        <v>-0.77</v>
      </c>
      <c r="N236" s="76">
        <v>1.87</v>
      </c>
      <c r="O236" s="128">
        <v>-0.49</v>
      </c>
      <c r="P236" s="74">
        <f t="shared" si="9"/>
        <v>183.93</v>
      </c>
      <c r="Q236" s="129">
        <v>15.37</v>
      </c>
      <c r="R236" s="79">
        <f t="shared" si="11"/>
        <v>199.3</v>
      </c>
      <c r="S236" s="77">
        <v>10.79</v>
      </c>
      <c r="T236" s="75">
        <f t="shared" si="10"/>
        <v>210.09</v>
      </c>
      <c r="U236" s="7"/>
    </row>
    <row r="237" spans="1:21" x14ac:dyDescent="0.2">
      <c r="A237" s="139" t="s">
        <v>1395</v>
      </c>
      <c r="B237" s="63" t="s">
        <v>500</v>
      </c>
      <c r="C237" s="124">
        <v>44743</v>
      </c>
      <c r="D237" s="139">
        <v>200</v>
      </c>
      <c r="E237" s="127">
        <v>7.96</v>
      </c>
      <c r="F237" s="127">
        <v>106.75</v>
      </c>
      <c r="G237" s="127">
        <v>53.38</v>
      </c>
      <c r="H237" s="127">
        <v>7.86</v>
      </c>
      <c r="I237" s="76">
        <v>0</v>
      </c>
      <c r="J237" s="76">
        <v>0</v>
      </c>
      <c r="K237" s="76">
        <v>0.09</v>
      </c>
      <c r="L237" s="76">
        <v>2.58</v>
      </c>
      <c r="M237" s="78">
        <v>-0.59</v>
      </c>
      <c r="N237" s="76">
        <v>1.75</v>
      </c>
      <c r="O237" s="128">
        <v>-0.42</v>
      </c>
      <c r="P237" s="74">
        <f t="shared" si="9"/>
        <v>179.36000000000004</v>
      </c>
      <c r="Q237" s="129">
        <v>11.7</v>
      </c>
      <c r="R237" s="79">
        <f t="shared" si="11"/>
        <v>191.06000000000003</v>
      </c>
      <c r="S237" s="77">
        <v>10.69</v>
      </c>
      <c r="T237" s="75">
        <f t="shared" si="10"/>
        <v>201.75000000000003</v>
      </c>
      <c r="U237" s="7"/>
    </row>
    <row r="238" spans="1:21" x14ac:dyDescent="0.2">
      <c r="A238" s="139" t="s">
        <v>1517</v>
      </c>
      <c r="B238" s="63" t="s">
        <v>1518</v>
      </c>
      <c r="C238" s="124">
        <v>44743</v>
      </c>
      <c r="D238" s="139">
        <v>159</v>
      </c>
      <c r="E238" s="127">
        <v>13.65</v>
      </c>
      <c r="F238" s="127">
        <v>201.14</v>
      </c>
      <c r="G238" s="127">
        <v>58.92</v>
      </c>
      <c r="H238" s="127">
        <v>3.85</v>
      </c>
      <c r="I238" s="76">
        <v>0</v>
      </c>
      <c r="J238" s="76">
        <v>0</v>
      </c>
      <c r="K238" s="76">
        <v>0.5</v>
      </c>
      <c r="L238" s="76">
        <v>3.97</v>
      </c>
      <c r="M238" s="78">
        <v>-1.08</v>
      </c>
      <c r="N238" s="76">
        <v>2.69</v>
      </c>
      <c r="O238" s="128">
        <v>-0.76</v>
      </c>
      <c r="P238" s="74">
        <f t="shared" si="9"/>
        <v>282.88000000000005</v>
      </c>
      <c r="Q238" s="129">
        <v>21.6</v>
      </c>
      <c r="R238" s="79">
        <f t="shared" si="11"/>
        <v>304.48000000000008</v>
      </c>
      <c r="S238" s="77">
        <v>16.72</v>
      </c>
      <c r="T238" s="75">
        <f t="shared" si="10"/>
        <v>321.20000000000005</v>
      </c>
      <c r="U238" s="7"/>
    </row>
    <row r="239" spans="1:21" x14ac:dyDescent="0.2">
      <c r="A239" s="139" t="s">
        <v>503</v>
      </c>
      <c r="B239" s="63" t="s">
        <v>504</v>
      </c>
      <c r="C239" s="124">
        <v>44743</v>
      </c>
      <c r="D239" s="139">
        <v>203</v>
      </c>
      <c r="E239" s="127">
        <v>6.58</v>
      </c>
      <c r="F239" s="127">
        <v>117.46</v>
      </c>
      <c r="G239" s="127">
        <v>56.99</v>
      </c>
      <c r="H239" s="127">
        <v>5.95</v>
      </c>
      <c r="I239" s="76">
        <v>0</v>
      </c>
      <c r="J239" s="76">
        <v>0</v>
      </c>
      <c r="K239" s="76">
        <v>2.4700000000000002</v>
      </c>
      <c r="L239" s="76">
        <v>2.93</v>
      </c>
      <c r="M239" s="78">
        <v>-1.1499999999999999</v>
      </c>
      <c r="N239" s="76">
        <v>1.98</v>
      </c>
      <c r="O239" s="128">
        <v>-0.52</v>
      </c>
      <c r="P239" s="74">
        <f t="shared" si="9"/>
        <v>192.68999999999997</v>
      </c>
      <c r="Q239" s="129">
        <v>22.96</v>
      </c>
      <c r="R239" s="79">
        <f t="shared" si="11"/>
        <v>215.64999999999998</v>
      </c>
      <c r="S239" s="77">
        <v>14.4</v>
      </c>
      <c r="T239" s="75">
        <f t="shared" si="10"/>
        <v>230.04999999999998</v>
      </c>
      <c r="U239" s="7"/>
    </row>
    <row r="240" spans="1:21" x14ac:dyDescent="0.2">
      <c r="A240" s="139" t="s">
        <v>1435</v>
      </c>
      <c r="B240" s="63" t="s">
        <v>1452</v>
      </c>
      <c r="C240" s="124">
        <v>44743</v>
      </c>
      <c r="D240" s="139">
        <v>173</v>
      </c>
      <c r="E240" s="127">
        <v>5.92</v>
      </c>
      <c r="F240" s="127">
        <v>126.12</v>
      </c>
      <c r="G240" s="127">
        <v>50.27</v>
      </c>
      <c r="H240" s="127">
        <v>3.91</v>
      </c>
      <c r="I240" s="76">
        <v>0</v>
      </c>
      <c r="J240" s="76">
        <v>0</v>
      </c>
      <c r="K240" s="76">
        <v>2.4</v>
      </c>
      <c r="L240" s="76">
        <v>2.76</v>
      </c>
      <c r="M240" s="78">
        <v>-0.46</v>
      </c>
      <c r="N240" s="76">
        <v>1.87</v>
      </c>
      <c r="O240" s="128">
        <v>-0.37</v>
      </c>
      <c r="P240" s="74">
        <f t="shared" si="9"/>
        <v>192.42</v>
      </c>
      <c r="Q240" s="129">
        <v>9.24</v>
      </c>
      <c r="R240" s="79">
        <f t="shared" si="11"/>
        <v>201.66</v>
      </c>
      <c r="S240" s="77">
        <v>11.92</v>
      </c>
      <c r="T240" s="75">
        <f t="shared" si="10"/>
        <v>213.57999999999998</v>
      </c>
      <c r="U240" s="7"/>
    </row>
    <row r="241" spans="1:21" x14ac:dyDescent="0.2">
      <c r="A241" s="139" t="s">
        <v>505</v>
      </c>
      <c r="B241" s="63" t="s">
        <v>506</v>
      </c>
      <c r="C241" s="124">
        <v>44743</v>
      </c>
      <c r="D241" s="139">
        <v>320</v>
      </c>
      <c r="E241" s="127">
        <v>11.46</v>
      </c>
      <c r="F241" s="127">
        <v>172.62</v>
      </c>
      <c r="G241" s="127">
        <v>66.58</v>
      </c>
      <c r="H241" s="127">
        <v>2.31</v>
      </c>
      <c r="I241" s="76">
        <v>0</v>
      </c>
      <c r="J241" s="76">
        <v>0</v>
      </c>
      <c r="K241" s="76">
        <v>0</v>
      </c>
      <c r="L241" s="76">
        <v>3.58</v>
      </c>
      <c r="M241" s="78">
        <v>-1.71</v>
      </c>
      <c r="N241" s="76">
        <v>2.42</v>
      </c>
      <c r="O241" s="128">
        <v>-0.73</v>
      </c>
      <c r="P241" s="74">
        <f t="shared" si="9"/>
        <v>256.52999999999997</v>
      </c>
      <c r="Q241" s="129">
        <v>34.270000000000003</v>
      </c>
      <c r="R241" s="79">
        <f t="shared" si="11"/>
        <v>290.79999999999995</v>
      </c>
      <c r="S241" s="77">
        <v>18.309999999999999</v>
      </c>
      <c r="T241" s="75">
        <f t="shared" si="10"/>
        <v>309.10999999999996</v>
      </c>
      <c r="U241" s="7"/>
    </row>
    <row r="242" spans="1:21" x14ac:dyDescent="0.2">
      <c r="A242" s="139" t="s">
        <v>507</v>
      </c>
      <c r="B242" s="63" t="s">
        <v>508</v>
      </c>
      <c r="C242" s="124">
        <v>44743</v>
      </c>
      <c r="D242" s="139">
        <v>160</v>
      </c>
      <c r="E242" s="127">
        <v>9.19</v>
      </c>
      <c r="F242" s="127">
        <v>94.12</v>
      </c>
      <c r="G242" s="127">
        <v>51.26</v>
      </c>
      <c r="H242" s="127">
        <v>8.07</v>
      </c>
      <c r="I242" s="76">
        <v>0</v>
      </c>
      <c r="J242" s="76">
        <v>0</v>
      </c>
      <c r="K242" s="76">
        <v>1.1399999999999999</v>
      </c>
      <c r="L242" s="76">
        <v>2.48</v>
      </c>
      <c r="M242" s="78">
        <v>-0.6</v>
      </c>
      <c r="N242" s="76">
        <v>1.68</v>
      </c>
      <c r="O242" s="128">
        <v>-0.43</v>
      </c>
      <c r="P242" s="74">
        <f t="shared" si="9"/>
        <v>166.90999999999997</v>
      </c>
      <c r="Q242" s="129">
        <v>11.98</v>
      </c>
      <c r="R242" s="79">
        <f t="shared" si="11"/>
        <v>178.88999999999996</v>
      </c>
      <c r="S242" s="77">
        <v>11.44</v>
      </c>
      <c r="T242" s="75">
        <f t="shared" si="10"/>
        <v>190.32999999999996</v>
      </c>
      <c r="U242" s="7"/>
    </row>
    <row r="243" spans="1:21" x14ac:dyDescent="0.2">
      <c r="A243" s="139" t="s">
        <v>509</v>
      </c>
      <c r="B243" s="63" t="s">
        <v>510</v>
      </c>
      <c r="C243" s="124">
        <v>44743</v>
      </c>
      <c r="D243" s="139">
        <v>150</v>
      </c>
      <c r="E243" s="127">
        <v>4.88</v>
      </c>
      <c r="F243" s="127">
        <v>95.89</v>
      </c>
      <c r="G243" s="127">
        <v>50.46</v>
      </c>
      <c r="H243" s="127">
        <v>2.89</v>
      </c>
      <c r="I243" s="76">
        <v>0</v>
      </c>
      <c r="J243" s="76">
        <v>0</v>
      </c>
      <c r="K243" s="76">
        <v>3.34</v>
      </c>
      <c r="L243" s="76">
        <v>2.27</v>
      </c>
      <c r="M243" s="78">
        <v>-0.41</v>
      </c>
      <c r="N243" s="76">
        <v>1.54</v>
      </c>
      <c r="O243" s="128">
        <v>-0.47</v>
      </c>
      <c r="P243" s="74">
        <f t="shared" si="9"/>
        <v>160.38999999999999</v>
      </c>
      <c r="Q243" s="129">
        <v>8.1199999999999992</v>
      </c>
      <c r="R243" s="79">
        <f t="shared" si="11"/>
        <v>168.51</v>
      </c>
      <c r="S243" s="77">
        <v>13.42</v>
      </c>
      <c r="T243" s="75">
        <f t="shared" si="10"/>
        <v>181.92999999999998</v>
      </c>
      <c r="U243" s="7"/>
    </row>
    <row r="244" spans="1:21" x14ac:dyDescent="0.2">
      <c r="A244" s="139" t="s">
        <v>513</v>
      </c>
      <c r="B244" s="63" t="s">
        <v>514</v>
      </c>
      <c r="C244" s="124">
        <v>44743</v>
      </c>
      <c r="D244" s="139">
        <v>120</v>
      </c>
      <c r="E244" s="127">
        <v>7.81</v>
      </c>
      <c r="F244" s="127">
        <v>99.15</v>
      </c>
      <c r="G244" s="127">
        <v>53.49</v>
      </c>
      <c r="H244" s="127">
        <v>4.29</v>
      </c>
      <c r="I244" s="76">
        <v>0</v>
      </c>
      <c r="J244" s="76">
        <v>0</v>
      </c>
      <c r="K244" s="76">
        <v>0.3</v>
      </c>
      <c r="L244" s="76">
        <v>2.5</v>
      </c>
      <c r="M244" s="78">
        <v>-0.61</v>
      </c>
      <c r="N244" s="76">
        <v>1.69</v>
      </c>
      <c r="O244" s="128">
        <v>-0.39</v>
      </c>
      <c r="P244" s="74">
        <f t="shared" si="9"/>
        <v>168.23000000000002</v>
      </c>
      <c r="Q244" s="129">
        <v>12.17</v>
      </c>
      <c r="R244" s="79">
        <f t="shared" si="11"/>
        <v>180.4</v>
      </c>
      <c r="S244" s="77">
        <v>11.16</v>
      </c>
      <c r="T244" s="75">
        <f t="shared" si="10"/>
        <v>191.56</v>
      </c>
      <c r="U244" s="7"/>
    </row>
    <row r="245" spans="1:21" x14ac:dyDescent="0.2">
      <c r="A245" s="139" t="s">
        <v>515</v>
      </c>
      <c r="B245" s="63" t="s">
        <v>516</v>
      </c>
      <c r="C245" s="124">
        <v>44743</v>
      </c>
      <c r="D245" s="139">
        <v>160</v>
      </c>
      <c r="E245" s="127">
        <v>9.9499999999999993</v>
      </c>
      <c r="F245" s="127">
        <v>91.88</v>
      </c>
      <c r="G245" s="127">
        <v>49.37</v>
      </c>
      <c r="H245" s="127">
        <v>2.5299999999999998</v>
      </c>
      <c r="I245" s="76">
        <v>0</v>
      </c>
      <c r="J245" s="76">
        <v>0</v>
      </c>
      <c r="K245" s="76">
        <v>6.49</v>
      </c>
      <c r="L245" s="76">
        <v>2.56</v>
      </c>
      <c r="M245" s="78">
        <v>-0.86</v>
      </c>
      <c r="N245" s="76">
        <v>1.73</v>
      </c>
      <c r="O245" s="128">
        <v>-0.48</v>
      </c>
      <c r="P245" s="74">
        <f t="shared" si="9"/>
        <v>163.16999999999999</v>
      </c>
      <c r="Q245" s="129">
        <v>17.190000000000001</v>
      </c>
      <c r="R245" s="79">
        <f t="shared" si="11"/>
        <v>180.35999999999999</v>
      </c>
      <c r="S245" s="77">
        <v>16.39</v>
      </c>
      <c r="T245" s="75">
        <f t="shared" si="10"/>
        <v>196.75</v>
      </c>
      <c r="U245" s="7"/>
    </row>
    <row r="246" spans="1:21" x14ac:dyDescent="0.2">
      <c r="A246" s="139" t="s">
        <v>517</v>
      </c>
      <c r="B246" s="63" t="s">
        <v>518</v>
      </c>
      <c r="C246" s="124">
        <v>44743</v>
      </c>
      <c r="D246" s="139">
        <v>705</v>
      </c>
      <c r="E246" s="127">
        <v>25.6</v>
      </c>
      <c r="F246" s="127">
        <v>194.63</v>
      </c>
      <c r="G246" s="127">
        <v>69.900000000000006</v>
      </c>
      <c r="H246" s="127">
        <v>2.19</v>
      </c>
      <c r="I246" s="76">
        <v>0</v>
      </c>
      <c r="J246" s="76">
        <v>0</v>
      </c>
      <c r="K246" s="76">
        <v>0.04</v>
      </c>
      <c r="L246" s="76">
        <v>4.32</v>
      </c>
      <c r="M246" s="78">
        <v>-0.65</v>
      </c>
      <c r="N246" s="76">
        <v>2.92</v>
      </c>
      <c r="O246" s="128">
        <v>-0.77</v>
      </c>
      <c r="P246" s="74">
        <f t="shared" si="9"/>
        <v>298.18000000000006</v>
      </c>
      <c r="Q246" s="129">
        <v>12.94</v>
      </c>
      <c r="R246" s="79">
        <f t="shared" si="11"/>
        <v>311.12000000000006</v>
      </c>
      <c r="S246" s="77">
        <v>19.46</v>
      </c>
      <c r="T246" s="75">
        <f t="shared" si="10"/>
        <v>330.58000000000004</v>
      </c>
      <c r="U246" s="7"/>
    </row>
    <row r="247" spans="1:21" x14ac:dyDescent="0.2">
      <c r="A247" s="139" t="s">
        <v>519</v>
      </c>
      <c r="B247" s="63" t="s">
        <v>520</v>
      </c>
      <c r="C247" s="124">
        <v>44743</v>
      </c>
      <c r="D247" s="139">
        <v>120</v>
      </c>
      <c r="E247" s="127">
        <v>21.51</v>
      </c>
      <c r="F247" s="127">
        <v>154.53</v>
      </c>
      <c r="G247" s="127">
        <v>59.46</v>
      </c>
      <c r="H247" s="127">
        <v>3.08</v>
      </c>
      <c r="I247" s="76">
        <v>0</v>
      </c>
      <c r="J247" s="76">
        <v>0</v>
      </c>
      <c r="K247" s="76">
        <v>0</v>
      </c>
      <c r="L247" s="76">
        <v>3.56</v>
      </c>
      <c r="M247" s="78">
        <v>-1.6</v>
      </c>
      <c r="N247" s="76">
        <v>2.41</v>
      </c>
      <c r="O247" s="128">
        <v>-0.84</v>
      </c>
      <c r="P247" s="74">
        <f t="shared" si="9"/>
        <v>242.11</v>
      </c>
      <c r="Q247" s="129">
        <v>32.04</v>
      </c>
      <c r="R247" s="79">
        <f t="shared" si="11"/>
        <v>274.15000000000003</v>
      </c>
      <c r="S247" s="77">
        <v>15.32</v>
      </c>
      <c r="T247" s="75">
        <f t="shared" si="10"/>
        <v>289.47000000000003</v>
      </c>
      <c r="U247" s="7"/>
    </row>
    <row r="248" spans="1:21" x14ac:dyDescent="0.2">
      <c r="A248" s="139" t="s">
        <v>521</v>
      </c>
      <c r="B248" s="63" t="s">
        <v>522</v>
      </c>
      <c r="C248" s="124">
        <v>44743</v>
      </c>
      <c r="D248" s="139">
        <v>228</v>
      </c>
      <c r="E248" s="127">
        <v>22.44</v>
      </c>
      <c r="F248" s="127">
        <v>178.72</v>
      </c>
      <c r="G248" s="127">
        <v>69.39</v>
      </c>
      <c r="H248" s="127">
        <v>3.5</v>
      </c>
      <c r="I248" s="76">
        <v>0</v>
      </c>
      <c r="J248" s="76">
        <v>0</v>
      </c>
      <c r="K248" s="76">
        <v>0.02</v>
      </c>
      <c r="L248" s="76">
        <v>4.03</v>
      </c>
      <c r="M248" s="78">
        <v>-2.94</v>
      </c>
      <c r="N248" s="76">
        <v>2.73</v>
      </c>
      <c r="O248" s="128">
        <v>-0.91</v>
      </c>
      <c r="P248" s="74">
        <f t="shared" si="9"/>
        <v>276.97999999999996</v>
      </c>
      <c r="Q248" s="129">
        <v>58.73</v>
      </c>
      <c r="R248" s="79">
        <f t="shared" si="11"/>
        <v>335.71</v>
      </c>
      <c r="S248" s="77">
        <v>21.51</v>
      </c>
      <c r="T248" s="75">
        <f t="shared" si="10"/>
        <v>357.21999999999997</v>
      </c>
      <c r="U248" s="7"/>
    </row>
    <row r="249" spans="1:21" x14ac:dyDescent="0.2">
      <c r="A249" s="139" t="s">
        <v>525</v>
      </c>
      <c r="B249" s="63" t="s">
        <v>526</v>
      </c>
      <c r="C249" s="124">
        <v>44743</v>
      </c>
      <c r="D249" s="139">
        <v>122</v>
      </c>
      <c r="E249" s="127">
        <v>10.38</v>
      </c>
      <c r="F249" s="127">
        <v>110.29</v>
      </c>
      <c r="G249" s="127">
        <v>52.14</v>
      </c>
      <c r="H249" s="127">
        <v>2.91</v>
      </c>
      <c r="I249" s="76">
        <v>0</v>
      </c>
      <c r="J249" s="76">
        <v>0</v>
      </c>
      <c r="K249" s="76">
        <v>1.84</v>
      </c>
      <c r="L249" s="76">
        <v>2.66</v>
      </c>
      <c r="M249" s="78">
        <v>-1.1100000000000001</v>
      </c>
      <c r="N249" s="76">
        <v>1.8</v>
      </c>
      <c r="O249" s="128">
        <v>-0.47</v>
      </c>
      <c r="P249" s="74">
        <f t="shared" si="9"/>
        <v>180.44</v>
      </c>
      <c r="Q249" s="129">
        <v>22.29</v>
      </c>
      <c r="R249" s="79">
        <f t="shared" si="11"/>
        <v>202.73</v>
      </c>
      <c r="S249" s="77">
        <v>16.95</v>
      </c>
      <c r="T249" s="75">
        <f t="shared" si="10"/>
        <v>219.67999999999998</v>
      </c>
      <c r="U249" s="7"/>
    </row>
    <row r="250" spans="1:21" x14ac:dyDescent="0.2">
      <c r="A250" s="139" t="s">
        <v>529</v>
      </c>
      <c r="B250" s="63" t="s">
        <v>530</v>
      </c>
      <c r="C250" s="124">
        <v>44743</v>
      </c>
      <c r="D250" s="139">
        <v>30</v>
      </c>
      <c r="E250" s="127">
        <v>22.53</v>
      </c>
      <c r="F250" s="127">
        <v>125.13</v>
      </c>
      <c r="G250" s="127">
        <v>57.83</v>
      </c>
      <c r="H250" s="127">
        <v>0.63</v>
      </c>
      <c r="I250" s="76">
        <v>0</v>
      </c>
      <c r="J250" s="76">
        <v>0</v>
      </c>
      <c r="K250" s="76">
        <v>0</v>
      </c>
      <c r="L250" s="76">
        <v>3.09</v>
      </c>
      <c r="M250" s="78">
        <v>-2.13</v>
      </c>
      <c r="N250" s="76">
        <v>2.09</v>
      </c>
      <c r="O250" s="128">
        <v>-0.78</v>
      </c>
      <c r="P250" s="74">
        <f t="shared" si="9"/>
        <v>208.39000000000001</v>
      </c>
      <c r="Q250" s="129">
        <v>42.52</v>
      </c>
      <c r="R250" s="79">
        <f t="shared" si="11"/>
        <v>250.91000000000003</v>
      </c>
      <c r="S250" s="77">
        <v>14.57</v>
      </c>
      <c r="T250" s="75">
        <f t="shared" si="10"/>
        <v>265.48</v>
      </c>
      <c r="U250" s="7"/>
    </row>
    <row r="251" spans="1:21" x14ac:dyDescent="0.2">
      <c r="A251" s="139" t="s">
        <v>531</v>
      </c>
      <c r="B251" s="63" t="s">
        <v>532</v>
      </c>
      <c r="C251" s="124">
        <v>44743</v>
      </c>
      <c r="D251" s="139">
        <v>60</v>
      </c>
      <c r="E251" s="127">
        <v>10.97</v>
      </c>
      <c r="F251" s="127">
        <v>105.48</v>
      </c>
      <c r="G251" s="127">
        <v>58.72</v>
      </c>
      <c r="H251" s="127">
        <v>0</v>
      </c>
      <c r="I251" s="76">
        <v>0</v>
      </c>
      <c r="J251" s="76">
        <v>0</v>
      </c>
      <c r="K251" s="76">
        <v>0.9</v>
      </c>
      <c r="L251" s="76">
        <v>2.81</v>
      </c>
      <c r="M251" s="78">
        <v>-3.18</v>
      </c>
      <c r="N251" s="76">
        <v>1.9</v>
      </c>
      <c r="O251" s="128">
        <v>-0.74</v>
      </c>
      <c r="P251" s="74">
        <f t="shared" si="9"/>
        <v>176.86</v>
      </c>
      <c r="Q251" s="129">
        <v>63.64</v>
      </c>
      <c r="R251" s="79">
        <f t="shared" si="11"/>
        <v>240.5</v>
      </c>
      <c r="S251" s="77">
        <v>11.72</v>
      </c>
      <c r="T251" s="75">
        <f t="shared" si="10"/>
        <v>252.22</v>
      </c>
      <c r="U251" s="7"/>
    </row>
    <row r="252" spans="1:21" x14ac:dyDescent="0.2">
      <c r="A252" s="139" t="s">
        <v>533</v>
      </c>
      <c r="B252" s="63" t="s">
        <v>534</v>
      </c>
      <c r="C252" s="124">
        <v>44743</v>
      </c>
      <c r="D252" s="139">
        <v>80</v>
      </c>
      <c r="E252" s="127">
        <v>5.5</v>
      </c>
      <c r="F252" s="127">
        <v>124.54</v>
      </c>
      <c r="G252" s="127">
        <v>60.38</v>
      </c>
      <c r="H252" s="127">
        <v>1.29</v>
      </c>
      <c r="I252" s="76">
        <v>0</v>
      </c>
      <c r="J252" s="76">
        <v>0</v>
      </c>
      <c r="K252" s="76">
        <v>0.18</v>
      </c>
      <c r="L252" s="76">
        <v>2.8</v>
      </c>
      <c r="M252" s="78">
        <v>-0.48</v>
      </c>
      <c r="N252" s="76">
        <v>1.9</v>
      </c>
      <c r="O252" s="128">
        <v>-0.48</v>
      </c>
      <c r="P252" s="74">
        <f t="shared" si="9"/>
        <v>195.63000000000005</v>
      </c>
      <c r="Q252" s="129">
        <v>9.5</v>
      </c>
      <c r="R252" s="79">
        <f t="shared" si="11"/>
        <v>205.13000000000005</v>
      </c>
      <c r="S252" s="77">
        <v>18.43</v>
      </c>
      <c r="T252" s="75">
        <f t="shared" si="10"/>
        <v>223.56000000000006</v>
      </c>
      <c r="U252" s="7"/>
    </row>
    <row r="253" spans="1:21" x14ac:dyDescent="0.2">
      <c r="A253" s="139" t="s">
        <v>535</v>
      </c>
      <c r="B253" s="63" t="s">
        <v>536</v>
      </c>
      <c r="C253" s="124">
        <v>44743</v>
      </c>
      <c r="D253" s="139">
        <v>328</v>
      </c>
      <c r="E253" s="127">
        <v>16.149999999999999</v>
      </c>
      <c r="F253" s="127">
        <v>127.65</v>
      </c>
      <c r="G253" s="127">
        <v>60.2</v>
      </c>
      <c r="H253" s="127">
        <v>2.69</v>
      </c>
      <c r="I253" s="76">
        <v>0</v>
      </c>
      <c r="J253" s="76">
        <v>0</v>
      </c>
      <c r="K253" s="76">
        <v>1.41</v>
      </c>
      <c r="L253" s="76">
        <v>2.99</v>
      </c>
      <c r="M253" s="78">
        <v>-3.03</v>
      </c>
      <c r="N253" s="76">
        <v>2.02</v>
      </c>
      <c r="O253" s="128">
        <v>-0.62</v>
      </c>
      <c r="P253" s="74">
        <f t="shared" si="9"/>
        <v>209.46</v>
      </c>
      <c r="Q253" s="129">
        <v>60.6</v>
      </c>
      <c r="R253" s="79">
        <f t="shared" si="11"/>
        <v>270.06</v>
      </c>
      <c r="S253" s="77">
        <v>25.99</v>
      </c>
      <c r="T253" s="75">
        <f t="shared" si="10"/>
        <v>296.05</v>
      </c>
      <c r="U253" s="7"/>
    </row>
    <row r="254" spans="1:21" x14ac:dyDescent="0.2">
      <c r="A254" s="139" t="s">
        <v>543</v>
      </c>
      <c r="B254" s="63" t="s">
        <v>544</v>
      </c>
      <c r="C254" s="124">
        <v>44743</v>
      </c>
      <c r="D254" s="139">
        <v>132</v>
      </c>
      <c r="E254" s="127">
        <v>10.1</v>
      </c>
      <c r="F254" s="127">
        <v>103.69</v>
      </c>
      <c r="G254" s="127">
        <v>53.31</v>
      </c>
      <c r="H254" s="127">
        <v>3.58</v>
      </c>
      <c r="I254" s="76">
        <v>0</v>
      </c>
      <c r="J254" s="76">
        <v>0</v>
      </c>
      <c r="K254" s="76">
        <v>0.03</v>
      </c>
      <c r="L254" s="76">
        <v>2.63</v>
      </c>
      <c r="M254" s="78">
        <v>-1.67</v>
      </c>
      <c r="N254" s="76">
        <v>1.78</v>
      </c>
      <c r="O254" s="128">
        <v>-0.56000000000000005</v>
      </c>
      <c r="P254" s="74">
        <f t="shared" si="9"/>
        <v>172.89000000000001</v>
      </c>
      <c r="Q254" s="129">
        <v>33.43</v>
      </c>
      <c r="R254" s="79">
        <f t="shared" si="11"/>
        <v>206.32000000000002</v>
      </c>
      <c r="S254" s="77">
        <v>17.850000000000001</v>
      </c>
      <c r="T254" s="75">
        <f t="shared" si="10"/>
        <v>224.17000000000002</v>
      </c>
      <c r="U254" s="7"/>
    </row>
    <row r="255" spans="1:21" x14ac:dyDescent="0.2">
      <c r="A255" s="139" t="s">
        <v>547</v>
      </c>
      <c r="B255" s="63" t="s">
        <v>548</v>
      </c>
      <c r="C255" s="124">
        <v>44743</v>
      </c>
      <c r="D255" s="139">
        <v>280</v>
      </c>
      <c r="E255" s="127">
        <v>15.95</v>
      </c>
      <c r="F255" s="127">
        <v>121.14</v>
      </c>
      <c r="G255" s="127">
        <v>49.62</v>
      </c>
      <c r="H255" s="127">
        <v>1.5</v>
      </c>
      <c r="I255" s="76">
        <v>0</v>
      </c>
      <c r="J255" s="76">
        <v>-3.87</v>
      </c>
      <c r="K255" s="76">
        <v>1.81</v>
      </c>
      <c r="L255" s="76">
        <v>2.72</v>
      </c>
      <c r="M255" s="78">
        <v>-0.5</v>
      </c>
      <c r="N255" s="76">
        <v>1.84</v>
      </c>
      <c r="O255" s="128">
        <v>-0.47</v>
      </c>
      <c r="P255" s="74">
        <f t="shared" si="9"/>
        <v>189.74</v>
      </c>
      <c r="Q255" s="129">
        <v>9.98</v>
      </c>
      <c r="R255" s="79">
        <f t="shared" si="11"/>
        <v>199.72</v>
      </c>
      <c r="S255" s="77">
        <v>13.64</v>
      </c>
      <c r="T255" s="75">
        <f t="shared" si="10"/>
        <v>213.36</v>
      </c>
      <c r="U255" s="7"/>
    </row>
    <row r="256" spans="1:21" x14ac:dyDescent="0.2">
      <c r="A256" s="139" t="s">
        <v>549</v>
      </c>
      <c r="B256" s="63" t="s">
        <v>550</v>
      </c>
      <c r="C256" s="124">
        <v>44743</v>
      </c>
      <c r="D256" s="139">
        <v>48</v>
      </c>
      <c r="E256" s="127">
        <v>8.0500000000000007</v>
      </c>
      <c r="F256" s="127">
        <v>83.34</v>
      </c>
      <c r="G256" s="127">
        <v>53.34</v>
      </c>
      <c r="H256" s="127">
        <v>0</v>
      </c>
      <c r="I256" s="76">
        <v>0</v>
      </c>
      <c r="J256" s="76">
        <v>0</v>
      </c>
      <c r="K256" s="76">
        <v>0</v>
      </c>
      <c r="L256" s="76">
        <v>2.2200000000000002</v>
      </c>
      <c r="M256" s="78">
        <v>-1.91</v>
      </c>
      <c r="N256" s="76">
        <v>1.5</v>
      </c>
      <c r="O256" s="128">
        <v>0</v>
      </c>
      <c r="P256" s="74">
        <f t="shared" si="9"/>
        <v>146.54000000000002</v>
      </c>
      <c r="Q256" s="129">
        <v>38.26</v>
      </c>
      <c r="R256" s="79">
        <f t="shared" si="11"/>
        <v>184.8</v>
      </c>
      <c r="S256" s="77">
        <v>8.6300000000000008</v>
      </c>
      <c r="T256" s="75">
        <f t="shared" si="10"/>
        <v>193.43</v>
      </c>
      <c r="U256" s="7"/>
    </row>
    <row r="257" spans="1:21" x14ac:dyDescent="0.2">
      <c r="A257" s="139" t="s">
        <v>551</v>
      </c>
      <c r="B257" s="63" t="s">
        <v>552</v>
      </c>
      <c r="C257" s="124">
        <v>44743</v>
      </c>
      <c r="D257" s="139">
        <v>0</v>
      </c>
      <c r="E257" s="127">
        <v>11.29</v>
      </c>
      <c r="F257" s="127">
        <v>123.03</v>
      </c>
      <c r="G257" s="127">
        <v>59.22</v>
      </c>
      <c r="H257" s="127">
        <v>0</v>
      </c>
      <c r="I257" s="76">
        <v>0</v>
      </c>
      <c r="J257" s="76">
        <v>0</v>
      </c>
      <c r="K257" s="76">
        <v>0</v>
      </c>
      <c r="L257" s="76">
        <v>2.9</v>
      </c>
      <c r="M257" s="78">
        <v>0</v>
      </c>
      <c r="N257" s="76">
        <v>1.96</v>
      </c>
      <c r="O257" s="128">
        <v>-0.46</v>
      </c>
      <c r="P257" s="74">
        <f t="shared" si="9"/>
        <v>197.94</v>
      </c>
      <c r="Q257" s="129">
        <v>0</v>
      </c>
      <c r="R257" s="79">
        <f t="shared" si="11"/>
        <v>197.94</v>
      </c>
      <c r="S257" s="77">
        <v>42.91</v>
      </c>
      <c r="T257" s="75">
        <f t="shared" si="10"/>
        <v>240.85</v>
      </c>
      <c r="U257" s="7"/>
    </row>
    <row r="258" spans="1:21" x14ac:dyDescent="0.2">
      <c r="A258" s="139" t="s">
        <v>1436</v>
      </c>
      <c r="B258" s="63" t="s">
        <v>1453</v>
      </c>
      <c r="C258" s="124">
        <v>44743</v>
      </c>
      <c r="D258" s="139">
        <v>271</v>
      </c>
      <c r="E258" s="127">
        <v>22.76</v>
      </c>
      <c r="F258" s="127">
        <v>235.05</v>
      </c>
      <c r="G258" s="127">
        <v>62.37</v>
      </c>
      <c r="H258" s="127">
        <v>2.59</v>
      </c>
      <c r="I258" s="76">
        <v>0</v>
      </c>
      <c r="J258" s="76">
        <v>-8.5</v>
      </c>
      <c r="K258" s="76">
        <v>0</v>
      </c>
      <c r="L258" s="76">
        <v>4.8</v>
      </c>
      <c r="M258" s="78">
        <v>-4.9400000000000004</v>
      </c>
      <c r="N258" s="76">
        <v>3.23</v>
      </c>
      <c r="O258" s="128">
        <v>-0.76</v>
      </c>
      <c r="P258" s="74">
        <f t="shared" si="9"/>
        <v>316.60000000000002</v>
      </c>
      <c r="Q258" s="129">
        <v>98.73</v>
      </c>
      <c r="R258" s="79">
        <f t="shared" si="11"/>
        <v>415.33000000000004</v>
      </c>
      <c r="S258" s="77">
        <v>18.07</v>
      </c>
      <c r="T258" s="75">
        <f t="shared" si="10"/>
        <v>433.40000000000003</v>
      </c>
      <c r="U258" s="7"/>
    </row>
    <row r="259" spans="1:21" x14ac:dyDescent="0.2">
      <c r="A259" s="139" t="s">
        <v>555</v>
      </c>
      <c r="B259" s="63" t="s">
        <v>556</v>
      </c>
      <c r="C259" s="124">
        <v>44743</v>
      </c>
      <c r="D259" s="139">
        <v>120</v>
      </c>
      <c r="E259" s="127">
        <v>9.91</v>
      </c>
      <c r="F259" s="127">
        <v>87.46</v>
      </c>
      <c r="G259" s="127">
        <v>54.39</v>
      </c>
      <c r="H259" s="127">
        <v>0</v>
      </c>
      <c r="I259" s="76">
        <v>0</v>
      </c>
      <c r="J259" s="76">
        <v>0</v>
      </c>
      <c r="K259" s="76">
        <v>0</v>
      </c>
      <c r="L259" s="76">
        <v>2.27</v>
      </c>
      <c r="M259" s="78">
        <v>-1.07</v>
      </c>
      <c r="N259" s="76">
        <v>1.53</v>
      </c>
      <c r="O259" s="128">
        <v>-0.56999999999999995</v>
      </c>
      <c r="P259" s="74">
        <f t="shared" si="9"/>
        <v>153.92000000000002</v>
      </c>
      <c r="Q259" s="129">
        <v>21.38</v>
      </c>
      <c r="R259" s="79">
        <f t="shared" si="11"/>
        <v>175.3</v>
      </c>
      <c r="S259" s="77">
        <v>34.65</v>
      </c>
      <c r="T259" s="75">
        <f t="shared" si="10"/>
        <v>209.95000000000002</v>
      </c>
      <c r="U259" s="7"/>
    </row>
    <row r="260" spans="1:21" x14ac:dyDescent="0.2">
      <c r="A260" s="139" t="s">
        <v>557</v>
      </c>
      <c r="B260" s="63" t="s">
        <v>558</v>
      </c>
      <c r="C260" s="124">
        <v>44743</v>
      </c>
      <c r="D260" s="139">
        <v>720</v>
      </c>
      <c r="E260" s="127">
        <v>10.119999999999999</v>
      </c>
      <c r="F260" s="127">
        <v>176.39</v>
      </c>
      <c r="G260" s="127">
        <v>67.73</v>
      </c>
      <c r="H260" s="127">
        <v>2.58</v>
      </c>
      <c r="I260" s="76">
        <v>0</v>
      </c>
      <c r="J260" s="76">
        <v>0</v>
      </c>
      <c r="K260" s="76">
        <v>0.8</v>
      </c>
      <c r="L260" s="76">
        <v>3.88</v>
      </c>
      <c r="M260" s="78">
        <v>-1.28</v>
      </c>
      <c r="N260" s="76">
        <v>2.62</v>
      </c>
      <c r="O260" s="128">
        <v>-0.68</v>
      </c>
      <c r="P260" s="74">
        <f t="shared" si="9"/>
        <v>262.16000000000003</v>
      </c>
      <c r="Q260" s="129">
        <v>25.66</v>
      </c>
      <c r="R260" s="79">
        <f t="shared" si="11"/>
        <v>287.82000000000005</v>
      </c>
      <c r="S260" s="77">
        <v>16.41</v>
      </c>
      <c r="T260" s="75">
        <f t="shared" si="10"/>
        <v>304.23000000000008</v>
      </c>
      <c r="U260" s="7"/>
    </row>
    <row r="261" spans="1:21" x14ac:dyDescent="0.2">
      <c r="A261" s="139" t="s">
        <v>561</v>
      </c>
      <c r="B261" s="63" t="s">
        <v>562</v>
      </c>
      <c r="C261" s="124">
        <v>44743</v>
      </c>
      <c r="D261" s="139">
        <v>160</v>
      </c>
      <c r="E261" s="127">
        <v>9.31</v>
      </c>
      <c r="F261" s="127">
        <v>96.59</v>
      </c>
      <c r="G261" s="127">
        <v>53.15</v>
      </c>
      <c r="H261" s="127">
        <v>3.21</v>
      </c>
      <c r="I261" s="76">
        <v>0</v>
      </c>
      <c r="J261" s="76">
        <v>0</v>
      </c>
      <c r="K261" s="76">
        <v>0.75</v>
      </c>
      <c r="L261" s="76">
        <v>2.39</v>
      </c>
      <c r="M261" s="78">
        <v>-1.37</v>
      </c>
      <c r="N261" s="76">
        <v>1.61</v>
      </c>
      <c r="O261" s="128">
        <v>-0.56000000000000005</v>
      </c>
      <c r="P261" s="74">
        <f t="shared" si="9"/>
        <v>165.08</v>
      </c>
      <c r="Q261" s="129">
        <v>27.43</v>
      </c>
      <c r="R261" s="79">
        <f t="shared" si="11"/>
        <v>192.51000000000002</v>
      </c>
      <c r="S261" s="77">
        <v>22.27</v>
      </c>
      <c r="T261" s="75">
        <f t="shared" si="10"/>
        <v>214.78000000000003</v>
      </c>
      <c r="U261" s="7"/>
    </row>
    <row r="262" spans="1:21" x14ac:dyDescent="0.2">
      <c r="A262" s="139" t="s">
        <v>565</v>
      </c>
      <c r="B262" s="63" t="s">
        <v>566</v>
      </c>
      <c r="C262" s="124">
        <v>44743</v>
      </c>
      <c r="D262" s="139">
        <v>147</v>
      </c>
      <c r="E262" s="127">
        <v>9.24</v>
      </c>
      <c r="F262" s="127">
        <v>111.41</v>
      </c>
      <c r="G262" s="127">
        <v>52.18</v>
      </c>
      <c r="H262" s="127">
        <v>3.79</v>
      </c>
      <c r="I262" s="76">
        <v>0</v>
      </c>
      <c r="J262" s="76">
        <v>0</v>
      </c>
      <c r="K262" s="76">
        <v>0.67</v>
      </c>
      <c r="L262" s="76">
        <v>2.77</v>
      </c>
      <c r="M262" s="78">
        <v>-0.95</v>
      </c>
      <c r="N262" s="76">
        <v>1.87</v>
      </c>
      <c r="O262" s="128">
        <v>-0.48</v>
      </c>
      <c r="P262" s="74">
        <f t="shared" si="9"/>
        <v>180.5</v>
      </c>
      <c r="Q262" s="129">
        <v>18.97</v>
      </c>
      <c r="R262" s="79">
        <f t="shared" si="11"/>
        <v>199.47</v>
      </c>
      <c r="S262" s="77">
        <v>12.5</v>
      </c>
      <c r="T262" s="75">
        <f t="shared" si="10"/>
        <v>211.97</v>
      </c>
      <c r="U262" s="7"/>
    </row>
    <row r="263" spans="1:21" x14ac:dyDescent="0.2">
      <c r="A263" s="139" t="s">
        <v>567</v>
      </c>
      <c r="B263" s="63" t="s">
        <v>568</v>
      </c>
      <c r="C263" s="124">
        <v>44743</v>
      </c>
      <c r="D263" s="139">
        <v>240</v>
      </c>
      <c r="E263" s="127">
        <v>7.14</v>
      </c>
      <c r="F263" s="127">
        <v>236.52</v>
      </c>
      <c r="G263" s="127">
        <v>59</v>
      </c>
      <c r="H263" s="127">
        <v>3.89</v>
      </c>
      <c r="I263" s="76">
        <v>0</v>
      </c>
      <c r="J263" s="76">
        <v>0</v>
      </c>
      <c r="K263" s="76">
        <v>0</v>
      </c>
      <c r="L263" s="76">
        <v>4.53</v>
      </c>
      <c r="M263" s="78">
        <v>-1.29</v>
      </c>
      <c r="N263" s="76">
        <v>3.06</v>
      </c>
      <c r="O263" s="128">
        <v>-0.6</v>
      </c>
      <c r="P263" s="74">
        <f t="shared" si="9"/>
        <v>312.24999999999989</v>
      </c>
      <c r="Q263" s="129">
        <v>25.76</v>
      </c>
      <c r="R263" s="79">
        <f t="shared" si="11"/>
        <v>338.00999999999988</v>
      </c>
      <c r="S263" s="77">
        <v>18.25</v>
      </c>
      <c r="T263" s="75">
        <f t="shared" si="10"/>
        <v>356.25999999999988</v>
      </c>
      <c r="U263" s="7"/>
    </row>
    <row r="264" spans="1:21" x14ac:dyDescent="0.2">
      <c r="A264" s="139" t="s">
        <v>1485</v>
      </c>
      <c r="B264" s="63" t="s">
        <v>1486</v>
      </c>
      <c r="C264" s="124">
        <v>44743</v>
      </c>
      <c r="D264" s="139">
        <v>40</v>
      </c>
      <c r="E264" s="127">
        <v>5.29</v>
      </c>
      <c r="F264" s="127">
        <v>131.07</v>
      </c>
      <c r="G264" s="127">
        <v>52.66</v>
      </c>
      <c r="H264" s="127">
        <v>2.04</v>
      </c>
      <c r="I264" s="76">
        <v>0</v>
      </c>
      <c r="J264" s="76">
        <v>0</v>
      </c>
      <c r="K264" s="76">
        <v>2.5099999999999998</v>
      </c>
      <c r="L264" s="76">
        <v>2.73</v>
      </c>
      <c r="M264" s="78">
        <v>-0.59</v>
      </c>
      <c r="N264" s="76">
        <v>1.85</v>
      </c>
      <c r="O264" s="128">
        <v>-0.48</v>
      </c>
      <c r="P264" s="74">
        <f t="shared" si="9"/>
        <v>197.07999999999996</v>
      </c>
      <c r="Q264" s="129">
        <v>11.85</v>
      </c>
      <c r="R264" s="79">
        <f t="shared" si="11"/>
        <v>208.92999999999995</v>
      </c>
      <c r="S264" s="77">
        <v>13.31</v>
      </c>
      <c r="T264" s="75">
        <f t="shared" si="10"/>
        <v>222.23999999999995</v>
      </c>
      <c r="U264" s="7"/>
    </row>
    <row r="265" spans="1:21" x14ac:dyDescent="0.2">
      <c r="A265" s="139" t="s">
        <v>1487</v>
      </c>
      <c r="B265" s="63" t="s">
        <v>1488</v>
      </c>
      <c r="C265" s="124">
        <v>44743</v>
      </c>
      <c r="D265" s="139">
        <v>40</v>
      </c>
      <c r="E265" s="127">
        <v>5.26</v>
      </c>
      <c r="F265" s="127">
        <v>130.81</v>
      </c>
      <c r="G265" s="127">
        <v>51.91</v>
      </c>
      <c r="H265" s="127">
        <v>2.63</v>
      </c>
      <c r="I265" s="76">
        <v>0</v>
      </c>
      <c r="J265" s="76">
        <v>0</v>
      </c>
      <c r="K265" s="76">
        <v>1.79</v>
      </c>
      <c r="L265" s="76">
        <v>2.72</v>
      </c>
      <c r="M265" s="78">
        <v>-0.4</v>
      </c>
      <c r="N265" s="76">
        <v>1.84</v>
      </c>
      <c r="O265" s="128">
        <v>-0.46</v>
      </c>
      <c r="P265" s="74">
        <f t="shared" ref="P265:P328" si="12">SUM(E265:O265)</f>
        <v>196.09999999999997</v>
      </c>
      <c r="Q265" s="129">
        <v>8.02</v>
      </c>
      <c r="R265" s="79">
        <f t="shared" si="11"/>
        <v>204.11999999999998</v>
      </c>
      <c r="S265" s="77">
        <v>13.01</v>
      </c>
      <c r="T265" s="75">
        <f t="shared" ref="T265:T328" si="13">+R265+S265</f>
        <v>217.12999999999997</v>
      </c>
      <c r="U265" s="7"/>
    </row>
    <row r="266" spans="1:21" x14ac:dyDescent="0.2">
      <c r="A266" s="139" t="s">
        <v>577</v>
      </c>
      <c r="B266" s="63" t="s">
        <v>578</v>
      </c>
      <c r="C266" s="124">
        <v>44743</v>
      </c>
      <c r="D266" s="139">
        <v>200</v>
      </c>
      <c r="E266" s="127">
        <v>5.74</v>
      </c>
      <c r="F266" s="127">
        <v>174.54</v>
      </c>
      <c r="G266" s="127">
        <v>60.3</v>
      </c>
      <c r="H266" s="127">
        <v>4.6900000000000004</v>
      </c>
      <c r="I266" s="76">
        <v>0</v>
      </c>
      <c r="J266" s="76">
        <v>0</v>
      </c>
      <c r="K266" s="76">
        <v>0.06</v>
      </c>
      <c r="L266" s="76">
        <v>3.63</v>
      </c>
      <c r="M266" s="78">
        <v>-0.85</v>
      </c>
      <c r="N266" s="76">
        <v>2.4500000000000002</v>
      </c>
      <c r="O266" s="128">
        <v>-0.64</v>
      </c>
      <c r="P266" s="74">
        <f t="shared" si="12"/>
        <v>249.92</v>
      </c>
      <c r="Q266" s="129">
        <v>17.02</v>
      </c>
      <c r="R266" s="79">
        <f t="shared" ref="R266:R329" si="14">SUM(P266:Q266)</f>
        <v>266.94</v>
      </c>
      <c r="S266" s="77">
        <v>14.65</v>
      </c>
      <c r="T266" s="75">
        <f t="shared" si="13"/>
        <v>281.58999999999997</v>
      </c>
      <c r="U266" s="7"/>
    </row>
    <row r="267" spans="1:21" x14ac:dyDescent="0.2">
      <c r="A267" s="139" t="s">
        <v>1712</v>
      </c>
      <c r="B267" s="63" t="s">
        <v>580</v>
      </c>
      <c r="C267" s="124">
        <v>44743</v>
      </c>
      <c r="D267" s="139">
        <v>140</v>
      </c>
      <c r="E267" s="127">
        <v>6.46</v>
      </c>
      <c r="F267" s="127">
        <v>118.78</v>
      </c>
      <c r="G267" s="127">
        <v>48.44</v>
      </c>
      <c r="H267" s="127">
        <v>3.78</v>
      </c>
      <c r="I267" s="76">
        <v>0</v>
      </c>
      <c r="J267" s="76">
        <v>0</v>
      </c>
      <c r="K267" s="76">
        <v>8.66</v>
      </c>
      <c r="L267" s="76">
        <v>2.72</v>
      </c>
      <c r="M267" s="78">
        <v>-0.56000000000000005</v>
      </c>
      <c r="N267" s="76">
        <v>1.84</v>
      </c>
      <c r="O267" s="128">
        <v>-0.46</v>
      </c>
      <c r="P267" s="74">
        <f t="shared" si="12"/>
        <v>189.66</v>
      </c>
      <c r="Q267" s="129">
        <v>11.17</v>
      </c>
      <c r="R267" s="79">
        <f t="shared" si="14"/>
        <v>200.82999999999998</v>
      </c>
      <c r="S267" s="77">
        <v>11.88</v>
      </c>
      <c r="T267" s="75">
        <f t="shared" si="13"/>
        <v>212.70999999999998</v>
      </c>
      <c r="U267" s="7"/>
    </row>
    <row r="268" spans="1:21" x14ac:dyDescent="0.2">
      <c r="A268" s="139" t="s">
        <v>581</v>
      </c>
      <c r="B268" s="63" t="s">
        <v>582</v>
      </c>
      <c r="C268" s="124">
        <v>44743</v>
      </c>
      <c r="D268" s="139">
        <v>160</v>
      </c>
      <c r="E268" s="127">
        <v>7.02</v>
      </c>
      <c r="F268" s="127">
        <v>125.22</v>
      </c>
      <c r="G268" s="127">
        <v>62.28</v>
      </c>
      <c r="H268" s="127">
        <v>4.25</v>
      </c>
      <c r="I268" s="76">
        <v>0</v>
      </c>
      <c r="J268" s="76">
        <v>0</v>
      </c>
      <c r="K268" s="76">
        <v>0.44</v>
      </c>
      <c r="L268" s="76">
        <v>3.01</v>
      </c>
      <c r="M268" s="78">
        <v>-0.74</v>
      </c>
      <c r="N268" s="76">
        <v>2.04</v>
      </c>
      <c r="O268" s="128">
        <v>-0.52</v>
      </c>
      <c r="P268" s="74">
        <f t="shared" si="12"/>
        <v>202.99999999999997</v>
      </c>
      <c r="Q268" s="129">
        <v>14.84</v>
      </c>
      <c r="R268" s="79">
        <f t="shared" si="14"/>
        <v>217.83999999999997</v>
      </c>
      <c r="S268" s="77">
        <v>13.37</v>
      </c>
      <c r="T268" s="75">
        <f t="shared" si="13"/>
        <v>231.20999999999998</v>
      </c>
      <c r="U268" s="7"/>
    </row>
    <row r="269" spans="1:21" x14ac:dyDescent="0.2">
      <c r="A269" s="139" t="s">
        <v>583</v>
      </c>
      <c r="B269" s="63" t="s">
        <v>584</v>
      </c>
      <c r="C269" s="124">
        <v>44743</v>
      </c>
      <c r="D269" s="139">
        <v>280</v>
      </c>
      <c r="E269" s="127">
        <v>8.36</v>
      </c>
      <c r="F269" s="127">
        <v>192.53</v>
      </c>
      <c r="G269" s="127">
        <v>55.02</v>
      </c>
      <c r="H269" s="127">
        <v>2.48</v>
      </c>
      <c r="I269" s="76">
        <v>0</v>
      </c>
      <c r="J269" s="76">
        <v>0</v>
      </c>
      <c r="K269" s="76">
        <v>0.73</v>
      </c>
      <c r="L269" s="76">
        <v>3.67</v>
      </c>
      <c r="M269" s="78">
        <v>-2.39</v>
      </c>
      <c r="N269" s="76">
        <v>2.48</v>
      </c>
      <c r="O269" s="128">
        <v>-0.5</v>
      </c>
      <c r="P269" s="74">
        <f t="shared" si="12"/>
        <v>262.38000000000005</v>
      </c>
      <c r="Q269" s="129">
        <v>47.87</v>
      </c>
      <c r="R269" s="79">
        <f t="shared" si="14"/>
        <v>310.25000000000006</v>
      </c>
      <c r="S269" s="77">
        <v>14.2</v>
      </c>
      <c r="T269" s="75">
        <f t="shared" si="13"/>
        <v>324.45000000000005</v>
      </c>
      <c r="U269" s="7"/>
    </row>
    <row r="270" spans="1:21" x14ac:dyDescent="0.2">
      <c r="A270" s="139" t="s">
        <v>1676</v>
      </c>
      <c r="B270" s="63" t="s">
        <v>586</v>
      </c>
      <c r="C270" s="124">
        <v>44743</v>
      </c>
      <c r="D270" s="139">
        <v>120</v>
      </c>
      <c r="E270" s="127">
        <v>11.67</v>
      </c>
      <c r="F270" s="127">
        <v>207.57</v>
      </c>
      <c r="G270" s="127">
        <v>60.46</v>
      </c>
      <c r="H270" s="127">
        <v>0.21</v>
      </c>
      <c r="I270" s="76">
        <v>0</v>
      </c>
      <c r="J270" s="76">
        <v>0</v>
      </c>
      <c r="K270" s="76">
        <v>0.04</v>
      </c>
      <c r="L270" s="76">
        <v>4.26</v>
      </c>
      <c r="M270" s="78">
        <v>-1.27</v>
      </c>
      <c r="N270" s="76">
        <v>2.88</v>
      </c>
      <c r="O270" s="128">
        <v>-0.61</v>
      </c>
      <c r="P270" s="74">
        <f t="shared" si="12"/>
        <v>285.20999999999998</v>
      </c>
      <c r="Q270" s="129">
        <v>25.44</v>
      </c>
      <c r="R270" s="79">
        <f t="shared" si="14"/>
        <v>310.64999999999998</v>
      </c>
      <c r="S270" s="77">
        <v>20.329999999999998</v>
      </c>
      <c r="T270" s="75">
        <f t="shared" si="13"/>
        <v>330.97999999999996</v>
      </c>
      <c r="U270" s="7"/>
    </row>
    <row r="271" spans="1:21" x14ac:dyDescent="0.2">
      <c r="A271" s="139" t="s">
        <v>587</v>
      </c>
      <c r="B271" s="63" t="s">
        <v>588</v>
      </c>
      <c r="C271" s="124">
        <v>44743</v>
      </c>
      <c r="D271" s="139">
        <v>82</v>
      </c>
      <c r="E271" s="127">
        <v>10.98</v>
      </c>
      <c r="F271" s="127">
        <v>101.63</v>
      </c>
      <c r="G271" s="127">
        <v>54.02</v>
      </c>
      <c r="H271" s="127">
        <v>15.6</v>
      </c>
      <c r="I271" s="76">
        <v>0</v>
      </c>
      <c r="J271" s="76">
        <v>0</v>
      </c>
      <c r="K271" s="76">
        <v>0.71</v>
      </c>
      <c r="L271" s="76">
        <v>2.76</v>
      </c>
      <c r="M271" s="78">
        <v>-0.88</v>
      </c>
      <c r="N271" s="76">
        <v>1.87</v>
      </c>
      <c r="O271" s="128">
        <v>-0.44</v>
      </c>
      <c r="P271" s="74">
        <f t="shared" si="12"/>
        <v>186.25</v>
      </c>
      <c r="Q271" s="129">
        <v>17.59</v>
      </c>
      <c r="R271" s="79">
        <f t="shared" si="14"/>
        <v>203.84</v>
      </c>
      <c r="S271" s="77">
        <v>12.36</v>
      </c>
      <c r="T271" s="75">
        <f t="shared" si="13"/>
        <v>216.2</v>
      </c>
      <c r="U271" s="7"/>
    </row>
    <row r="272" spans="1:21" x14ac:dyDescent="0.2">
      <c r="A272" s="139" t="s">
        <v>589</v>
      </c>
      <c r="B272" s="63" t="s">
        <v>590</v>
      </c>
      <c r="C272" s="124">
        <v>44743</v>
      </c>
      <c r="D272" s="139">
        <v>103</v>
      </c>
      <c r="E272" s="127">
        <v>16.47</v>
      </c>
      <c r="F272" s="127">
        <v>113.67</v>
      </c>
      <c r="G272" s="127">
        <v>60.95</v>
      </c>
      <c r="H272" s="127">
        <v>21.62</v>
      </c>
      <c r="I272" s="76">
        <v>0</v>
      </c>
      <c r="J272" s="76">
        <v>0</v>
      </c>
      <c r="K272" s="76">
        <v>0.68</v>
      </c>
      <c r="L272" s="76">
        <v>3.22</v>
      </c>
      <c r="M272" s="78">
        <v>-0.8</v>
      </c>
      <c r="N272" s="76">
        <v>2.1800000000000002</v>
      </c>
      <c r="O272" s="128">
        <v>-0.5</v>
      </c>
      <c r="P272" s="74">
        <f t="shared" si="12"/>
        <v>217.48999999999998</v>
      </c>
      <c r="Q272" s="129">
        <v>15.98</v>
      </c>
      <c r="R272" s="79">
        <f t="shared" si="14"/>
        <v>233.46999999999997</v>
      </c>
      <c r="S272" s="77">
        <v>13.55</v>
      </c>
      <c r="T272" s="75">
        <f t="shared" si="13"/>
        <v>247.01999999999998</v>
      </c>
      <c r="U272" s="7"/>
    </row>
    <row r="273" spans="1:21" x14ac:dyDescent="0.2">
      <c r="A273" s="139" t="s">
        <v>591</v>
      </c>
      <c r="B273" s="63" t="s">
        <v>592</v>
      </c>
      <c r="C273" s="124">
        <v>44743</v>
      </c>
      <c r="D273" s="139">
        <v>266</v>
      </c>
      <c r="E273" s="127">
        <v>7.83</v>
      </c>
      <c r="F273" s="127">
        <v>102.13</v>
      </c>
      <c r="G273" s="127">
        <v>55.11</v>
      </c>
      <c r="H273" s="127">
        <v>4.26</v>
      </c>
      <c r="I273" s="76">
        <v>0</v>
      </c>
      <c r="J273" s="76">
        <v>0</v>
      </c>
      <c r="K273" s="76">
        <v>0.04</v>
      </c>
      <c r="L273" s="76">
        <v>2.5299999999999998</v>
      </c>
      <c r="M273" s="78">
        <v>-1.89</v>
      </c>
      <c r="N273" s="76">
        <v>1.71</v>
      </c>
      <c r="O273" s="128">
        <v>-0.63</v>
      </c>
      <c r="P273" s="74">
        <f t="shared" si="12"/>
        <v>171.09</v>
      </c>
      <c r="Q273" s="129">
        <v>37.700000000000003</v>
      </c>
      <c r="R273" s="79">
        <f t="shared" si="14"/>
        <v>208.79000000000002</v>
      </c>
      <c r="S273" s="77">
        <v>15.13</v>
      </c>
      <c r="T273" s="75">
        <f t="shared" si="13"/>
        <v>223.92000000000002</v>
      </c>
      <c r="U273" s="7"/>
    </row>
    <row r="274" spans="1:21" x14ac:dyDescent="0.2">
      <c r="A274" s="139" t="s">
        <v>593</v>
      </c>
      <c r="B274" s="63" t="s">
        <v>594</v>
      </c>
      <c r="C274" s="124">
        <v>44743</v>
      </c>
      <c r="D274" s="139">
        <v>120</v>
      </c>
      <c r="E274" s="127">
        <v>10.39</v>
      </c>
      <c r="F274" s="127">
        <v>138.19999999999999</v>
      </c>
      <c r="G274" s="127">
        <v>54.39</v>
      </c>
      <c r="H274" s="127">
        <v>6.16</v>
      </c>
      <c r="I274" s="76">
        <v>0</v>
      </c>
      <c r="J274" s="76">
        <v>0</v>
      </c>
      <c r="K274" s="76">
        <v>0.93</v>
      </c>
      <c r="L274" s="76">
        <v>3.33</v>
      </c>
      <c r="M274" s="78">
        <v>-0.51</v>
      </c>
      <c r="N274" s="76">
        <v>2.25</v>
      </c>
      <c r="O274" s="128">
        <v>-0.49</v>
      </c>
      <c r="P274" s="74">
        <f t="shared" si="12"/>
        <v>214.64999999999998</v>
      </c>
      <c r="Q274" s="129">
        <v>10.119999999999999</v>
      </c>
      <c r="R274" s="79">
        <f t="shared" si="14"/>
        <v>224.76999999999998</v>
      </c>
      <c r="S274" s="77">
        <v>17.739999999999998</v>
      </c>
      <c r="T274" s="75">
        <f t="shared" si="13"/>
        <v>242.51</v>
      </c>
      <c r="U274" s="7"/>
    </row>
    <row r="275" spans="1:21" x14ac:dyDescent="0.2">
      <c r="A275" s="139" t="s">
        <v>1504</v>
      </c>
      <c r="B275" s="63" t="s">
        <v>1587</v>
      </c>
      <c r="C275" s="124">
        <v>44743</v>
      </c>
      <c r="D275" s="139">
        <v>82</v>
      </c>
      <c r="E275" s="127">
        <v>7.14</v>
      </c>
      <c r="F275" s="127">
        <v>135.63</v>
      </c>
      <c r="G275" s="127">
        <v>49.16</v>
      </c>
      <c r="H275" s="127">
        <v>3.24</v>
      </c>
      <c r="I275" s="76">
        <v>0</v>
      </c>
      <c r="J275" s="76">
        <v>0</v>
      </c>
      <c r="K275" s="76">
        <v>4.07</v>
      </c>
      <c r="L275" s="76">
        <v>2.89</v>
      </c>
      <c r="M275" s="78">
        <v>-0.72</v>
      </c>
      <c r="N275" s="76">
        <v>1.96</v>
      </c>
      <c r="O275" s="128">
        <v>-0.38</v>
      </c>
      <c r="P275" s="74">
        <f t="shared" si="12"/>
        <v>202.98999999999998</v>
      </c>
      <c r="Q275" s="129">
        <v>14.44</v>
      </c>
      <c r="R275" s="79">
        <f t="shared" si="14"/>
        <v>217.42999999999998</v>
      </c>
      <c r="S275" s="77">
        <v>15.98</v>
      </c>
      <c r="T275" s="75">
        <f t="shared" si="13"/>
        <v>233.40999999999997</v>
      </c>
      <c r="U275" s="7"/>
    </row>
    <row r="276" spans="1:21" x14ac:dyDescent="0.2">
      <c r="A276" s="139" t="s">
        <v>1519</v>
      </c>
      <c r="B276" s="63" t="s">
        <v>1520</v>
      </c>
      <c r="C276" s="124">
        <v>44743</v>
      </c>
      <c r="D276" s="139">
        <v>150</v>
      </c>
      <c r="E276" s="127">
        <v>20.04</v>
      </c>
      <c r="F276" s="127">
        <v>190.22</v>
      </c>
      <c r="G276" s="127">
        <v>66.31</v>
      </c>
      <c r="H276" s="127">
        <v>2.48</v>
      </c>
      <c r="I276" s="76">
        <v>0</v>
      </c>
      <c r="J276" s="76">
        <v>0</v>
      </c>
      <c r="K276" s="76">
        <v>0.87</v>
      </c>
      <c r="L276" s="76">
        <v>4.08</v>
      </c>
      <c r="M276" s="78">
        <v>-2.1800000000000002</v>
      </c>
      <c r="N276" s="76">
        <v>2.75</v>
      </c>
      <c r="O276" s="128">
        <v>-0.76</v>
      </c>
      <c r="P276" s="74">
        <f t="shared" si="12"/>
        <v>283.81</v>
      </c>
      <c r="Q276" s="129">
        <v>43.6</v>
      </c>
      <c r="R276" s="79">
        <f t="shared" si="14"/>
        <v>327.41000000000003</v>
      </c>
      <c r="S276" s="77">
        <v>18.98</v>
      </c>
      <c r="T276" s="75">
        <f t="shared" si="13"/>
        <v>346.39000000000004</v>
      </c>
      <c r="U276" s="7"/>
    </row>
    <row r="277" spans="1:21" x14ac:dyDescent="0.2">
      <c r="A277" s="139" t="s">
        <v>595</v>
      </c>
      <c r="B277" s="63" t="s">
        <v>596</v>
      </c>
      <c r="C277" s="124">
        <v>44743</v>
      </c>
      <c r="D277" s="139">
        <v>200</v>
      </c>
      <c r="E277" s="127">
        <v>9.32</v>
      </c>
      <c r="F277" s="127">
        <v>189.55</v>
      </c>
      <c r="G277" s="127">
        <v>59.53</v>
      </c>
      <c r="H277" s="127">
        <v>2.52</v>
      </c>
      <c r="I277" s="76">
        <v>0</v>
      </c>
      <c r="J277" s="76">
        <v>0</v>
      </c>
      <c r="K277" s="76">
        <v>1.18</v>
      </c>
      <c r="L277" s="76">
        <v>3.83</v>
      </c>
      <c r="M277" s="78">
        <v>-1.68</v>
      </c>
      <c r="N277" s="76">
        <v>2.59</v>
      </c>
      <c r="O277" s="128">
        <v>-0.61</v>
      </c>
      <c r="P277" s="74">
        <f t="shared" si="12"/>
        <v>266.2299999999999</v>
      </c>
      <c r="Q277" s="129">
        <v>33.56</v>
      </c>
      <c r="R277" s="79">
        <f t="shared" si="14"/>
        <v>299.78999999999991</v>
      </c>
      <c r="S277" s="77">
        <v>15.64</v>
      </c>
      <c r="T277" s="75">
        <f t="shared" si="13"/>
        <v>315.42999999999989</v>
      </c>
      <c r="U277" s="7"/>
    </row>
    <row r="278" spans="1:21" x14ac:dyDescent="0.2">
      <c r="A278" s="139" t="s">
        <v>597</v>
      </c>
      <c r="B278" s="63" t="s">
        <v>598</v>
      </c>
      <c r="C278" s="124">
        <v>44743</v>
      </c>
      <c r="D278" s="139">
        <v>350</v>
      </c>
      <c r="E278" s="127">
        <v>24.2</v>
      </c>
      <c r="F278" s="127">
        <v>149.83000000000001</v>
      </c>
      <c r="G278" s="127">
        <v>67.94</v>
      </c>
      <c r="H278" s="127">
        <v>1.72</v>
      </c>
      <c r="I278" s="76">
        <v>0</v>
      </c>
      <c r="J278" s="76">
        <v>0</v>
      </c>
      <c r="K278" s="76">
        <v>0</v>
      </c>
      <c r="L278" s="76">
        <v>3.63</v>
      </c>
      <c r="M278" s="78">
        <v>-1.71</v>
      </c>
      <c r="N278" s="76">
        <v>2.4500000000000002</v>
      </c>
      <c r="O278" s="128">
        <v>-0.79</v>
      </c>
      <c r="P278" s="74">
        <f t="shared" si="12"/>
        <v>247.26999999999998</v>
      </c>
      <c r="Q278" s="129">
        <v>34.11</v>
      </c>
      <c r="R278" s="79">
        <f t="shared" si="14"/>
        <v>281.38</v>
      </c>
      <c r="S278" s="77">
        <v>13.22</v>
      </c>
      <c r="T278" s="75">
        <f t="shared" si="13"/>
        <v>294.60000000000002</v>
      </c>
      <c r="U278" s="7"/>
    </row>
    <row r="279" spans="1:21" x14ac:dyDescent="0.2">
      <c r="A279" s="139" t="s">
        <v>599</v>
      </c>
      <c r="B279" s="63" t="s">
        <v>600</v>
      </c>
      <c r="C279" s="124">
        <v>44743</v>
      </c>
      <c r="D279" s="139">
        <v>583</v>
      </c>
      <c r="E279" s="127">
        <v>14.27</v>
      </c>
      <c r="F279" s="127">
        <v>150.74</v>
      </c>
      <c r="G279" s="127">
        <v>61.73</v>
      </c>
      <c r="H279" s="127">
        <v>4.21</v>
      </c>
      <c r="I279" s="76">
        <v>0</v>
      </c>
      <c r="J279" s="76">
        <v>0</v>
      </c>
      <c r="K279" s="76">
        <v>0.22</v>
      </c>
      <c r="L279" s="76">
        <v>3.44</v>
      </c>
      <c r="M279" s="78">
        <v>-0.95</v>
      </c>
      <c r="N279" s="76">
        <v>2.33</v>
      </c>
      <c r="O279" s="128">
        <v>-0.52</v>
      </c>
      <c r="P279" s="74">
        <f t="shared" si="12"/>
        <v>235.47000000000003</v>
      </c>
      <c r="Q279" s="129">
        <v>18.920000000000002</v>
      </c>
      <c r="R279" s="79">
        <f t="shared" si="14"/>
        <v>254.39000000000004</v>
      </c>
      <c r="S279" s="77">
        <v>15.27</v>
      </c>
      <c r="T279" s="75">
        <f t="shared" si="13"/>
        <v>269.66000000000003</v>
      </c>
      <c r="U279" s="7"/>
    </row>
    <row r="280" spans="1:21" x14ac:dyDescent="0.2">
      <c r="A280" s="139" t="s">
        <v>603</v>
      </c>
      <c r="B280" s="63" t="s">
        <v>604</v>
      </c>
      <c r="C280" s="124">
        <v>44743</v>
      </c>
      <c r="D280" s="139">
        <v>160</v>
      </c>
      <c r="E280" s="127">
        <v>10.3</v>
      </c>
      <c r="F280" s="127">
        <v>119.05</v>
      </c>
      <c r="G280" s="127">
        <v>58.04</v>
      </c>
      <c r="H280" s="127">
        <v>2.33</v>
      </c>
      <c r="I280" s="76">
        <v>0</v>
      </c>
      <c r="J280" s="76">
        <v>0</v>
      </c>
      <c r="K280" s="76">
        <v>0.1</v>
      </c>
      <c r="L280" s="76">
        <v>2.97</v>
      </c>
      <c r="M280" s="78">
        <v>-0.82</v>
      </c>
      <c r="N280" s="76">
        <v>2.0099999999999998</v>
      </c>
      <c r="O280" s="128">
        <v>-0.53</v>
      </c>
      <c r="P280" s="74">
        <f t="shared" si="12"/>
        <v>193.45</v>
      </c>
      <c r="Q280" s="129">
        <v>16.34</v>
      </c>
      <c r="R280" s="79">
        <f t="shared" si="14"/>
        <v>209.79</v>
      </c>
      <c r="S280" s="77">
        <v>17.28</v>
      </c>
      <c r="T280" s="75">
        <f t="shared" si="13"/>
        <v>227.07</v>
      </c>
      <c r="U280" s="7"/>
    </row>
    <row r="281" spans="1:21" x14ac:dyDescent="0.2">
      <c r="A281" s="139" t="s">
        <v>605</v>
      </c>
      <c r="B281" s="63" t="s">
        <v>606</v>
      </c>
      <c r="C281" s="124">
        <v>44743</v>
      </c>
      <c r="D281" s="139">
        <v>148</v>
      </c>
      <c r="E281" s="127">
        <v>9.6999999999999993</v>
      </c>
      <c r="F281" s="127">
        <v>112.86</v>
      </c>
      <c r="G281" s="127">
        <v>52.41</v>
      </c>
      <c r="H281" s="127">
        <v>2.85</v>
      </c>
      <c r="I281" s="76">
        <v>0</v>
      </c>
      <c r="J281" s="76">
        <v>0</v>
      </c>
      <c r="K281" s="76">
        <v>3.38</v>
      </c>
      <c r="L281" s="76">
        <v>2.72</v>
      </c>
      <c r="M281" s="78">
        <v>-1.37</v>
      </c>
      <c r="N281" s="76">
        <v>1.84</v>
      </c>
      <c r="O281" s="128">
        <v>-0.48</v>
      </c>
      <c r="P281" s="74">
        <f t="shared" si="12"/>
        <v>183.91</v>
      </c>
      <c r="Q281" s="129">
        <v>27.36</v>
      </c>
      <c r="R281" s="79">
        <f t="shared" si="14"/>
        <v>211.26999999999998</v>
      </c>
      <c r="S281" s="77">
        <v>14.1</v>
      </c>
      <c r="T281" s="75">
        <f t="shared" si="13"/>
        <v>225.36999999999998</v>
      </c>
      <c r="U281" s="7"/>
    </row>
    <row r="282" spans="1:21" x14ac:dyDescent="0.2">
      <c r="A282" s="139" t="s">
        <v>1593</v>
      </c>
      <c r="B282" s="63" t="s">
        <v>1677</v>
      </c>
      <c r="C282" s="124">
        <v>44743</v>
      </c>
      <c r="D282" s="139">
        <v>250</v>
      </c>
      <c r="E282" s="127">
        <v>6.94</v>
      </c>
      <c r="F282" s="127">
        <v>188.68</v>
      </c>
      <c r="G282" s="127">
        <v>59.75</v>
      </c>
      <c r="H282" s="127">
        <v>2.12</v>
      </c>
      <c r="I282" s="76">
        <v>0</v>
      </c>
      <c r="J282" s="76">
        <v>0</v>
      </c>
      <c r="K282" s="76">
        <v>0.12</v>
      </c>
      <c r="L282" s="76">
        <v>3.73</v>
      </c>
      <c r="M282" s="78">
        <v>-2</v>
      </c>
      <c r="N282" s="76">
        <v>2.52</v>
      </c>
      <c r="O282" s="128">
        <v>-0.57999999999999996</v>
      </c>
      <c r="P282" s="74">
        <f t="shared" si="12"/>
        <v>261.28000000000003</v>
      </c>
      <c r="Q282" s="129">
        <v>39.950000000000003</v>
      </c>
      <c r="R282" s="79">
        <f t="shared" si="14"/>
        <v>301.23</v>
      </c>
      <c r="S282" s="77">
        <v>18.52</v>
      </c>
      <c r="T282" s="75">
        <f t="shared" si="13"/>
        <v>319.75</v>
      </c>
      <c r="U282" s="7"/>
    </row>
    <row r="283" spans="1:21" x14ac:dyDescent="0.2">
      <c r="A283" s="139" t="s">
        <v>1678</v>
      </c>
      <c r="B283" s="63" t="s">
        <v>1679</v>
      </c>
      <c r="C283" s="124">
        <v>44743</v>
      </c>
      <c r="D283" s="139">
        <v>180</v>
      </c>
      <c r="E283" s="127">
        <v>7.57</v>
      </c>
      <c r="F283" s="127">
        <v>213.67</v>
      </c>
      <c r="G283" s="127">
        <v>62.17</v>
      </c>
      <c r="H283" s="127">
        <v>1.79</v>
      </c>
      <c r="I283" s="76">
        <v>0</v>
      </c>
      <c r="J283" s="76">
        <v>-6.4</v>
      </c>
      <c r="K283" s="76">
        <v>0.59</v>
      </c>
      <c r="L283" s="76">
        <v>4.12</v>
      </c>
      <c r="M283" s="78">
        <v>-1.84</v>
      </c>
      <c r="N283" s="76">
        <v>2.79</v>
      </c>
      <c r="O283" s="128">
        <v>-0.62</v>
      </c>
      <c r="P283" s="74">
        <f t="shared" si="12"/>
        <v>283.84000000000003</v>
      </c>
      <c r="Q283" s="129">
        <v>36.83</v>
      </c>
      <c r="R283" s="79">
        <f t="shared" si="14"/>
        <v>320.67</v>
      </c>
      <c r="S283" s="77">
        <v>19.36</v>
      </c>
      <c r="T283" s="75">
        <f t="shared" si="13"/>
        <v>340.03000000000003</v>
      </c>
      <c r="U283" s="7"/>
    </row>
    <row r="284" spans="1:21" x14ac:dyDescent="0.2">
      <c r="A284" s="139" t="s">
        <v>607</v>
      </c>
      <c r="B284" s="63" t="s">
        <v>608</v>
      </c>
      <c r="C284" s="124">
        <v>44743</v>
      </c>
      <c r="D284" s="139">
        <v>100</v>
      </c>
      <c r="E284" s="127">
        <v>7.32</v>
      </c>
      <c r="F284" s="127">
        <v>193.54</v>
      </c>
      <c r="G284" s="127">
        <v>59.24</v>
      </c>
      <c r="H284" s="127">
        <v>4.72</v>
      </c>
      <c r="I284" s="76">
        <v>0</v>
      </c>
      <c r="J284" s="76">
        <v>0</v>
      </c>
      <c r="K284" s="76">
        <v>0.06</v>
      </c>
      <c r="L284" s="76">
        <v>4.01</v>
      </c>
      <c r="M284" s="78">
        <v>-1.29</v>
      </c>
      <c r="N284" s="76">
        <v>2.71</v>
      </c>
      <c r="O284" s="128">
        <v>-1.17</v>
      </c>
      <c r="P284" s="74">
        <f t="shared" si="12"/>
        <v>269.13999999999993</v>
      </c>
      <c r="Q284" s="129">
        <v>25.87</v>
      </c>
      <c r="R284" s="79">
        <f t="shared" si="14"/>
        <v>295.00999999999993</v>
      </c>
      <c r="S284" s="77">
        <v>13.9</v>
      </c>
      <c r="T284" s="75">
        <f t="shared" si="13"/>
        <v>308.90999999999991</v>
      </c>
      <c r="U284" s="7"/>
    </row>
    <row r="285" spans="1:21" x14ac:dyDescent="0.2">
      <c r="A285" s="139" t="s">
        <v>609</v>
      </c>
      <c r="B285" s="63" t="s">
        <v>610</v>
      </c>
      <c r="C285" s="124">
        <v>44743</v>
      </c>
      <c r="D285" s="139">
        <v>178</v>
      </c>
      <c r="E285" s="127">
        <v>7</v>
      </c>
      <c r="F285" s="127">
        <v>118.27</v>
      </c>
      <c r="G285" s="127">
        <v>59.75</v>
      </c>
      <c r="H285" s="127">
        <v>3.98</v>
      </c>
      <c r="I285" s="76">
        <v>0</v>
      </c>
      <c r="J285" s="76">
        <v>0</v>
      </c>
      <c r="K285" s="76">
        <v>0.49</v>
      </c>
      <c r="L285" s="76">
        <v>2.84</v>
      </c>
      <c r="M285" s="78">
        <v>-1.1399999999999999</v>
      </c>
      <c r="N285" s="76">
        <v>1.92</v>
      </c>
      <c r="O285" s="128">
        <v>-0.52</v>
      </c>
      <c r="P285" s="74">
        <f t="shared" si="12"/>
        <v>192.58999999999997</v>
      </c>
      <c r="Q285" s="129">
        <v>22.89</v>
      </c>
      <c r="R285" s="79">
        <f t="shared" si="14"/>
        <v>215.47999999999996</v>
      </c>
      <c r="S285" s="77">
        <v>17.510000000000002</v>
      </c>
      <c r="T285" s="75">
        <f t="shared" si="13"/>
        <v>232.98999999999995</v>
      </c>
      <c r="U285" s="7"/>
    </row>
    <row r="286" spans="1:21" x14ac:dyDescent="0.2">
      <c r="A286" s="139" t="s">
        <v>1011</v>
      </c>
      <c r="B286" s="63" t="s">
        <v>1588</v>
      </c>
      <c r="C286" s="124">
        <v>44743</v>
      </c>
      <c r="D286" s="139">
        <v>202</v>
      </c>
      <c r="E286" s="127">
        <v>13.82</v>
      </c>
      <c r="F286" s="127">
        <v>114.85</v>
      </c>
      <c r="G286" s="127">
        <v>50.43</v>
      </c>
      <c r="H286" s="127">
        <v>3.51</v>
      </c>
      <c r="I286" s="76">
        <v>0</v>
      </c>
      <c r="J286" s="76">
        <v>0</v>
      </c>
      <c r="K286" s="76">
        <v>1.67</v>
      </c>
      <c r="L286" s="76">
        <v>2.79</v>
      </c>
      <c r="M286" s="78">
        <v>-0.65</v>
      </c>
      <c r="N286" s="76">
        <v>1.89</v>
      </c>
      <c r="O286" s="128">
        <v>-0.57999999999999996</v>
      </c>
      <c r="P286" s="74">
        <f t="shared" si="12"/>
        <v>187.72999999999993</v>
      </c>
      <c r="Q286" s="129">
        <v>12.93</v>
      </c>
      <c r="R286" s="79">
        <f t="shared" si="14"/>
        <v>200.65999999999994</v>
      </c>
      <c r="S286" s="77">
        <v>14.32</v>
      </c>
      <c r="T286" s="75">
        <f t="shared" si="13"/>
        <v>214.97999999999993</v>
      </c>
      <c r="U286" s="7"/>
    </row>
    <row r="287" spans="1:21" x14ac:dyDescent="0.2">
      <c r="A287" s="139" t="s">
        <v>611</v>
      </c>
      <c r="B287" s="63" t="s">
        <v>612</v>
      </c>
      <c r="C287" s="124">
        <v>44743</v>
      </c>
      <c r="D287" s="139">
        <v>200</v>
      </c>
      <c r="E287" s="127">
        <v>6.86</v>
      </c>
      <c r="F287" s="127">
        <v>189.65</v>
      </c>
      <c r="G287" s="127">
        <v>59.2</v>
      </c>
      <c r="H287" s="127">
        <v>3.37</v>
      </c>
      <c r="I287" s="76">
        <v>0</v>
      </c>
      <c r="J287" s="76">
        <v>-5.74</v>
      </c>
      <c r="K287" s="76">
        <v>0.67</v>
      </c>
      <c r="L287" s="76">
        <v>3.77</v>
      </c>
      <c r="M287" s="78">
        <v>-1.37</v>
      </c>
      <c r="N287" s="76">
        <v>2.5499999999999998</v>
      </c>
      <c r="O287" s="128">
        <v>-0.66</v>
      </c>
      <c r="P287" s="74">
        <f t="shared" si="12"/>
        <v>258.3</v>
      </c>
      <c r="Q287" s="129">
        <v>27.32</v>
      </c>
      <c r="R287" s="79">
        <f t="shared" si="14"/>
        <v>285.62</v>
      </c>
      <c r="S287" s="77">
        <v>14.94</v>
      </c>
      <c r="T287" s="75">
        <f t="shared" si="13"/>
        <v>300.56</v>
      </c>
      <c r="U287" s="7"/>
    </row>
    <row r="288" spans="1:21" x14ac:dyDescent="0.2">
      <c r="A288" s="139" t="s">
        <v>613</v>
      </c>
      <c r="B288" s="63" t="s">
        <v>614</v>
      </c>
      <c r="C288" s="124">
        <v>44743</v>
      </c>
      <c r="D288" s="139">
        <v>96</v>
      </c>
      <c r="E288" s="127">
        <v>6.98</v>
      </c>
      <c r="F288" s="127">
        <v>90.81</v>
      </c>
      <c r="G288" s="127">
        <v>47.37</v>
      </c>
      <c r="H288" s="127">
        <v>4.33</v>
      </c>
      <c r="I288" s="76">
        <v>0</v>
      </c>
      <c r="J288" s="76">
        <v>0</v>
      </c>
      <c r="K288" s="76">
        <v>2.85</v>
      </c>
      <c r="L288" s="76">
        <v>2.23</v>
      </c>
      <c r="M288" s="78">
        <v>-2.13</v>
      </c>
      <c r="N288" s="76">
        <v>1.51</v>
      </c>
      <c r="O288" s="128">
        <v>-0.44</v>
      </c>
      <c r="P288" s="74">
        <f t="shared" si="12"/>
        <v>153.51</v>
      </c>
      <c r="Q288" s="129">
        <v>42.66</v>
      </c>
      <c r="R288" s="79">
        <f t="shared" si="14"/>
        <v>196.17</v>
      </c>
      <c r="S288" s="77">
        <v>13.83</v>
      </c>
      <c r="T288" s="75">
        <f t="shared" si="13"/>
        <v>210</v>
      </c>
      <c r="U288" s="7"/>
    </row>
    <row r="289" spans="1:21" x14ac:dyDescent="0.2">
      <c r="A289" s="139" t="s">
        <v>615</v>
      </c>
      <c r="B289" s="63" t="s">
        <v>616</v>
      </c>
      <c r="C289" s="124">
        <v>44743</v>
      </c>
      <c r="D289" s="139">
        <v>72</v>
      </c>
      <c r="E289" s="127">
        <v>10.92</v>
      </c>
      <c r="F289" s="127">
        <v>114.28</v>
      </c>
      <c r="G289" s="127">
        <v>51.07</v>
      </c>
      <c r="H289" s="127">
        <v>4.7</v>
      </c>
      <c r="I289" s="76">
        <v>0</v>
      </c>
      <c r="J289" s="76">
        <v>0</v>
      </c>
      <c r="K289" s="76">
        <v>0.6</v>
      </c>
      <c r="L289" s="76">
        <v>2.61</v>
      </c>
      <c r="M289" s="78">
        <v>-2.2599999999999998</v>
      </c>
      <c r="N289" s="76">
        <v>1.76</v>
      </c>
      <c r="O289" s="128">
        <v>-0.51</v>
      </c>
      <c r="P289" s="74">
        <f t="shared" si="12"/>
        <v>183.17000000000002</v>
      </c>
      <c r="Q289" s="129">
        <v>45.12</v>
      </c>
      <c r="R289" s="79">
        <f t="shared" si="14"/>
        <v>228.29000000000002</v>
      </c>
      <c r="S289" s="77">
        <v>29.09</v>
      </c>
      <c r="T289" s="75">
        <f t="shared" si="13"/>
        <v>257.38</v>
      </c>
      <c r="U289" s="7"/>
    </row>
    <row r="290" spans="1:21" x14ac:dyDescent="0.2">
      <c r="A290" s="139" t="s">
        <v>1654</v>
      </c>
      <c r="B290" s="63" t="s">
        <v>1655</v>
      </c>
      <c r="C290" s="124">
        <v>44743</v>
      </c>
      <c r="D290" s="139">
        <v>200</v>
      </c>
      <c r="E290" s="127">
        <v>17.78</v>
      </c>
      <c r="F290" s="127">
        <v>197.92</v>
      </c>
      <c r="G290" s="127">
        <v>62.15</v>
      </c>
      <c r="H290" s="127">
        <v>2.25</v>
      </c>
      <c r="I290" s="76">
        <v>0</v>
      </c>
      <c r="J290" s="76">
        <v>0</v>
      </c>
      <c r="K290" s="76">
        <v>0.1</v>
      </c>
      <c r="L290" s="76">
        <v>4.03</v>
      </c>
      <c r="M290" s="78">
        <v>-1.99</v>
      </c>
      <c r="N290" s="76">
        <v>2.72</v>
      </c>
      <c r="O290" s="128">
        <v>-0.8</v>
      </c>
      <c r="P290" s="74">
        <f t="shared" si="12"/>
        <v>284.15999999999997</v>
      </c>
      <c r="Q290" s="129">
        <v>39.770000000000003</v>
      </c>
      <c r="R290" s="79">
        <f t="shared" si="14"/>
        <v>323.92999999999995</v>
      </c>
      <c r="S290" s="77">
        <v>20.97</v>
      </c>
      <c r="T290" s="75">
        <f t="shared" si="13"/>
        <v>344.9</v>
      </c>
      <c r="U290" s="7"/>
    </row>
    <row r="291" spans="1:21" x14ac:dyDescent="0.2">
      <c r="A291" s="139" t="s">
        <v>619</v>
      </c>
      <c r="B291" s="63" t="s">
        <v>620</v>
      </c>
      <c r="C291" s="124">
        <v>44743</v>
      </c>
      <c r="D291" s="139">
        <v>188</v>
      </c>
      <c r="E291" s="127">
        <v>11.24</v>
      </c>
      <c r="F291" s="127">
        <v>132.5</v>
      </c>
      <c r="G291" s="127">
        <v>58.79</v>
      </c>
      <c r="H291" s="127">
        <v>1.69</v>
      </c>
      <c r="I291" s="76">
        <v>0</v>
      </c>
      <c r="J291" s="76">
        <v>0</v>
      </c>
      <c r="K291" s="76">
        <v>0.33</v>
      </c>
      <c r="L291" s="76">
        <v>2.96</v>
      </c>
      <c r="M291" s="78">
        <v>-0.75</v>
      </c>
      <c r="N291" s="76">
        <v>2</v>
      </c>
      <c r="O291" s="128">
        <v>-0.62</v>
      </c>
      <c r="P291" s="74">
        <f t="shared" si="12"/>
        <v>208.14000000000001</v>
      </c>
      <c r="Q291" s="129">
        <v>15.09</v>
      </c>
      <c r="R291" s="79">
        <f t="shared" si="14"/>
        <v>223.23000000000002</v>
      </c>
      <c r="S291" s="77">
        <v>15.86</v>
      </c>
      <c r="T291" s="75">
        <f t="shared" si="13"/>
        <v>239.09000000000003</v>
      </c>
      <c r="U291" s="7"/>
    </row>
    <row r="292" spans="1:21" x14ac:dyDescent="0.2">
      <c r="A292" s="139" t="s">
        <v>1589</v>
      </c>
      <c r="B292" s="63" t="s">
        <v>1590</v>
      </c>
      <c r="C292" s="124">
        <v>44743</v>
      </c>
      <c r="D292" s="139">
        <v>200</v>
      </c>
      <c r="E292" s="127">
        <v>8.8800000000000008</v>
      </c>
      <c r="F292" s="127">
        <v>180.54</v>
      </c>
      <c r="G292" s="127">
        <v>61.12</v>
      </c>
      <c r="H292" s="127">
        <v>3.92</v>
      </c>
      <c r="I292" s="76">
        <v>0</v>
      </c>
      <c r="J292" s="76">
        <v>0</v>
      </c>
      <c r="K292" s="76">
        <v>1.35</v>
      </c>
      <c r="L292" s="76">
        <v>3.81</v>
      </c>
      <c r="M292" s="78">
        <v>-1.75</v>
      </c>
      <c r="N292" s="76">
        <v>2.58</v>
      </c>
      <c r="O292" s="128">
        <v>-0.7</v>
      </c>
      <c r="P292" s="74">
        <f t="shared" si="12"/>
        <v>259.74999999999994</v>
      </c>
      <c r="Q292" s="129">
        <v>34.99</v>
      </c>
      <c r="R292" s="79">
        <f t="shared" si="14"/>
        <v>294.73999999999995</v>
      </c>
      <c r="S292" s="77">
        <v>17.829999999999998</v>
      </c>
      <c r="T292" s="75">
        <f t="shared" si="13"/>
        <v>312.56999999999994</v>
      </c>
      <c r="U292" s="7"/>
    </row>
    <row r="293" spans="1:21" x14ac:dyDescent="0.2">
      <c r="A293" s="139" t="s">
        <v>623</v>
      </c>
      <c r="B293" s="63" t="s">
        <v>624</v>
      </c>
      <c r="C293" s="124">
        <v>44743</v>
      </c>
      <c r="D293" s="139">
        <v>362</v>
      </c>
      <c r="E293" s="127">
        <v>21.65</v>
      </c>
      <c r="F293" s="127">
        <v>202.8</v>
      </c>
      <c r="G293" s="127">
        <v>67.819999999999993</v>
      </c>
      <c r="H293" s="127">
        <v>1.24</v>
      </c>
      <c r="I293" s="76">
        <v>0</v>
      </c>
      <c r="J293" s="76">
        <v>0</v>
      </c>
      <c r="K293" s="76">
        <v>0</v>
      </c>
      <c r="L293" s="76">
        <v>4.4000000000000004</v>
      </c>
      <c r="M293" s="78">
        <v>-1.56</v>
      </c>
      <c r="N293" s="76">
        <v>2.97</v>
      </c>
      <c r="O293" s="128">
        <v>-0.76</v>
      </c>
      <c r="P293" s="74">
        <f t="shared" si="12"/>
        <v>298.56</v>
      </c>
      <c r="Q293" s="129">
        <v>31.14</v>
      </c>
      <c r="R293" s="79">
        <f t="shared" si="14"/>
        <v>329.7</v>
      </c>
      <c r="S293" s="77">
        <v>22.73</v>
      </c>
      <c r="T293" s="75">
        <f t="shared" si="13"/>
        <v>352.43</v>
      </c>
      <c r="U293" s="7"/>
    </row>
    <row r="294" spans="1:21" x14ac:dyDescent="0.2">
      <c r="A294" s="139" t="s">
        <v>625</v>
      </c>
      <c r="B294" s="63" t="s">
        <v>626</v>
      </c>
      <c r="C294" s="124">
        <v>44743</v>
      </c>
      <c r="D294" s="139">
        <v>320</v>
      </c>
      <c r="E294" s="127">
        <v>25.75</v>
      </c>
      <c r="F294" s="127">
        <v>111.55</v>
      </c>
      <c r="G294" s="127">
        <v>57.44</v>
      </c>
      <c r="H294" s="127">
        <v>2.85</v>
      </c>
      <c r="I294" s="76">
        <v>0</v>
      </c>
      <c r="J294" s="76">
        <v>0</v>
      </c>
      <c r="K294" s="76">
        <v>1.79</v>
      </c>
      <c r="L294" s="76">
        <v>2.96</v>
      </c>
      <c r="M294" s="78">
        <v>-1.5</v>
      </c>
      <c r="N294" s="76">
        <v>2</v>
      </c>
      <c r="O294" s="128">
        <v>-0.7</v>
      </c>
      <c r="P294" s="74">
        <f t="shared" si="12"/>
        <v>202.14000000000001</v>
      </c>
      <c r="Q294" s="129">
        <v>30.05</v>
      </c>
      <c r="R294" s="79">
        <f t="shared" si="14"/>
        <v>232.19000000000003</v>
      </c>
      <c r="S294" s="77">
        <v>16.190000000000001</v>
      </c>
      <c r="T294" s="75">
        <f t="shared" si="13"/>
        <v>248.38000000000002</v>
      </c>
      <c r="U294" s="7"/>
    </row>
    <row r="295" spans="1:21" x14ac:dyDescent="0.2">
      <c r="A295" s="139" t="s">
        <v>1591</v>
      </c>
      <c r="B295" s="63" t="s">
        <v>1592</v>
      </c>
      <c r="C295" s="124">
        <v>44743</v>
      </c>
      <c r="D295" s="139">
        <v>320</v>
      </c>
      <c r="E295" s="127">
        <v>22.43</v>
      </c>
      <c r="F295" s="127">
        <v>203.16</v>
      </c>
      <c r="G295" s="127">
        <v>69.790000000000006</v>
      </c>
      <c r="H295" s="127">
        <v>2.06</v>
      </c>
      <c r="I295" s="76">
        <v>0</v>
      </c>
      <c r="J295" s="76">
        <v>0</v>
      </c>
      <c r="K295" s="76">
        <v>0</v>
      </c>
      <c r="L295" s="76">
        <v>4.3099999999999996</v>
      </c>
      <c r="M295" s="78">
        <v>-1.02</v>
      </c>
      <c r="N295" s="76">
        <v>2.92</v>
      </c>
      <c r="O295" s="128">
        <v>-0.68</v>
      </c>
      <c r="P295" s="74">
        <f t="shared" si="12"/>
        <v>302.97000000000003</v>
      </c>
      <c r="Q295" s="129">
        <v>20.47</v>
      </c>
      <c r="R295" s="79">
        <f t="shared" si="14"/>
        <v>323.44000000000005</v>
      </c>
      <c r="S295" s="77">
        <v>19.809999999999999</v>
      </c>
      <c r="T295" s="75">
        <f t="shared" si="13"/>
        <v>343.25000000000006</v>
      </c>
      <c r="U295" s="7"/>
    </row>
    <row r="296" spans="1:21" x14ac:dyDescent="0.2">
      <c r="A296" s="139" t="s">
        <v>1680</v>
      </c>
      <c r="B296" s="63" t="s">
        <v>1681</v>
      </c>
      <c r="C296" s="124">
        <v>44743</v>
      </c>
      <c r="D296" s="139">
        <v>162</v>
      </c>
      <c r="E296" s="127">
        <v>5.92</v>
      </c>
      <c r="F296" s="127">
        <v>113.11</v>
      </c>
      <c r="G296" s="127">
        <v>46.74</v>
      </c>
      <c r="H296" s="127">
        <v>4.72</v>
      </c>
      <c r="I296" s="76">
        <v>0</v>
      </c>
      <c r="J296" s="76">
        <v>0</v>
      </c>
      <c r="K296" s="76">
        <v>0.85</v>
      </c>
      <c r="L296" s="76">
        <v>2.46</v>
      </c>
      <c r="M296" s="78">
        <v>-1.1200000000000001</v>
      </c>
      <c r="N296" s="76">
        <v>1.66</v>
      </c>
      <c r="O296" s="128">
        <v>-0.41</v>
      </c>
      <c r="P296" s="74">
        <f t="shared" si="12"/>
        <v>173.93</v>
      </c>
      <c r="Q296" s="129">
        <v>22.37</v>
      </c>
      <c r="R296" s="79">
        <f t="shared" si="14"/>
        <v>196.3</v>
      </c>
      <c r="S296" s="77">
        <v>10.75</v>
      </c>
      <c r="T296" s="75">
        <f t="shared" si="13"/>
        <v>207.05</v>
      </c>
      <c r="U296" s="7"/>
    </row>
    <row r="297" spans="1:21" x14ac:dyDescent="0.2">
      <c r="A297" s="139" t="s">
        <v>627</v>
      </c>
      <c r="B297" s="63" t="s">
        <v>628</v>
      </c>
      <c r="C297" s="124">
        <v>44743</v>
      </c>
      <c r="D297" s="139">
        <v>200</v>
      </c>
      <c r="E297" s="127">
        <v>7.31</v>
      </c>
      <c r="F297" s="127">
        <v>147.80000000000001</v>
      </c>
      <c r="G297" s="127">
        <v>58.39</v>
      </c>
      <c r="H297" s="127">
        <v>2.99</v>
      </c>
      <c r="I297" s="76">
        <v>0</v>
      </c>
      <c r="J297" s="76">
        <v>0</v>
      </c>
      <c r="K297" s="76">
        <v>0</v>
      </c>
      <c r="L297" s="76">
        <v>3.19</v>
      </c>
      <c r="M297" s="78">
        <v>-0.68</v>
      </c>
      <c r="N297" s="76">
        <v>2.16</v>
      </c>
      <c r="O297" s="128">
        <v>-0.52</v>
      </c>
      <c r="P297" s="74">
        <f t="shared" si="12"/>
        <v>220.64</v>
      </c>
      <c r="Q297" s="129">
        <v>13.51</v>
      </c>
      <c r="R297" s="79">
        <f t="shared" si="14"/>
        <v>234.14999999999998</v>
      </c>
      <c r="S297" s="77">
        <v>12.9</v>
      </c>
      <c r="T297" s="75">
        <f t="shared" si="13"/>
        <v>247.04999999999998</v>
      </c>
      <c r="U297" s="7"/>
    </row>
    <row r="298" spans="1:21" x14ac:dyDescent="0.2">
      <c r="A298" s="139" t="s">
        <v>631</v>
      </c>
      <c r="B298" s="63" t="s">
        <v>632</v>
      </c>
      <c r="C298" s="124">
        <v>44743</v>
      </c>
      <c r="D298" s="139">
        <v>160</v>
      </c>
      <c r="E298" s="127">
        <v>7.79</v>
      </c>
      <c r="F298" s="127">
        <v>117.21</v>
      </c>
      <c r="G298" s="127">
        <v>54.16</v>
      </c>
      <c r="H298" s="127">
        <v>3.97</v>
      </c>
      <c r="I298" s="76">
        <v>0</v>
      </c>
      <c r="J298" s="76">
        <v>0</v>
      </c>
      <c r="K298" s="76">
        <v>1.1399999999999999</v>
      </c>
      <c r="L298" s="76">
        <v>2.81</v>
      </c>
      <c r="M298" s="78">
        <v>-1.25</v>
      </c>
      <c r="N298" s="76">
        <v>1.9</v>
      </c>
      <c r="O298" s="128">
        <v>-0.64</v>
      </c>
      <c r="P298" s="74">
        <f t="shared" si="12"/>
        <v>187.09</v>
      </c>
      <c r="Q298" s="129">
        <v>24.93</v>
      </c>
      <c r="R298" s="79">
        <f t="shared" si="14"/>
        <v>212.02</v>
      </c>
      <c r="S298" s="77">
        <v>16.420000000000002</v>
      </c>
      <c r="T298" s="75">
        <f t="shared" si="13"/>
        <v>228.44</v>
      </c>
      <c r="U298" s="7"/>
    </row>
    <row r="299" spans="1:21" x14ac:dyDescent="0.2">
      <c r="A299" s="139" t="s">
        <v>633</v>
      </c>
      <c r="B299" s="63" t="s">
        <v>634</v>
      </c>
      <c r="C299" s="124">
        <v>44743</v>
      </c>
      <c r="D299" s="139">
        <v>143</v>
      </c>
      <c r="E299" s="127">
        <v>5.57</v>
      </c>
      <c r="F299" s="127">
        <v>194.24</v>
      </c>
      <c r="G299" s="127">
        <v>60.13</v>
      </c>
      <c r="H299" s="127">
        <v>3.47</v>
      </c>
      <c r="I299" s="76">
        <v>0</v>
      </c>
      <c r="J299" s="76">
        <v>0</v>
      </c>
      <c r="K299" s="76">
        <v>0.67</v>
      </c>
      <c r="L299" s="76">
        <v>3.8</v>
      </c>
      <c r="M299" s="78">
        <v>-1.1399999999999999</v>
      </c>
      <c r="N299" s="76">
        <v>2.57</v>
      </c>
      <c r="O299" s="128">
        <v>-0.57999999999999996</v>
      </c>
      <c r="P299" s="74">
        <f t="shared" si="12"/>
        <v>268.73000000000008</v>
      </c>
      <c r="Q299" s="129">
        <v>22.88</v>
      </c>
      <c r="R299" s="79">
        <f t="shared" si="14"/>
        <v>291.61000000000007</v>
      </c>
      <c r="S299" s="77">
        <v>16.79</v>
      </c>
      <c r="T299" s="75">
        <f t="shared" si="13"/>
        <v>308.40000000000009</v>
      </c>
      <c r="U299" s="7"/>
    </row>
    <row r="300" spans="1:21" x14ac:dyDescent="0.2">
      <c r="A300" s="139" t="s">
        <v>635</v>
      </c>
      <c r="B300" s="63" t="s">
        <v>636</v>
      </c>
      <c r="C300" s="124">
        <v>44743</v>
      </c>
      <c r="D300" s="139">
        <v>280</v>
      </c>
      <c r="E300" s="127">
        <v>5.51</v>
      </c>
      <c r="F300" s="127">
        <v>181.41</v>
      </c>
      <c r="G300" s="127">
        <v>59.38</v>
      </c>
      <c r="H300" s="127">
        <v>2.75</v>
      </c>
      <c r="I300" s="76">
        <v>0</v>
      </c>
      <c r="J300" s="76">
        <v>0</v>
      </c>
      <c r="K300" s="76">
        <v>0.08</v>
      </c>
      <c r="L300" s="76">
        <v>3.66</v>
      </c>
      <c r="M300" s="78">
        <v>-1.85</v>
      </c>
      <c r="N300" s="76">
        <v>2.4700000000000002</v>
      </c>
      <c r="O300" s="128">
        <v>-0.65</v>
      </c>
      <c r="P300" s="74">
        <f t="shared" si="12"/>
        <v>252.76</v>
      </c>
      <c r="Q300" s="129">
        <v>36.909999999999997</v>
      </c>
      <c r="R300" s="79">
        <f t="shared" si="14"/>
        <v>289.66999999999996</v>
      </c>
      <c r="S300" s="77">
        <v>19.25</v>
      </c>
      <c r="T300" s="75">
        <f t="shared" si="13"/>
        <v>308.91999999999996</v>
      </c>
      <c r="U300" s="7"/>
    </row>
    <row r="301" spans="1:21" x14ac:dyDescent="0.2">
      <c r="A301" s="139" t="s">
        <v>637</v>
      </c>
      <c r="B301" s="63" t="s">
        <v>638</v>
      </c>
      <c r="C301" s="124">
        <v>44743</v>
      </c>
      <c r="D301" s="139">
        <v>287</v>
      </c>
      <c r="E301" s="127">
        <v>7.19</v>
      </c>
      <c r="F301" s="127">
        <v>117</v>
      </c>
      <c r="G301" s="127">
        <v>49.54</v>
      </c>
      <c r="H301" s="127">
        <v>3.9</v>
      </c>
      <c r="I301" s="76">
        <v>0</v>
      </c>
      <c r="J301" s="76">
        <v>0</v>
      </c>
      <c r="K301" s="76">
        <v>0.37</v>
      </c>
      <c r="L301" s="76">
        <v>2.67</v>
      </c>
      <c r="M301" s="78">
        <v>-1.04</v>
      </c>
      <c r="N301" s="76">
        <v>1.8</v>
      </c>
      <c r="O301" s="128">
        <v>-0.51</v>
      </c>
      <c r="P301" s="74">
        <f t="shared" si="12"/>
        <v>180.92000000000002</v>
      </c>
      <c r="Q301" s="129">
        <v>20.81</v>
      </c>
      <c r="R301" s="79">
        <f t="shared" si="14"/>
        <v>201.73000000000002</v>
      </c>
      <c r="S301" s="77">
        <v>16.89</v>
      </c>
      <c r="T301" s="75">
        <f t="shared" si="13"/>
        <v>218.62</v>
      </c>
      <c r="U301" s="7"/>
    </row>
    <row r="302" spans="1:21" x14ac:dyDescent="0.2">
      <c r="A302" s="139" t="s">
        <v>639</v>
      </c>
      <c r="B302" s="63" t="s">
        <v>640</v>
      </c>
      <c r="C302" s="124">
        <v>44743</v>
      </c>
      <c r="D302" s="139">
        <v>320</v>
      </c>
      <c r="E302" s="127">
        <v>7.04</v>
      </c>
      <c r="F302" s="127">
        <v>219.85</v>
      </c>
      <c r="G302" s="127">
        <v>66.819999999999993</v>
      </c>
      <c r="H302" s="127">
        <v>4.3600000000000003</v>
      </c>
      <c r="I302" s="76">
        <v>0</v>
      </c>
      <c r="J302" s="76">
        <v>0</v>
      </c>
      <c r="K302" s="76">
        <v>0</v>
      </c>
      <c r="L302" s="76">
        <v>4.3</v>
      </c>
      <c r="M302" s="78">
        <v>-3.14</v>
      </c>
      <c r="N302" s="76">
        <v>2.93</v>
      </c>
      <c r="O302" s="128">
        <v>-0.86</v>
      </c>
      <c r="P302" s="74">
        <f t="shared" si="12"/>
        <v>301.3</v>
      </c>
      <c r="Q302" s="129">
        <v>62.79</v>
      </c>
      <c r="R302" s="79">
        <f t="shared" si="14"/>
        <v>364.09000000000003</v>
      </c>
      <c r="S302" s="77">
        <v>19.75</v>
      </c>
      <c r="T302" s="75">
        <f t="shared" si="13"/>
        <v>383.84000000000003</v>
      </c>
      <c r="U302" s="7"/>
    </row>
    <row r="303" spans="1:21" x14ac:dyDescent="0.2">
      <c r="A303" s="139" t="s">
        <v>641</v>
      </c>
      <c r="B303" s="63" t="s">
        <v>642</v>
      </c>
      <c r="C303" s="124">
        <v>44743</v>
      </c>
      <c r="D303" s="139">
        <v>30</v>
      </c>
      <c r="E303" s="127">
        <v>19.09</v>
      </c>
      <c r="F303" s="127">
        <v>114.9</v>
      </c>
      <c r="G303" s="127">
        <v>53.17</v>
      </c>
      <c r="H303" s="127">
        <v>4.2</v>
      </c>
      <c r="I303" s="76">
        <v>0</v>
      </c>
      <c r="J303" s="76">
        <v>0</v>
      </c>
      <c r="K303" s="76">
        <v>0</v>
      </c>
      <c r="L303" s="76">
        <v>2.92</v>
      </c>
      <c r="M303" s="78">
        <v>-0.37</v>
      </c>
      <c r="N303" s="76">
        <v>1.98</v>
      </c>
      <c r="O303" s="128">
        <v>-0.55000000000000004</v>
      </c>
      <c r="P303" s="74">
        <f t="shared" si="12"/>
        <v>195.33999999999997</v>
      </c>
      <c r="Q303" s="129">
        <v>7.35</v>
      </c>
      <c r="R303" s="79">
        <f t="shared" si="14"/>
        <v>202.68999999999997</v>
      </c>
      <c r="S303" s="77">
        <v>14.76</v>
      </c>
      <c r="T303" s="75">
        <f t="shared" si="13"/>
        <v>217.44999999999996</v>
      </c>
      <c r="U303" s="7"/>
    </row>
    <row r="304" spans="1:21" x14ac:dyDescent="0.2">
      <c r="A304" s="139" t="s">
        <v>643</v>
      </c>
      <c r="B304" s="63" t="s">
        <v>644</v>
      </c>
      <c r="C304" s="124">
        <v>44743</v>
      </c>
      <c r="D304" s="139">
        <v>436</v>
      </c>
      <c r="E304" s="127">
        <v>24.74</v>
      </c>
      <c r="F304" s="127">
        <v>207.47</v>
      </c>
      <c r="G304" s="127">
        <v>67.55</v>
      </c>
      <c r="H304" s="127">
        <v>1.71</v>
      </c>
      <c r="I304" s="76">
        <v>0</v>
      </c>
      <c r="J304" s="76">
        <v>0</v>
      </c>
      <c r="K304" s="76">
        <v>0</v>
      </c>
      <c r="L304" s="76">
        <v>4.58</v>
      </c>
      <c r="M304" s="78">
        <v>-2.64</v>
      </c>
      <c r="N304" s="76">
        <v>3.09</v>
      </c>
      <c r="O304" s="128">
        <v>-0.86</v>
      </c>
      <c r="P304" s="74">
        <f t="shared" si="12"/>
        <v>305.63999999999993</v>
      </c>
      <c r="Q304" s="129">
        <v>52.71</v>
      </c>
      <c r="R304" s="79">
        <f t="shared" si="14"/>
        <v>358.34999999999991</v>
      </c>
      <c r="S304" s="77">
        <v>21.86</v>
      </c>
      <c r="T304" s="75">
        <f t="shared" si="13"/>
        <v>380.20999999999992</v>
      </c>
      <c r="U304" s="7"/>
    </row>
    <row r="305" spans="1:21" x14ac:dyDescent="0.2">
      <c r="A305" s="139" t="s">
        <v>645</v>
      </c>
      <c r="B305" s="63" t="s">
        <v>646</v>
      </c>
      <c r="C305" s="124">
        <v>44743</v>
      </c>
      <c r="D305" s="139">
        <v>84</v>
      </c>
      <c r="E305" s="127">
        <v>18.510000000000002</v>
      </c>
      <c r="F305" s="127">
        <v>103.65</v>
      </c>
      <c r="G305" s="127">
        <v>60.82</v>
      </c>
      <c r="H305" s="127">
        <v>9.01</v>
      </c>
      <c r="I305" s="76">
        <v>0</v>
      </c>
      <c r="J305" s="76">
        <v>0</v>
      </c>
      <c r="K305" s="76">
        <v>0.17</v>
      </c>
      <c r="L305" s="76">
        <v>2.91</v>
      </c>
      <c r="M305" s="78">
        <v>-2.71</v>
      </c>
      <c r="N305" s="76">
        <v>1.96</v>
      </c>
      <c r="O305" s="128">
        <v>-0.86</v>
      </c>
      <c r="P305" s="74">
        <f t="shared" si="12"/>
        <v>193.45999999999998</v>
      </c>
      <c r="Q305" s="129">
        <v>54.23</v>
      </c>
      <c r="R305" s="79">
        <f t="shared" si="14"/>
        <v>247.68999999999997</v>
      </c>
      <c r="S305" s="77">
        <v>18.309999999999999</v>
      </c>
      <c r="T305" s="75">
        <f t="shared" si="13"/>
        <v>265.99999999999994</v>
      </c>
      <c r="U305" s="7"/>
    </row>
    <row r="306" spans="1:21" x14ac:dyDescent="0.2">
      <c r="A306" s="139" t="s">
        <v>647</v>
      </c>
      <c r="B306" s="63" t="s">
        <v>648</v>
      </c>
      <c r="C306" s="124">
        <v>44743</v>
      </c>
      <c r="D306" s="139">
        <v>60</v>
      </c>
      <c r="E306" s="127">
        <v>18.98</v>
      </c>
      <c r="F306" s="127">
        <v>95.86</v>
      </c>
      <c r="G306" s="127">
        <v>56.09</v>
      </c>
      <c r="H306" s="127">
        <v>2.5299999999999998</v>
      </c>
      <c r="I306" s="76">
        <v>0</v>
      </c>
      <c r="J306" s="76">
        <v>0</v>
      </c>
      <c r="K306" s="76">
        <v>0.43</v>
      </c>
      <c r="L306" s="76">
        <v>2.65</v>
      </c>
      <c r="M306" s="78">
        <v>-1.63</v>
      </c>
      <c r="N306" s="76">
        <v>1.8</v>
      </c>
      <c r="O306" s="128">
        <v>-0.48</v>
      </c>
      <c r="P306" s="74">
        <f t="shared" si="12"/>
        <v>176.23000000000005</v>
      </c>
      <c r="Q306" s="129">
        <v>32.54</v>
      </c>
      <c r="R306" s="79">
        <f t="shared" si="14"/>
        <v>208.77000000000004</v>
      </c>
      <c r="S306" s="77">
        <v>13.53</v>
      </c>
      <c r="T306" s="75">
        <f t="shared" si="13"/>
        <v>222.30000000000004</v>
      </c>
      <c r="U306" s="7"/>
    </row>
    <row r="307" spans="1:21" x14ac:dyDescent="0.2">
      <c r="A307" s="139" t="s">
        <v>649</v>
      </c>
      <c r="B307" s="63" t="s">
        <v>650</v>
      </c>
      <c r="C307" s="124">
        <v>44743</v>
      </c>
      <c r="D307" s="139">
        <v>121</v>
      </c>
      <c r="E307" s="127">
        <v>8.7899999999999991</v>
      </c>
      <c r="F307" s="127">
        <v>175.05</v>
      </c>
      <c r="G307" s="127">
        <v>60.24</v>
      </c>
      <c r="H307" s="127">
        <v>2.84</v>
      </c>
      <c r="I307" s="76">
        <v>0</v>
      </c>
      <c r="J307" s="76">
        <v>0</v>
      </c>
      <c r="K307" s="76">
        <v>0.48</v>
      </c>
      <c r="L307" s="76">
        <v>3.53</v>
      </c>
      <c r="M307" s="78">
        <v>-1.1399999999999999</v>
      </c>
      <c r="N307" s="76">
        <v>2.39</v>
      </c>
      <c r="O307" s="128">
        <v>-0.67</v>
      </c>
      <c r="P307" s="74">
        <f t="shared" si="12"/>
        <v>251.51000000000002</v>
      </c>
      <c r="Q307" s="129">
        <v>22.77</v>
      </c>
      <c r="R307" s="79">
        <f t="shared" si="14"/>
        <v>274.28000000000003</v>
      </c>
      <c r="S307" s="77">
        <v>21.66</v>
      </c>
      <c r="T307" s="75">
        <f t="shared" si="13"/>
        <v>295.94000000000005</v>
      </c>
      <c r="U307" s="7"/>
    </row>
    <row r="308" spans="1:21" x14ac:dyDescent="0.2">
      <c r="A308" s="139" t="s">
        <v>655</v>
      </c>
      <c r="B308" s="63" t="s">
        <v>656</v>
      </c>
      <c r="C308" s="124">
        <v>44743</v>
      </c>
      <c r="D308" s="139">
        <v>230</v>
      </c>
      <c r="E308" s="127">
        <v>8.24</v>
      </c>
      <c r="F308" s="127">
        <v>154.22</v>
      </c>
      <c r="G308" s="127">
        <v>55.63</v>
      </c>
      <c r="H308" s="127">
        <v>1.31</v>
      </c>
      <c r="I308" s="76">
        <v>0</v>
      </c>
      <c r="J308" s="76">
        <v>0</v>
      </c>
      <c r="K308" s="76">
        <v>1.32</v>
      </c>
      <c r="L308" s="76">
        <v>3.33</v>
      </c>
      <c r="M308" s="78">
        <v>-1.61</v>
      </c>
      <c r="N308" s="76">
        <v>2.25</v>
      </c>
      <c r="O308" s="128">
        <v>-0.48</v>
      </c>
      <c r="P308" s="74">
        <f t="shared" si="12"/>
        <v>224.21</v>
      </c>
      <c r="Q308" s="129">
        <v>32.24</v>
      </c>
      <c r="R308" s="79">
        <f t="shared" si="14"/>
        <v>256.45</v>
      </c>
      <c r="S308" s="77">
        <v>16.579999999999998</v>
      </c>
      <c r="T308" s="75">
        <f t="shared" si="13"/>
        <v>273.02999999999997</v>
      </c>
      <c r="U308" s="7"/>
    </row>
    <row r="309" spans="1:21" x14ac:dyDescent="0.2">
      <c r="A309" s="139" t="s">
        <v>657</v>
      </c>
      <c r="B309" s="63" t="s">
        <v>658</v>
      </c>
      <c r="C309" s="124">
        <v>44743</v>
      </c>
      <c r="D309" s="139">
        <v>200</v>
      </c>
      <c r="E309" s="127">
        <v>10.35</v>
      </c>
      <c r="F309" s="127">
        <v>138.78</v>
      </c>
      <c r="G309" s="127">
        <v>58.48</v>
      </c>
      <c r="H309" s="127">
        <v>2.9</v>
      </c>
      <c r="I309" s="76">
        <v>0</v>
      </c>
      <c r="J309" s="76">
        <v>0</v>
      </c>
      <c r="K309" s="76">
        <v>0</v>
      </c>
      <c r="L309" s="76">
        <v>3.14</v>
      </c>
      <c r="M309" s="78">
        <v>-0.95</v>
      </c>
      <c r="N309" s="76">
        <v>2.12</v>
      </c>
      <c r="O309" s="128">
        <v>-0.57999999999999996</v>
      </c>
      <c r="P309" s="74">
        <f t="shared" si="12"/>
        <v>214.23999999999998</v>
      </c>
      <c r="Q309" s="129">
        <v>18.920000000000002</v>
      </c>
      <c r="R309" s="79">
        <f t="shared" si="14"/>
        <v>233.15999999999997</v>
      </c>
      <c r="S309" s="77">
        <v>13.56</v>
      </c>
      <c r="T309" s="75">
        <f t="shared" si="13"/>
        <v>246.71999999999997</v>
      </c>
      <c r="U309" s="7"/>
    </row>
    <row r="310" spans="1:21" x14ac:dyDescent="0.2">
      <c r="A310" s="139" t="s">
        <v>663</v>
      </c>
      <c r="B310" s="63" t="s">
        <v>664</v>
      </c>
      <c r="C310" s="124">
        <v>44743</v>
      </c>
      <c r="D310" s="139">
        <v>160</v>
      </c>
      <c r="E310" s="127">
        <v>7</v>
      </c>
      <c r="F310" s="127">
        <v>158.78</v>
      </c>
      <c r="G310" s="127">
        <v>60.76</v>
      </c>
      <c r="H310" s="127">
        <v>2.57</v>
      </c>
      <c r="I310" s="76">
        <v>0</v>
      </c>
      <c r="J310" s="76">
        <v>0</v>
      </c>
      <c r="K310" s="76">
        <v>0</v>
      </c>
      <c r="L310" s="76">
        <v>3.33</v>
      </c>
      <c r="M310" s="78">
        <v>-1.94</v>
      </c>
      <c r="N310" s="76">
        <v>2.25</v>
      </c>
      <c r="O310" s="128">
        <v>-0.69</v>
      </c>
      <c r="P310" s="74">
        <f t="shared" si="12"/>
        <v>232.06</v>
      </c>
      <c r="Q310" s="129">
        <v>38.770000000000003</v>
      </c>
      <c r="R310" s="79">
        <f t="shared" si="14"/>
        <v>270.83</v>
      </c>
      <c r="S310" s="77">
        <v>14.84</v>
      </c>
      <c r="T310" s="75">
        <f t="shared" si="13"/>
        <v>285.66999999999996</v>
      </c>
      <c r="U310" s="7"/>
    </row>
    <row r="311" spans="1:21" x14ac:dyDescent="0.2">
      <c r="A311" s="139" t="s">
        <v>665</v>
      </c>
      <c r="B311" s="63" t="s">
        <v>666</v>
      </c>
      <c r="C311" s="124">
        <v>44743</v>
      </c>
      <c r="D311" s="139">
        <v>566</v>
      </c>
      <c r="E311" s="127">
        <v>34.380000000000003</v>
      </c>
      <c r="F311" s="127">
        <v>138.04</v>
      </c>
      <c r="G311" s="127">
        <v>63.23</v>
      </c>
      <c r="H311" s="127">
        <v>5.67</v>
      </c>
      <c r="I311" s="76">
        <v>0</v>
      </c>
      <c r="J311" s="76">
        <v>0</v>
      </c>
      <c r="K311" s="76">
        <v>0.42</v>
      </c>
      <c r="L311" s="76">
        <v>3.62</v>
      </c>
      <c r="M311" s="78">
        <v>-1.34</v>
      </c>
      <c r="N311" s="76">
        <v>2.44</v>
      </c>
      <c r="O311" s="128">
        <v>-0.74</v>
      </c>
      <c r="P311" s="74">
        <f t="shared" si="12"/>
        <v>245.71999999999994</v>
      </c>
      <c r="Q311" s="129">
        <v>26.76</v>
      </c>
      <c r="R311" s="79">
        <f t="shared" si="14"/>
        <v>272.47999999999996</v>
      </c>
      <c r="S311" s="77">
        <v>17.16</v>
      </c>
      <c r="T311" s="75">
        <f t="shared" si="13"/>
        <v>289.64</v>
      </c>
      <c r="U311" s="7"/>
    </row>
    <row r="312" spans="1:21" x14ac:dyDescent="0.2">
      <c r="A312" s="139" t="s">
        <v>667</v>
      </c>
      <c r="B312" s="63" t="s">
        <v>668</v>
      </c>
      <c r="C312" s="124">
        <v>44743</v>
      </c>
      <c r="D312" s="139">
        <v>100</v>
      </c>
      <c r="E312" s="127">
        <v>6.93</v>
      </c>
      <c r="F312" s="127">
        <v>169.7</v>
      </c>
      <c r="G312" s="127">
        <v>55.97</v>
      </c>
      <c r="H312" s="127">
        <v>3.8</v>
      </c>
      <c r="I312" s="76">
        <v>0</v>
      </c>
      <c r="J312" s="76">
        <v>0</v>
      </c>
      <c r="K312" s="76">
        <v>0.03</v>
      </c>
      <c r="L312" s="76">
        <v>3.51</v>
      </c>
      <c r="M312" s="78">
        <v>-2.37</v>
      </c>
      <c r="N312" s="76">
        <v>2.39</v>
      </c>
      <c r="O312" s="128">
        <v>-0.56000000000000005</v>
      </c>
      <c r="P312" s="74">
        <f t="shared" si="12"/>
        <v>239.39999999999998</v>
      </c>
      <c r="Q312" s="129">
        <v>47.44</v>
      </c>
      <c r="R312" s="79">
        <f t="shared" si="14"/>
        <v>286.83999999999997</v>
      </c>
      <c r="S312" s="77">
        <v>16.32</v>
      </c>
      <c r="T312" s="75">
        <f t="shared" si="13"/>
        <v>303.15999999999997</v>
      </c>
      <c r="U312" s="7"/>
    </row>
    <row r="313" spans="1:21" x14ac:dyDescent="0.2">
      <c r="A313" s="139" t="s">
        <v>1396</v>
      </c>
      <c r="B313" s="63" t="s">
        <v>1397</v>
      </c>
      <c r="C313" s="124">
        <v>44743</v>
      </c>
      <c r="D313" s="139">
        <v>314</v>
      </c>
      <c r="E313" s="127">
        <v>17.57</v>
      </c>
      <c r="F313" s="127">
        <v>190.39</v>
      </c>
      <c r="G313" s="127">
        <v>68.64</v>
      </c>
      <c r="H313" s="127">
        <v>3.15</v>
      </c>
      <c r="I313" s="76">
        <v>0</v>
      </c>
      <c r="J313" s="76">
        <v>0</v>
      </c>
      <c r="K313" s="76">
        <v>0.63</v>
      </c>
      <c r="L313" s="76">
        <v>4.3499999999999996</v>
      </c>
      <c r="M313" s="78">
        <v>-2.41</v>
      </c>
      <c r="N313" s="76">
        <v>2.94</v>
      </c>
      <c r="O313" s="128">
        <v>-0.77</v>
      </c>
      <c r="P313" s="74">
        <f t="shared" si="12"/>
        <v>284.48999999999995</v>
      </c>
      <c r="Q313" s="129">
        <v>48.16</v>
      </c>
      <c r="R313" s="79">
        <f t="shared" si="14"/>
        <v>332.65</v>
      </c>
      <c r="S313" s="77">
        <v>18.25</v>
      </c>
      <c r="T313" s="75">
        <f t="shared" si="13"/>
        <v>350.9</v>
      </c>
      <c r="U313" s="7"/>
    </row>
    <row r="314" spans="1:21" x14ac:dyDescent="0.2">
      <c r="A314" s="139" t="s">
        <v>671</v>
      </c>
      <c r="B314" s="63" t="s">
        <v>672</v>
      </c>
      <c r="C314" s="124">
        <v>44743</v>
      </c>
      <c r="D314" s="139">
        <v>120</v>
      </c>
      <c r="E314" s="127">
        <v>6.67</v>
      </c>
      <c r="F314" s="127">
        <v>95.09</v>
      </c>
      <c r="G314" s="127">
        <v>48.61</v>
      </c>
      <c r="H314" s="127">
        <v>5.91</v>
      </c>
      <c r="I314" s="76">
        <v>0</v>
      </c>
      <c r="J314" s="76">
        <v>0</v>
      </c>
      <c r="K314" s="76">
        <v>2.2599999999999998</v>
      </c>
      <c r="L314" s="76">
        <v>2.3199999999999998</v>
      </c>
      <c r="M314" s="78">
        <v>-0.94</v>
      </c>
      <c r="N314" s="76">
        <v>1.57</v>
      </c>
      <c r="O314" s="128">
        <v>-0.43</v>
      </c>
      <c r="P314" s="74">
        <f t="shared" si="12"/>
        <v>161.05999999999997</v>
      </c>
      <c r="Q314" s="129">
        <v>18.87</v>
      </c>
      <c r="R314" s="79">
        <f t="shared" si="14"/>
        <v>179.92999999999998</v>
      </c>
      <c r="S314" s="77">
        <v>10.43</v>
      </c>
      <c r="T314" s="75">
        <f t="shared" si="13"/>
        <v>190.35999999999999</v>
      </c>
      <c r="U314" s="7"/>
    </row>
    <row r="315" spans="1:21" x14ac:dyDescent="0.2">
      <c r="A315" s="139" t="s">
        <v>1722</v>
      </c>
      <c r="B315" s="63" t="s">
        <v>674</v>
      </c>
      <c r="C315" s="124">
        <v>44743</v>
      </c>
      <c r="D315" s="139">
        <v>191</v>
      </c>
      <c r="E315" s="127">
        <v>6.29</v>
      </c>
      <c r="F315" s="127">
        <v>194.67</v>
      </c>
      <c r="G315" s="127">
        <v>60.62</v>
      </c>
      <c r="H315" s="127">
        <v>2.91</v>
      </c>
      <c r="I315" s="76">
        <v>0</v>
      </c>
      <c r="J315" s="76">
        <v>0</v>
      </c>
      <c r="K315" s="76">
        <v>0.57999999999999996</v>
      </c>
      <c r="L315" s="76">
        <v>3.73</v>
      </c>
      <c r="M315" s="78">
        <v>-1.45</v>
      </c>
      <c r="N315" s="76">
        <v>2.52</v>
      </c>
      <c r="O315" s="128">
        <v>-0.54</v>
      </c>
      <c r="P315" s="74">
        <f t="shared" si="12"/>
        <v>269.33</v>
      </c>
      <c r="Q315" s="129">
        <v>29.07</v>
      </c>
      <c r="R315" s="79">
        <f t="shared" si="14"/>
        <v>298.39999999999998</v>
      </c>
      <c r="S315" s="77">
        <v>17.04</v>
      </c>
      <c r="T315" s="75">
        <f t="shared" si="13"/>
        <v>315.44</v>
      </c>
      <c r="U315" s="7"/>
    </row>
    <row r="316" spans="1:21" x14ac:dyDescent="0.2">
      <c r="A316" s="139" t="s">
        <v>675</v>
      </c>
      <c r="B316" s="63" t="s">
        <v>676</v>
      </c>
      <c r="C316" s="124">
        <v>44743</v>
      </c>
      <c r="D316" s="139">
        <v>122</v>
      </c>
      <c r="E316" s="127">
        <v>7.45</v>
      </c>
      <c r="F316" s="127">
        <v>138.03</v>
      </c>
      <c r="G316" s="127">
        <v>57.74</v>
      </c>
      <c r="H316" s="127">
        <v>5.73</v>
      </c>
      <c r="I316" s="76">
        <v>0</v>
      </c>
      <c r="J316" s="76">
        <v>0</v>
      </c>
      <c r="K316" s="76">
        <v>0.06</v>
      </c>
      <c r="L316" s="76">
        <v>3.03</v>
      </c>
      <c r="M316" s="78">
        <v>-1.1599999999999999</v>
      </c>
      <c r="N316" s="76">
        <v>2.0499999999999998</v>
      </c>
      <c r="O316" s="128">
        <v>-0.57999999999999996</v>
      </c>
      <c r="P316" s="74">
        <f t="shared" si="12"/>
        <v>212.35</v>
      </c>
      <c r="Q316" s="129">
        <v>23.14</v>
      </c>
      <c r="R316" s="79">
        <f t="shared" si="14"/>
        <v>235.49</v>
      </c>
      <c r="S316" s="77">
        <v>14.24</v>
      </c>
      <c r="T316" s="75">
        <f t="shared" si="13"/>
        <v>249.73000000000002</v>
      </c>
      <c r="U316" s="7"/>
    </row>
    <row r="317" spans="1:21" x14ac:dyDescent="0.2">
      <c r="A317" s="139" t="s">
        <v>677</v>
      </c>
      <c r="B317" s="63" t="s">
        <v>678</v>
      </c>
      <c r="C317" s="124">
        <v>44743</v>
      </c>
      <c r="D317" s="139">
        <v>82</v>
      </c>
      <c r="E317" s="127">
        <v>9.4600000000000009</v>
      </c>
      <c r="F317" s="127">
        <v>106.37</v>
      </c>
      <c r="G317" s="127">
        <v>58.38</v>
      </c>
      <c r="H317" s="127">
        <v>1.9</v>
      </c>
      <c r="I317" s="76">
        <v>0</v>
      </c>
      <c r="J317" s="76">
        <v>0</v>
      </c>
      <c r="K317" s="76">
        <v>0.16</v>
      </c>
      <c r="L317" s="76">
        <v>2.57</v>
      </c>
      <c r="M317" s="78">
        <v>-0.48</v>
      </c>
      <c r="N317" s="76">
        <v>1.74</v>
      </c>
      <c r="O317" s="128">
        <v>-0.49</v>
      </c>
      <c r="P317" s="74">
        <f t="shared" si="12"/>
        <v>179.61</v>
      </c>
      <c r="Q317" s="129">
        <v>9.66</v>
      </c>
      <c r="R317" s="79">
        <f t="shared" si="14"/>
        <v>189.27</v>
      </c>
      <c r="S317" s="77">
        <v>13.4</v>
      </c>
      <c r="T317" s="75">
        <f t="shared" si="13"/>
        <v>202.67000000000002</v>
      </c>
      <c r="U317" s="7"/>
    </row>
    <row r="318" spans="1:21" x14ac:dyDescent="0.2">
      <c r="A318" s="139" t="s">
        <v>679</v>
      </c>
      <c r="B318" s="63" t="s">
        <v>680</v>
      </c>
      <c r="C318" s="124">
        <v>44743</v>
      </c>
      <c r="D318" s="139">
        <v>242</v>
      </c>
      <c r="E318" s="127">
        <v>20.81</v>
      </c>
      <c r="F318" s="127">
        <v>110.96</v>
      </c>
      <c r="G318" s="127">
        <v>57.03</v>
      </c>
      <c r="H318" s="127">
        <v>2.06</v>
      </c>
      <c r="I318" s="76">
        <v>0</v>
      </c>
      <c r="J318" s="76">
        <v>0</v>
      </c>
      <c r="K318" s="76">
        <v>0.42</v>
      </c>
      <c r="L318" s="76">
        <v>2.82</v>
      </c>
      <c r="M318" s="78">
        <v>-1.75</v>
      </c>
      <c r="N318" s="76">
        <v>1.91</v>
      </c>
      <c r="O318" s="128">
        <v>-0.72</v>
      </c>
      <c r="P318" s="74">
        <f t="shared" si="12"/>
        <v>193.53999999999996</v>
      </c>
      <c r="Q318" s="129">
        <v>34.950000000000003</v>
      </c>
      <c r="R318" s="79">
        <f t="shared" si="14"/>
        <v>228.48999999999995</v>
      </c>
      <c r="S318" s="77">
        <v>10.92</v>
      </c>
      <c r="T318" s="75">
        <f t="shared" si="13"/>
        <v>239.40999999999994</v>
      </c>
      <c r="U318" s="7"/>
    </row>
    <row r="319" spans="1:21" x14ac:dyDescent="0.2">
      <c r="A319" s="139" t="s">
        <v>681</v>
      </c>
      <c r="B319" s="63" t="s">
        <v>682</v>
      </c>
      <c r="C319" s="124">
        <v>44743</v>
      </c>
      <c r="D319" s="139">
        <v>252</v>
      </c>
      <c r="E319" s="127">
        <v>20.059999999999999</v>
      </c>
      <c r="F319" s="127">
        <v>142.34</v>
      </c>
      <c r="G319" s="127">
        <v>59.22</v>
      </c>
      <c r="H319" s="127">
        <v>0.97</v>
      </c>
      <c r="I319" s="76">
        <v>0</v>
      </c>
      <c r="J319" s="76">
        <v>0</v>
      </c>
      <c r="K319" s="76">
        <v>0</v>
      </c>
      <c r="L319" s="76">
        <v>3.31</v>
      </c>
      <c r="M319" s="78">
        <v>-1.1200000000000001</v>
      </c>
      <c r="N319" s="76">
        <v>2.2400000000000002</v>
      </c>
      <c r="O319" s="128">
        <v>-0.77</v>
      </c>
      <c r="P319" s="74">
        <f t="shared" si="12"/>
        <v>226.25</v>
      </c>
      <c r="Q319" s="129">
        <v>22.47</v>
      </c>
      <c r="R319" s="79">
        <f t="shared" si="14"/>
        <v>248.72</v>
      </c>
      <c r="S319" s="77">
        <v>15.38</v>
      </c>
      <c r="T319" s="75">
        <f t="shared" si="13"/>
        <v>264.10000000000002</v>
      </c>
      <c r="U319" s="7"/>
    </row>
    <row r="320" spans="1:21" x14ac:dyDescent="0.2">
      <c r="A320" s="139" t="s">
        <v>683</v>
      </c>
      <c r="B320" s="63" t="s">
        <v>1454</v>
      </c>
      <c r="C320" s="124">
        <v>44743</v>
      </c>
      <c r="D320" s="139">
        <v>280</v>
      </c>
      <c r="E320" s="127">
        <v>8.49</v>
      </c>
      <c r="F320" s="127">
        <v>215.51</v>
      </c>
      <c r="G320" s="127">
        <v>58.19</v>
      </c>
      <c r="H320" s="127">
        <v>2.08</v>
      </c>
      <c r="I320" s="76">
        <v>0</v>
      </c>
      <c r="J320" s="76">
        <v>-6.47</v>
      </c>
      <c r="K320" s="76">
        <v>3.68</v>
      </c>
      <c r="L320" s="76">
        <v>4.26</v>
      </c>
      <c r="M320" s="78">
        <v>-1.87</v>
      </c>
      <c r="N320" s="76">
        <v>2.88</v>
      </c>
      <c r="O320" s="128">
        <v>-0.69</v>
      </c>
      <c r="P320" s="74">
        <f t="shared" si="12"/>
        <v>286.05999999999995</v>
      </c>
      <c r="Q320" s="129">
        <v>37.39</v>
      </c>
      <c r="R320" s="79">
        <f t="shared" si="14"/>
        <v>323.44999999999993</v>
      </c>
      <c r="S320" s="77">
        <v>17.84</v>
      </c>
      <c r="T320" s="75">
        <f t="shared" si="13"/>
        <v>341.28999999999991</v>
      </c>
      <c r="U320" s="7"/>
    </row>
    <row r="321" spans="1:21" x14ac:dyDescent="0.2">
      <c r="A321" s="139" t="s">
        <v>685</v>
      </c>
      <c r="B321" s="63" t="s">
        <v>686</v>
      </c>
      <c r="C321" s="124">
        <v>44743</v>
      </c>
      <c r="D321" s="139">
        <v>84</v>
      </c>
      <c r="E321" s="127">
        <v>13.04</v>
      </c>
      <c r="F321" s="127">
        <v>105.45</v>
      </c>
      <c r="G321" s="127">
        <v>59.73</v>
      </c>
      <c r="H321" s="127">
        <v>2.78</v>
      </c>
      <c r="I321" s="76">
        <v>0</v>
      </c>
      <c r="J321" s="76">
        <v>0</v>
      </c>
      <c r="K321" s="76">
        <v>0</v>
      </c>
      <c r="L321" s="76">
        <v>2.7</v>
      </c>
      <c r="M321" s="78">
        <v>-0.6</v>
      </c>
      <c r="N321" s="76">
        <v>1.83</v>
      </c>
      <c r="O321" s="128">
        <v>-0.56000000000000005</v>
      </c>
      <c r="P321" s="74">
        <f t="shared" si="12"/>
        <v>184.37</v>
      </c>
      <c r="Q321" s="129">
        <v>11.96</v>
      </c>
      <c r="R321" s="79">
        <f t="shared" si="14"/>
        <v>196.33</v>
      </c>
      <c r="S321" s="77">
        <v>14.29</v>
      </c>
      <c r="T321" s="75">
        <f t="shared" si="13"/>
        <v>210.62</v>
      </c>
      <c r="U321" s="7"/>
    </row>
    <row r="322" spans="1:21" x14ac:dyDescent="0.2">
      <c r="A322" s="139" t="s">
        <v>689</v>
      </c>
      <c r="B322" s="63" t="s">
        <v>690</v>
      </c>
      <c r="C322" s="124">
        <v>44743</v>
      </c>
      <c r="D322" s="139">
        <v>148</v>
      </c>
      <c r="E322" s="127">
        <v>5.16</v>
      </c>
      <c r="F322" s="127">
        <v>230.61</v>
      </c>
      <c r="G322" s="127">
        <v>58.91</v>
      </c>
      <c r="H322" s="127">
        <v>3.2</v>
      </c>
      <c r="I322" s="76">
        <v>0</v>
      </c>
      <c r="J322" s="76">
        <v>0</v>
      </c>
      <c r="K322" s="76">
        <v>0</v>
      </c>
      <c r="L322" s="76">
        <v>4.3899999999999997</v>
      </c>
      <c r="M322" s="78">
        <v>-0.55000000000000004</v>
      </c>
      <c r="N322" s="76">
        <v>2.97</v>
      </c>
      <c r="O322" s="128">
        <v>-0.57999999999999996</v>
      </c>
      <c r="P322" s="74">
        <f t="shared" si="12"/>
        <v>304.11</v>
      </c>
      <c r="Q322" s="129">
        <v>10.93</v>
      </c>
      <c r="R322" s="79">
        <f t="shared" si="14"/>
        <v>315.04000000000002</v>
      </c>
      <c r="S322" s="77">
        <v>19.16</v>
      </c>
      <c r="T322" s="75">
        <f t="shared" si="13"/>
        <v>334.20000000000005</v>
      </c>
      <c r="U322" s="7"/>
    </row>
    <row r="323" spans="1:21" x14ac:dyDescent="0.2">
      <c r="A323" s="139" t="s">
        <v>691</v>
      </c>
      <c r="B323" s="63" t="s">
        <v>692</v>
      </c>
      <c r="C323" s="124">
        <v>44743</v>
      </c>
      <c r="D323" s="139">
        <v>58</v>
      </c>
      <c r="E323" s="127">
        <v>7.87</v>
      </c>
      <c r="F323" s="127">
        <v>153.38999999999999</v>
      </c>
      <c r="G323" s="127">
        <v>59.04</v>
      </c>
      <c r="H323" s="127">
        <v>2.34</v>
      </c>
      <c r="I323" s="76">
        <v>0</v>
      </c>
      <c r="J323" s="76">
        <v>0</v>
      </c>
      <c r="K323" s="76">
        <v>0.62</v>
      </c>
      <c r="L323" s="76">
        <v>3.58</v>
      </c>
      <c r="M323" s="78">
        <v>-1.19</v>
      </c>
      <c r="N323" s="76">
        <v>2.42</v>
      </c>
      <c r="O323" s="128">
        <v>-0.65</v>
      </c>
      <c r="P323" s="74">
        <f t="shared" si="12"/>
        <v>227.42</v>
      </c>
      <c r="Q323" s="129">
        <v>23.76</v>
      </c>
      <c r="R323" s="79">
        <f t="shared" si="14"/>
        <v>251.17999999999998</v>
      </c>
      <c r="S323" s="77">
        <v>14.21</v>
      </c>
      <c r="T323" s="75">
        <f t="shared" si="13"/>
        <v>265.39</v>
      </c>
      <c r="U323" s="7"/>
    </row>
    <row r="324" spans="1:21" x14ac:dyDescent="0.2">
      <c r="A324" s="139" t="s">
        <v>693</v>
      </c>
      <c r="B324" s="63" t="s">
        <v>694</v>
      </c>
      <c r="C324" s="124">
        <v>44743</v>
      </c>
      <c r="D324" s="139">
        <v>60</v>
      </c>
      <c r="E324" s="127">
        <v>5.96</v>
      </c>
      <c r="F324" s="127">
        <v>173.76</v>
      </c>
      <c r="G324" s="127">
        <v>58.5</v>
      </c>
      <c r="H324" s="127">
        <v>1.6</v>
      </c>
      <c r="I324" s="76">
        <v>0</v>
      </c>
      <c r="J324" s="76">
        <v>0</v>
      </c>
      <c r="K324" s="76">
        <v>1.4</v>
      </c>
      <c r="L324" s="76">
        <v>3.7</v>
      </c>
      <c r="M324" s="78">
        <v>-1.18</v>
      </c>
      <c r="N324" s="76">
        <v>2.5</v>
      </c>
      <c r="O324" s="128">
        <v>-0.73</v>
      </c>
      <c r="P324" s="74">
        <f t="shared" si="12"/>
        <v>245.51</v>
      </c>
      <c r="Q324" s="129">
        <v>23.65</v>
      </c>
      <c r="R324" s="79">
        <f t="shared" si="14"/>
        <v>269.15999999999997</v>
      </c>
      <c r="S324" s="77">
        <v>13.77</v>
      </c>
      <c r="T324" s="75">
        <f t="shared" si="13"/>
        <v>282.92999999999995</v>
      </c>
      <c r="U324" s="7"/>
    </row>
    <row r="325" spans="1:21" x14ac:dyDescent="0.2">
      <c r="A325" s="139" t="s">
        <v>695</v>
      </c>
      <c r="B325" s="63" t="s">
        <v>696</v>
      </c>
      <c r="C325" s="124">
        <v>44743</v>
      </c>
      <c r="D325" s="139">
        <v>295</v>
      </c>
      <c r="E325" s="127">
        <v>29.64</v>
      </c>
      <c r="F325" s="127">
        <v>163.11000000000001</v>
      </c>
      <c r="G325" s="127">
        <v>65.03</v>
      </c>
      <c r="H325" s="127">
        <v>4.87</v>
      </c>
      <c r="I325" s="76">
        <v>0</v>
      </c>
      <c r="J325" s="76">
        <v>0</v>
      </c>
      <c r="K325" s="76">
        <v>0</v>
      </c>
      <c r="L325" s="76">
        <v>3.91</v>
      </c>
      <c r="M325" s="78">
        <v>-5.41</v>
      </c>
      <c r="N325" s="76">
        <v>2.65</v>
      </c>
      <c r="O325" s="128">
        <v>-0.99</v>
      </c>
      <c r="P325" s="74">
        <f t="shared" si="12"/>
        <v>262.80999999999995</v>
      </c>
      <c r="Q325" s="129">
        <v>108.21</v>
      </c>
      <c r="R325" s="79">
        <f t="shared" si="14"/>
        <v>371.01999999999992</v>
      </c>
      <c r="S325" s="77">
        <v>30.34</v>
      </c>
      <c r="T325" s="75">
        <f t="shared" si="13"/>
        <v>401.3599999999999</v>
      </c>
      <c r="U325" s="7"/>
    </row>
    <row r="326" spans="1:21" x14ac:dyDescent="0.2">
      <c r="A326" s="139" t="s">
        <v>1594</v>
      </c>
      <c r="B326" s="63" t="s">
        <v>1595</v>
      </c>
      <c r="C326" s="124">
        <v>44743</v>
      </c>
      <c r="D326" s="139">
        <v>77</v>
      </c>
      <c r="E326" s="127">
        <v>10.25</v>
      </c>
      <c r="F326" s="127">
        <v>153.24</v>
      </c>
      <c r="G326" s="127">
        <v>55.62</v>
      </c>
      <c r="H326" s="127">
        <v>4.07</v>
      </c>
      <c r="I326" s="76">
        <v>0</v>
      </c>
      <c r="J326" s="76">
        <v>0</v>
      </c>
      <c r="K326" s="76">
        <v>1.23</v>
      </c>
      <c r="L326" s="76">
        <v>3.26</v>
      </c>
      <c r="M326" s="78">
        <v>-1.54</v>
      </c>
      <c r="N326" s="76">
        <v>2.21</v>
      </c>
      <c r="O326" s="128">
        <v>-0.59</v>
      </c>
      <c r="P326" s="74">
        <f t="shared" si="12"/>
        <v>227.75</v>
      </c>
      <c r="Q326" s="129">
        <v>30.78</v>
      </c>
      <c r="R326" s="79">
        <f t="shared" si="14"/>
        <v>258.52999999999997</v>
      </c>
      <c r="S326" s="77">
        <v>14.79</v>
      </c>
      <c r="T326" s="75">
        <f t="shared" si="13"/>
        <v>273.32</v>
      </c>
      <c r="U326" s="7"/>
    </row>
    <row r="327" spans="1:21" x14ac:dyDescent="0.2">
      <c r="A327" s="139" t="s">
        <v>1726</v>
      </c>
      <c r="B327" s="63" t="s">
        <v>1727</v>
      </c>
      <c r="C327" s="124">
        <v>44743</v>
      </c>
      <c r="D327" s="139">
        <v>146</v>
      </c>
      <c r="E327" s="127">
        <v>8.94</v>
      </c>
      <c r="F327" s="127">
        <v>194.45</v>
      </c>
      <c r="G327" s="127">
        <v>60.22</v>
      </c>
      <c r="H327" s="127">
        <v>3.1</v>
      </c>
      <c r="I327" s="76">
        <v>0</v>
      </c>
      <c r="J327" s="76">
        <v>0</v>
      </c>
      <c r="K327" s="76">
        <v>0.66</v>
      </c>
      <c r="L327" s="76">
        <v>4</v>
      </c>
      <c r="M327" s="78">
        <v>-1.1000000000000001</v>
      </c>
      <c r="N327" s="76">
        <v>2.71</v>
      </c>
      <c r="O327" s="128">
        <v>-0.52</v>
      </c>
      <c r="P327" s="74">
        <f t="shared" si="12"/>
        <v>272.46000000000004</v>
      </c>
      <c r="Q327" s="129">
        <v>22.05</v>
      </c>
      <c r="R327" s="79">
        <f t="shared" si="14"/>
        <v>294.51000000000005</v>
      </c>
      <c r="S327" s="77">
        <v>14.34</v>
      </c>
      <c r="T327" s="75">
        <f t="shared" si="13"/>
        <v>308.85000000000002</v>
      </c>
      <c r="U327" s="7"/>
    </row>
    <row r="328" spans="1:21" x14ac:dyDescent="0.2">
      <c r="A328" s="139" t="s">
        <v>699</v>
      </c>
      <c r="B328" s="63" t="s">
        <v>700</v>
      </c>
      <c r="C328" s="124">
        <v>44743</v>
      </c>
      <c r="D328" s="139">
        <v>320</v>
      </c>
      <c r="E328" s="127">
        <v>7.95</v>
      </c>
      <c r="F328" s="127">
        <v>214.2</v>
      </c>
      <c r="G328" s="127">
        <v>66.92</v>
      </c>
      <c r="H328" s="127">
        <v>3.52</v>
      </c>
      <c r="I328" s="76">
        <v>0</v>
      </c>
      <c r="J328" s="76">
        <v>0</v>
      </c>
      <c r="K328" s="76">
        <v>1.28</v>
      </c>
      <c r="L328" s="76">
        <v>4.4000000000000004</v>
      </c>
      <c r="M328" s="78">
        <v>-0.97</v>
      </c>
      <c r="N328" s="76">
        <v>2.97</v>
      </c>
      <c r="O328" s="128">
        <v>-0.7</v>
      </c>
      <c r="P328" s="74">
        <f t="shared" si="12"/>
        <v>299.56999999999994</v>
      </c>
      <c r="Q328" s="129">
        <v>19.36</v>
      </c>
      <c r="R328" s="79">
        <f t="shared" si="14"/>
        <v>318.92999999999995</v>
      </c>
      <c r="S328" s="77">
        <v>21.44</v>
      </c>
      <c r="T328" s="75">
        <f t="shared" si="13"/>
        <v>340.36999999999995</v>
      </c>
      <c r="U328" s="7"/>
    </row>
    <row r="329" spans="1:21" x14ac:dyDescent="0.2">
      <c r="A329" s="139" t="s">
        <v>701</v>
      </c>
      <c r="B329" s="63" t="s">
        <v>702</v>
      </c>
      <c r="C329" s="124">
        <v>44743</v>
      </c>
      <c r="D329" s="139">
        <v>280</v>
      </c>
      <c r="E329" s="127">
        <v>8.59</v>
      </c>
      <c r="F329" s="127">
        <v>208.62</v>
      </c>
      <c r="G329" s="127">
        <v>59.22</v>
      </c>
      <c r="H329" s="127">
        <v>1.57</v>
      </c>
      <c r="I329" s="76">
        <v>0</v>
      </c>
      <c r="J329" s="76">
        <v>0</v>
      </c>
      <c r="K329" s="76">
        <v>7.37</v>
      </c>
      <c r="L329" s="76">
        <v>4.1100000000000003</v>
      </c>
      <c r="M329" s="78">
        <v>-3.07</v>
      </c>
      <c r="N329" s="76">
        <v>2.78</v>
      </c>
      <c r="O329" s="128">
        <v>-0.86</v>
      </c>
      <c r="P329" s="74">
        <f t="shared" ref="P329:P392" si="15">SUM(E329:O329)</f>
        <v>288.33</v>
      </c>
      <c r="Q329" s="129">
        <v>61.41</v>
      </c>
      <c r="R329" s="79">
        <f t="shared" si="14"/>
        <v>349.74</v>
      </c>
      <c r="S329" s="77">
        <v>18.37</v>
      </c>
      <c r="T329" s="75">
        <f t="shared" ref="T329:T392" si="16">+R329+S329</f>
        <v>368.11</v>
      </c>
      <c r="U329" s="7"/>
    </row>
    <row r="330" spans="1:21" x14ac:dyDescent="0.2">
      <c r="A330" s="139" t="s">
        <v>1728</v>
      </c>
      <c r="B330" s="63" t="s">
        <v>1729</v>
      </c>
      <c r="C330" s="124">
        <v>44743</v>
      </c>
      <c r="D330" s="139">
        <v>200</v>
      </c>
      <c r="E330" s="127">
        <v>8.9600000000000009</v>
      </c>
      <c r="F330" s="127">
        <v>197.37</v>
      </c>
      <c r="G330" s="127">
        <v>60.67</v>
      </c>
      <c r="H330" s="127">
        <v>2.79</v>
      </c>
      <c r="I330" s="76">
        <v>0</v>
      </c>
      <c r="J330" s="76">
        <v>0</v>
      </c>
      <c r="K330" s="76">
        <v>0.71</v>
      </c>
      <c r="L330" s="76">
        <v>3.93</v>
      </c>
      <c r="M330" s="78">
        <v>-1.24</v>
      </c>
      <c r="N330" s="76">
        <v>2.65</v>
      </c>
      <c r="O330" s="128">
        <v>-0.68</v>
      </c>
      <c r="P330" s="74">
        <f t="shared" si="15"/>
        <v>275.15999999999997</v>
      </c>
      <c r="Q330" s="129">
        <v>24.78</v>
      </c>
      <c r="R330" s="79">
        <f t="shared" ref="R330:R393" si="17">SUM(P330:Q330)</f>
        <v>299.93999999999994</v>
      </c>
      <c r="S330" s="77">
        <v>15.9</v>
      </c>
      <c r="T330" s="75">
        <f t="shared" si="16"/>
        <v>315.83999999999992</v>
      </c>
      <c r="U330" s="7"/>
    </row>
    <row r="331" spans="1:21" x14ac:dyDescent="0.2">
      <c r="A331" s="139" t="s">
        <v>705</v>
      </c>
      <c r="B331" s="63" t="s">
        <v>706</v>
      </c>
      <c r="C331" s="124">
        <v>44743</v>
      </c>
      <c r="D331" s="139">
        <v>250</v>
      </c>
      <c r="E331" s="127">
        <v>14.42</v>
      </c>
      <c r="F331" s="127">
        <v>105.18</v>
      </c>
      <c r="G331" s="127">
        <v>60.46</v>
      </c>
      <c r="H331" s="127">
        <v>1.2</v>
      </c>
      <c r="I331" s="76">
        <v>0</v>
      </c>
      <c r="J331" s="76">
        <v>0</v>
      </c>
      <c r="K331" s="76">
        <v>0</v>
      </c>
      <c r="L331" s="76">
        <v>2.67</v>
      </c>
      <c r="M331" s="78">
        <v>-1.21</v>
      </c>
      <c r="N331" s="76">
        <v>1.8</v>
      </c>
      <c r="O331" s="128">
        <v>-0.74</v>
      </c>
      <c r="P331" s="74">
        <f t="shared" si="15"/>
        <v>183.77999999999997</v>
      </c>
      <c r="Q331" s="129">
        <v>24.28</v>
      </c>
      <c r="R331" s="79">
        <f t="shared" si="17"/>
        <v>208.05999999999997</v>
      </c>
      <c r="S331" s="77">
        <v>14.03</v>
      </c>
      <c r="T331" s="75">
        <f t="shared" si="16"/>
        <v>222.08999999999997</v>
      </c>
      <c r="U331" s="7"/>
    </row>
    <row r="332" spans="1:21" x14ac:dyDescent="0.2">
      <c r="A332" s="139" t="s">
        <v>707</v>
      </c>
      <c r="B332" s="63" t="s">
        <v>708</v>
      </c>
      <c r="C332" s="124">
        <v>44743</v>
      </c>
      <c r="D332" s="139">
        <v>60</v>
      </c>
      <c r="E332" s="127">
        <v>9.17</v>
      </c>
      <c r="F332" s="127">
        <v>117.8</v>
      </c>
      <c r="G332" s="127">
        <v>51.96</v>
      </c>
      <c r="H332" s="127">
        <v>5.51</v>
      </c>
      <c r="I332" s="76">
        <v>0</v>
      </c>
      <c r="J332" s="76">
        <v>0</v>
      </c>
      <c r="K332" s="76">
        <v>2.35</v>
      </c>
      <c r="L332" s="76">
        <v>2.71</v>
      </c>
      <c r="M332" s="78">
        <v>-0.63</v>
      </c>
      <c r="N332" s="76">
        <v>1.83</v>
      </c>
      <c r="O332" s="128">
        <v>-0.47</v>
      </c>
      <c r="P332" s="74">
        <f t="shared" si="15"/>
        <v>190.23000000000002</v>
      </c>
      <c r="Q332" s="129">
        <v>12.54</v>
      </c>
      <c r="R332" s="79">
        <f t="shared" si="17"/>
        <v>202.77</v>
      </c>
      <c r="S332" s="77">
        <v>12.84</v>
      </c>
      <c r="T332" s="75">
        <f t="shared" si="16"/>
        <v>215.61</v>
      </c>
      <c r="U332" s="7"/>
    </row>
    <row r="333" spans="1:21" x14ac:dyDescent="0.2">
      <c r="A333" s="139" t="s">
        <v>1437</v>
      </c>
      <c r="B333" s="63" t="s">
        <v>1455</v>
      </c>
      <c r="C333" s="124">
        <v>44743</v>
      </c>
      <c r="D333" s="139">
        <v>164</v>
      </c>
      <c r="E333" s="127">
        <v>5.84</v>
      </c>
      <c r="F333" s="127">
        <v>138.96</v>
      </c>
      <c r="G333" s="127">
        <v>52.43</v>
      </c>
      <c r="H333" s="127">
        <v>9.93</v>
      </c>
      <c r="I333" s="76">
        <v>0</v>
      </c>
      <c r="J333" s="76">
        <v>-4.38</v>
      </c>
      <c r="K333" s="76">
        <v>1.04</v>
      </c>
      <c r="L333" s="76">
        <v>3.12</v>
      </c>
      <c r="M333" s="78">
        <v>-0.42</v>
      </c>
      <c r="N333" s="76">
        <v>2.11</v>
      </c>
      <c r="O333" s="128">
        <v>-0.4</v>
      </c>
      <c r="P333" s="74">
        <f t="shared" si="15"/>
        <v>208.23000000000005</v>
      </c>
      <c r="Q333" s="129">
        <v>8.36</v>
      </c>
      <c r="R333" s="79">
        <f t="shared" si="17"/>
        <v>216.59000000000003</v>
      </c>
      <c r="S333" s="77">
        <v>12.88</v>
      </c>
      <c r="T333" s="75">
        <f t="shared" si="16"/>
        <v>229.47000000000003</v>
      </c>
      <c r="U333" s="7"/>
    </row>
    <row r="334" spans="1:21" x14ac:dyDescent="0.2">
      <c r="A334" s="139" t="s">
        <v>713</v>
      </c>
      <c r="B334" s="63" t="s">
        <v>714</v>
      </c>
      <c r="C334" s="124">
        <v>44743</v>
      </c>
      <c r="D334" s="139">
        <v>160</v>
      </c>
      <c r="E334" s="127">
        <v>7.42</v>
      </c>
      <c r="F334" s="127">
        <v>117.12</v>
      </c>
      <c r="G334" s="127">
        <v>51.83</v>
      </c>
      <c r="H334" s="127">
        <v>6.3</v>
      </c>
      <c r="I334" s="76">
        <v>0</v>
      </c>
      <c r="J334" s="76">
        <v>-4.0599999999999996</v>
      </c>
      <c r="K334" s="76">
        <v>2.0099999999999998</v>
      </c>
      <c r="L334" s="76">
        <v>2.79</v>
      </c>
      <c r="M334" s="78">
        <v>-0.74</v>
      </c>
      <c r="N334" s="76">
        <v>1.89</v>
      </c>
      <c r="O334" s="128">
        <v>-0.41</v>
      </c>
      <c r="P334" s="74">
        <f t="shared" si="15"/>
        <v>184.14999999999998</v>
      </c>
      <c r="Q334" s="129">
        <v>14.73</v>
      </c>
      <c r="R334" s="79">
        <f t="shared" si="17"/>
        <v>198.87999999999997</v>
      </c>
      <c r="S334" s="77">
        <v>11.56</v>
      </c>
      <c r="T334" s="75">
        <f t="shared" si="16"/>
        <v>210.43999999999997</v>
      </c>
      <c r="U334" s="7"/>
    </row>
    <row r="335" spans="1:21" x14ac:dyDescent="0.2">
      <c r="A335" s="139" t="s">
        <v>715</v>
      </c>
      <c r="B335" s="63" t="s">
        <v>716</v>
      </c>
      <c r="C335" s="124">
        <v>44743</v>
      </c>
      <c r="D335" s="139">
        <v>200</v>
      </c>
      <c r="E335" s="127">
        <v>8.75</v>
      </c>
      <c r="F335" s="127">
        <v>140.66999999999999</v>
      </c>
      <c r="G335" s="127">
        <v>51.15</v>
      </c>
      <c r="H335" s="127">
        <v>2.56</v>
      </c>
      <c r="I335" s="76">
        <v>0</v>
      </c>
      <c r="J335" s="76">
        <v>0</v>
      </c>
      <c r="K335" s="76">
        <v>2.2599999999999998</v>
      </c>
      <c r="L335" s="76">
        <v>3.07</v>
      </c>
      <c r="M335" s="78">
        <v>-0.74</v>
      </c>
      <c r="N335" s="76">
        <v>2.08</v>
      </c>
      <c r="O335" s="128">
        <v>-0.52</v>
      </c>
      <c r="P335" s="74">
        <f t="shared" si="15"/>
        <v>209.27999999999997</v>
      </c>
      <c r="Q335" s="129">
        <v>14.83</v>
      </c>
      <c r="R335" s="79">
        <f t="shared" si="17"/>
        <v>224.10999999999999</v>
      </c>
      <c r="S335" s="77">
        <v>15.44</v>
      </c>
      <c r="T335" s="75">
        <f t="shared" si="16"/>
        <v>239.54999999999998</v>
      </c>
      <c r="U335" s="7"/>
    </row>
    <row r="336" spans="1:21" x14ac:dyDescent="0.2">
      <c r="A336" s="139" t="s">
        <v>1438</v>
      </c>
      <c r="B336" s="63" t="s">
        <v>1456</v>
      </c>
      <c r="C336" s="124">
        <v>44743</v>
      </c>
      <c r="D336" s="139">
        <v>120</v>
      </c>
      <c r="E336" s="127">
        <v>15.92</v>
      </c>
      <c r="F336" s="127">
        <v>183.91</v>
      </c>
      <c r="G336" s="127">
        <v>63.34</v>
      </c>
      <c r="H336" s="127">
        <v>9.7200000000000006</v>
      </c>
      <c r="I336" s="76">
        <v>0</v>
      </c>
      <c r="J336" s="76">
        <v>0</v>
      </c>
      <c r="K336" s="76">
        <v>0</v>
      </c>
      <c r="L336" s="76">
        <v>4.0199999999999996</v>
      </c>
      <c r="M336" s="78">
        <v>-1</v>
      </c>
      <c r="N336" s="76">
        <v>2.72</v>
      </c>
      <c r="O336" s="128">
        <v>-0.74</v>
      </c>
      <c r="P336" s="74">
        <f t="shared" si="15"/>
        <v>277.89</v>
      </c>
      <c r="Q336" s="129">
        <v>19.920000000000002</v>
      </c>
      <c r="R336" s="79">
        <f t="shared" si="17"/>
        <v>297.81</v>
      </c>
      <c r="S336" s="77">
        <v>27.19</v>
      </c>
      <c r="T336" s="75">
        <f t="shared" si="16"/>
        <v>325</v>
      </c>
      <c r="U336" s="7"/>
    </row>
    <row r="337" spans="1:21" x14ac:dyDescent="0.2">
      <c r="A337" s="139" t="s">
        <v>719</v>
      </c>
      <c r="B337" s="63" t="s">
        <v>720</v>
      </c>
      <c r="C337" s="124">
        <v>44743</v>
      </c>
      <c r="D337" s="139">
        <v>120</v>
      </c>
      <c r="E337" s="127">
        <v>15.56</v>
      </c>
      <c r="F337" s="127">
        <v>141.9</v>
      </c>
      <c r="G337" s="127">
        <v>58.21</v>
      </c>
      <c r="H337" s="127">
        <v>2.72</v>
      </c>
      <c r="I337" s="76">
        <v>0</v>
      </c>
      <c r="J337" s="76">
        <v>0</v>
      </c>
      <c r="K337" s="76">
        <v>5.89</v>
      </c>
      <c r="L337" s="76">
        <v>3.44</v>
      </c>
      <c r="M337" s="78">
        <v>-1.35</v>
      </c>
      <c r="N337" s="76">
        <v>2.33</v>
      </c>
      <c r="O337" s="128">
        <v>-0.78</v>
      </c>
      <c r="P337" s="74">
        <f t="shared" si="15"/>
        <v>227.92000000000002</v>
      </c>
      <c r="Q337" s="129">
        <v>27.03</v>
      </c>
      <c r="R337" s="79">
        <f t="shared" si="17"/>
        <v>254.95000000000002</v>
      </c>
      <c r="S337" s="77">
        <v>11.46</v>
      </c>
      <c r="T337" s="75">
        <f t="shared" si="16"/>
        <v>266.41000000000003</v>
      </c>
      <c r="U337" s="7"/>
    </row>
    <row r="338" spans="1:21" x14ac:dyDescent="0.2">
      <c r="A338" s="139" t="s">
        <v>1420</v>
      </c>
      <c r="B338" s="63" t="s">
        <v>1457</v>
      </c>
      <c r="C338" s="124">
        <v>44743</v>
      </c>
      <c r="D338" s="139">
        <v>280</v>
      </c>
      <c r="E338" s="127">
        <v>26.64</v>
      </c>
      <c r="F338" s="127">
        <v>129.35</v>
      </c>
      <c r="G338" s="127">
        <v>55.54</v>
      </c>
      <c r="H338" s="127">
        <v>17.739999999999998</v>
      </c>
      <c r="I338" s="76">
        <v>0</v>
      </c>
      <c r="J338" s="76">
        <v>0</v>
      </c>
      <c r="K338" s="76">
        <v>5.43</v>
      </c>
      <c r="L338" s="76">
        <v>3.41</v>
      </c>
      <c r="M338" s="78">
        <v>-1.93</v>
      </c>
      <c r="N338" s="76">
        <v>2.31</v>
      </c>
      <c r="O338" s="128">
        <v>-1.06</v>
      </c>
      <c r="P338" s="74">
        <f t="shared" si="15"/>
        <v>237.43</v>
      </c>
      <c r="Q338" s="129">
        <v>38.57</v>
      </c>
      <c r="R338" s="79">
        <f t="shared" si="17"/>
        <v>276</v>
      </c>
      <c r="S338" s="77">
        <v>20.32</v>
      </c>
      <c r="T338" s="75">
        <f t="shared" si="16"/>
        <v>296.32</v>
      </c>
      <c r="U338" s="7"/>
    </row>
    <row r="339" spans="1:21" x14ac:dyDescent="0.2">
      <c r="A339" s="139" t="s">
        <v>723</v>
      </c>
      <c r="B339" s="63" t="s">
        <v>724</v>
      </c>
      <c r="C339" s="124">
        <v>44743</v>
      </c>
      <c r="D339" s="139">
        <v>100</v>
      </c>
      <c r="E339" s="127">
        <v>15.67</v>
      </c>
      <c r="F339" s="127">
        <v>96.55</v>
      </c>
      <c r="G339" s="127">
        <v>51.37</v>
      </c>
      <c r="H339" s="127">
        <v>3.27</v>
      </c>
      <c r="I339" s="76">
        <v>0</v>
      </c>
      <c r="J339" s="76">
        <v>0</v>
      </c>
      <c r="K339" s="76">
        <v>0</v>
      </c>
      <c r="L339" s="76">
        <v>2.5</v>
      </c>
      <c r="M339" s="78">
        <v>-0.35</v>
      </c>
      <c r="N339" s="76">
        <v>1.69</v>
      </c>
      <c r="O339" s="128">
        <v>-0.52</v>
      </c>
      <c r="P339" s="74">
        <f t="shared" si="15"/>
        <v>170.18</v>
      </c>
      <c r="Q339" s="129">
        <v>7.07</v>
      </c>
      <c r="R339" s="79">
        <f t="shared" si="17"/>
        <v>177.25</v>
      </c>
      <c r="S339" s="77">
        <v>17.239999999999998</v>
      </c>
      <c r="T339" s="75">
        <f t="shared" si="16"/>
        <v>194.49</v>
      </c>
      <c r="U339" s="7"/>
    </row>
    <row r="340" spans="1:21" x14ac:dyDescent="0.2">
      <c r="A340" s="139" t="s">
        <v>725</v>
      </c>
      <c r="B340" s="63" t="s">
        <v>726</v>
      </c>
      <c r="C340" s="124">
        <v>44743</v>
      </c>
      <c r="D340" s="139">
        <v>320</v>
      </c>
      <c r="E340" s="127">
        <v>6.13</v>
      </c>
      <c r="F340" s="127">
        <v>188.55</v>
      </c>
      <c r="G340" s="127">
        <v>66.73</v>
      </c>
      <c r="H340" s="127">
        <v>5.25</v>
      </c>
      <c r="I340" s="76">
        <v>0</v>
      </c>
      <c r="J340" s="76">
        <v>0</v>
      </c>
      <c r="K340" s="76">
        <v>0.56000000000000005</v>
      </c>
      <c r="L340" s="76">
        <v>3.99</v>
      </c>
      <c r="M340" s="78">
        <v>-2.13</v>
      </c>
      <c r="N340" s="76">
        <v>2.7</v>
      </c>
      <c r="O340" s="128">
        <v>-0.75</v>
      </c>
      <c r="P340" s="74">
        <f t="shared" si="15"/>
        <v>271.03000000000003</v>
      </c>
      <c r="Q340" s="129">
        <v>42.55</v>
      </c>
      <c r="R340" s="79">
        <f t="shared" si="17"/>
        <v>313.58000000000004</v>
      </c>
      <c r="S340" s="77">
        <v>15.05</v>
      </c>
      <c r="T340" s="75">
        <f t="shared" si="16"/>
        <v>328.63000000000005</v>
      </c>
      <c r="U340" s="7"/>
    </row>
    <row r="341" spans="1:21" x14ac:dyDescent="0.2">
      <c r="A341" s="139" t="s">
        <v>727</v>
      </c>
      <c r="B341" s="63" t="s">
        <v>728</v>
      </c>
      <c r="C341" s="124">
        <v>44743</v>
      </c>
      <c r="D341" s="139">
        <v>231</v>
      </c>
      <c r="E341" s="127">
        <v>5.95</v>
      </c>
      <c r="F341" s="127">
        <v>167.85</v>
      </c>
      <c r="G341" s="127">
        <v>58.51</v>
      </c>
      <c r="H341" s="127">
        <v>4.9800000000000004</v>
      </c>
      <c r="I341" s="76">
        <v>0</v>
      </c>
      <c r="J341" s="76">
        <v>-5.39</v>
      </c>
      <c r="K341" s="76">
        <v>1.6</v>
      </c>
      <c r="L341" s="76">
        <v>3.57</v>
      </c>
      <c r="M341" s="78">
        <v>-1.45</v>
      </c>
      <c r="N341" s="76">
        <v>2.42</v>
      </c>
      <c r="O341" s="128">
        <v>-0.69</v>
      </c>
      <c r="P341" s="74">
        <f t="shared" si="15"/>
        <v>237.34999999999997</v>
      </c>
      <c r="Q341" s="129">
        <v>29.06</v>
      </c>
      <c r="R341" s="79">
        <f t="shared" si="17"/>
        <v>266.40999999999997</v>
      </c>
      <c r="S341" s="77">
        <v>18.93</v>
      </c>
      <c r="T341" s="75">
        <f t="shared" si="16"/>
        <v>285.33999999999997</v>
      </c>
      <c r="U341" s="7"/>
    </row>
    <row r="342" spans="1:21" x14ac:dyDescent="0.2">
      <c r="A342" s="139" t="s">
        <v>729</v>
      </c>
      <c r="B342" s="63" t="s">
        <v>730</v>
      </c>
      <c r="C342" s="124">
        <v>44743</v>
      </c>
      <c r="D342" s="139">
        <v>120</v>
      </c>
      <c r="E342" s="127">
        <v>9.92</v>
      </c>
      <c r="F342" s="127">
        <v>158.97999999999999</v>
      </c>
      <c r="G342" s="127">
        <v>57.33</v>
      </c>
      <c r="H342" s="127">
        <v>3.23</v>
      </c>
      <c r="I342" s="76">
        <v>0</v>
      </c>
      <c r="J342" s="76">
        <v>0</v>
      </c>
      <c r="K342" s="76">
        <v>0.79</v>
      </c>
      <c r="L342" s="76">
        <v>3.4</v>
      </c>
      <c r="M342" s="78">
        <v>-1.85</v>
      </c>
      <c r="N342" s="76">
        <v>2.2999999999999998</v>
      </c>
      <c r="O342" s="128">
        <v>-0.55000000000000004</v>
      </c>
      <c r="P342" s="74">
        <f t="shared" si="15"/>
        <v>233.54999999999995</v>
      </c>
      <c r="Q342" s="129">
        <v>37.03</v>
      </c>
      <c r="R342" s="79">
        <f t="shared" si="17"/>
        <v>270.57999999999993</v>
      </c>
      <c r="S342" s="77">
        <v>17.739999999999998</v>
      </c>
      <c r="T342" s="75">
        <f t="shared" si="16"/>
        <v>288.31999999999994</v>
      </c>
      <c r="U342" s="7"/>
    </row>
    <row r="343" spans="1:21" x14ac:dyDescent="0.2">
      <c r="A343" s="139" t="s">
        <v>731</v>
      </c>
      <c r="B343" s="63" t="s">
        <v>732</v>
      </c>
      <c r="C343" s="124">
        <v>44743</v>
      </c>
      <c r="D343" s="139">
        <v>180</v>
      </c>
      <c r="E343" s="127">
        <v>11.32</v>
      </c>
      <c r="F343" s="127">
        <v>161.52000000000001</v>
      </c>
      <c r="G343" s="127">
        <v>56.07</v>
      </c>
      <c r="H343" s="127">
        <v>3.05</v>
      </c>
      <c r="I343" s="76">
        <v>0</v>
      </c>
      <c r="J343" s="76">
        <v>-5.05</v>
      </c>
      <c r="K343" s="76">
        <v>1.26</v>
      </c>
      <c r="L343" s="76">
        <v>3.29</v>
      </c>
      <c r="M343" s="78">
        <v>-1.32</v>
      </c>
      <c r="N343" s="76">
        <v>2.2200000000000002</v>
      </c>
      <c r="O343" s="128">
        <v>-0.61</v>
      </c>
      <c r="P343" s="74">
        <f t="shared" si="15"/>
        <v>231.74999999999997</v>
      </c>
      <c r="Q343" s="129">
        <v>26.32</v>
      </c>
      <c r="R343" s="79">
        <f t="shared" si="17"/>
        <v>258.07</v>
      </c>
      <c r="S343" s="77">
        <v>15.7</v>
      </c>
      <c r="T343" s="75">
        <f t="shared" si="16"/>
        <v>273.77</v>
      </c>
      <c r="U343" s="7"/>
    </row>
    <row r="344" spans="1:21" x14ac:dyDescent="0.2">
      <c r="A344" s="139" t="s">
        <v>717</v>
      </c>
      <c r="B344" s="63" t="s">
        <v>1521</v>
      </c>
      <c r="C344" s="124">
        <v>44743</v>
      </c>
      <c r="D344" s="139">
        <v>256</v>
      </c>
      <c r="E344" s="127">
        <v>30.7</v>
      </c>
      <c r="F344" s="127">
        <v>167.87</v>
      </c>
      <c r="G344" s="127">
        <v>63.71</v>
      </c>
      <c r="H344" s="127">
        <v>14.51</v>
      </c>
      <c r="I344" s="76">
        <v>0</v>
      </c>
      <c r="J344" s="76">
        <v>0</v>
      </c>
      <c r="K344" s="76">
        <v>0</v>
      </c>
      <c r="L344" s="76">
        <v>4.29</v>
      </c>
      <c r="M344" s="78">
        <v>-1.2</v>
      </c>
      <c r="N344" s="76">
        <v>2.9</v>
      </c>
      <c r="O344" s="128">
        <v>-0.88</v>
      </c>
      <c r="P344" s="74">
        <f t="shared" si="15"/>
        <v>281.89999999999998</v>
      </c>
      <c r="Q344" s="129">
        <v>24.07</v>
      </c>
      <c r="R344" s="79">
        <f t="shared" si="17"/>
        <v>305.96999999999997</v>
      </c>
      <c r="S344" s="77">
        <v>29.35</v>
      </c>
      <c r="T344" s="75">
        <f t="shared" si="16"/>
        <v>335.32</v>
      </c>
      <c r="U344" s="7"/>
    </row>
    <row r="345" spans="1:21" x14ac:dyDescent="0.2">
      <c r="A345" s="139" t="s">
        <v>1398</v>
      </c>
      <c r="B345" s="63" t="s">
        <v>1399</v>
      </c>
      <c r="C345" s="124">
        <v>44743</v>
      </c>
      <c r="D345" s="139">
        <v>40</v>
      </c>
      <c r="E345" s="127">
        <v>6.47</v>
      </c>
      <c r="F345" s="127">
        <v>89.41</v>
      </c>
      <c r="G345" s="127">
        <v>49.2</v>
      </c>
      <c r="H345" s="127">
        <v>6.47</v>
      </c>
      <c r="I345" s="76">
        <v>0</v>
      </c>
      <c r="J345" s="76">
        <v>0</v>
      </c>
      <c r="K345" s="76">
        <v>10.87</v>
      </c>
      <c r="L345" s="76">
        <v>2.46</v>
      </c>
      <c r="M345" s="78">
        <v>-0.67</v>
      </c>
      <c r="N345" s="76">
        <v>1.67</v>
      </c>
      <c r="O345" s="128">
        <v>-0.39</v>
      </c>
      <c r="P345" s="74">
        <f t="shared" si="15"/>
        <v>165.49</v>
      </c>
      <c r="Q345" s="129">
        <v>13.41</v>
      </c>
      <c r="R345" s="79">
        <f t="shared" si="17"/>
        <v>178.9</v>
      </c>
      <c r="S345" s="77">
        <v>11.97</v>
      </c>
      <c r="T345" s="75">
        <f t="shared" si="16"/>
        <v>190.87</v>
      </c>
      <c r="U345" s="7"/>
    </row>
    <row r="346" spans="1:21" x14ac:dyDescent="0.2">
      <c r="A346" s="139" t="s">
        <v>735</v>
      </c>
      <c r="B346" s="63" t="s">
        <v>736</v>
      </c>
      <c r="C346" s="124">
        <v>44743</v>
      </c>
      <c r="D346" s="139">
        <v>137</v>
      </c>
      <c r="E346" s="127">
        <v>17.64</v>
      </c>
      <c r="F346" s="127">
        <v>180.67</v>
      </c>
      <c r="G346" s="127">
        <v>59.23</v>
      </c>
      <c r="H346" s="127">
        <v>2.79</v>
      </c>
      <c r="I346" s="76">
        <v>0</v>
      </c>
      <c r="J346" s="76">
        <v>0</v>
      </c>
      <c r="K346" s="76">
        <v>5.76</v>
      </c>
      <c r="L346" s="76">
        <v>3.84</v>
      </c>
      <c r="M346" s="78">
        <v>-1.74</v>
      </c>
      <c r="N346" s="76">
        <v>2.6</v>
      </c>
      <c r="O346" s="128">
        <v>-0.74</v>
      </c>
      <c r="P346" s="74">
        <f t="shared" si="15"/>
        <v>270.05</v>
      </c>
      <c r="Q346" s="129">
        <v>34.76</v>
      </c>
      <c r="R346" s="79">
        <f t="shared" si="17"/>
        <v>304.81</v>
      </c>
      <c r="S346" s="77">
        <v>19.38</v>
      </c>
      <c r="T346" s="75">
        <f t="shared" si="16"/>
        <v>324.19</v>
      </c>
      <c r="U346" s="7"/>
    </row>
    <row r="347" spans="1:21" x14ac:dyDescent="0.2">
      <c r="A347" s="139" t="s">
        <v>737</v>
      </c>
      <c r="B347" s="63" t="s">
        <v>738</v>
      </c>
      <c r="C347" s="124">
        <v>44743</v>
      </c>
      <c r="D347" s="139">
        <v>82</v>
      </c>
      <c r="E347" s="127">
        <v>11.12</v>
      </c>
      <c r="F347" s="127">
        <v>138.86000000000001</v>
      </c>
      <c r="G347" s="127">
        <v>53.27</v>
      </c>
      <c r="H347" s="127">
        <v>1.26</v>
      </c>
      <c r="I347" s="76">
        <v>0</v>
      </c>
      <c r="J347" s="76">
        <v>0</v>
      </c>
      <c r="K347" s="76">
        <v>2.14</v>
      </c>
      <c r="L347" s="76">
        <v>3.11</v>
      </c>
      <c r="M347" s="78">
        <v>-0.84</v>
      </c>
      <c r="N347" s="76">
        <v>2.11</v>
      </c>
      <c r="O347" s="128">
        <v>-0.4</v>
      </c>
      <c r="P347" s="74">
        <f t="shared" si="15"/>
        <v>210.63000000000002</v>
      </c>
      <c r="Q347" s="129">
        <v>16.89</v>
      </c>
      <c r="R347" s="79">
        <f t="shared" si="17"/>
        <v>227.52000000000004</v>
      </c>
      <c r="S347" s="77">
        <v>13.43</v>
      </c>
      <c r="T347" s="75">
        <f t="shared" si="16"/>
        <v>240.95000000000005</v>
      </c>
      <c r="U347" s="7"/>
    </row>
    <row r="348" spans="1:21" x14ac:dyDescent="0.2">
      <c r="A348" s="139" t="s">
        <v>739</v>
      </c>
      <c r="B348" s="63" t="s">
        <v>740</v>
      </c>
      <c r="C348" s="124">
        <v>44743</v>
      </c>
      <c r="D348" s="139">
        <v>40</v>
      </c>
      <c r="E348" s="127">
        <v>13.18</v>
      </c>
      <c r="F348" s="127">
        <v>98.21</v>
      </c>
      <c r="G348" s="127">
        <v>54.38</v>
      </c>
      <c r="H348" s="127">
        <v>0</v>
      </c>
      <c r="I348" s="76">
        <v>0</v>
      </c>
      <c r="J348" s="76">
        <v>0</v>
      </c>
      <c r="K348" s="76">
        <v>1.04</v>
      </c>
      <c r="L348" s="76">
        <v>2.37</v>
      </c>
      <c r="M348" s="78">
        <v>-0.99</v>
      </c>
      <c r="N348" s="76">
        <v>1.61</v>
      </c>
      <c r="O348" s="128">
        <v>-0.65</v>
      </c>
      <c r="P348" s="74">
        <f t="shared" si="15"/>
        <v>169.14999999999998</v>
      </c>
      <c r="Q348" s="129">
        <v>19.86</v>
      </c>
      <c r="R348" s="79">
        <f t="shared" si="17"/>
        <v>189.01</v>
      </c>
      <c r="S348" s="77">
        <v>29.57</v>
      </c>
      <c r="T348" s="75">
        <f t="shared" si="16"/>
        <v>218.57999999999998</v>
      </c>
      <c r="U348" s="7"/>
    </row>
    <row r="349" spans="1:21" x14ac:dyDescent="0.2">
      <c r="A349" s="139" t="s">
        <v>1596</v>
      </c>
      <c r="B349" s="63" t="s">
        <v>1597</v>
      </c>
      <c r="C349" s="124">
        <v>44743</v>
      </c>
      <c r="D349" s="139">
        <v>160</v>
      </c>
      <c r="E349" s="127">
        <v>5.67</v>
      </c>
      <c r="F349" s="127">
        <v>179.09</v>
      </c>
      <c r="G349" s="127">
        <v>57.16</v>
      </c>
      <c r="H349" s="127">
        <v>2.5</v>
      </c>
      <c r="I349" s="76">
        <v>0</v>
      </c>
      <c r="J349" s="76">
        <v>0</v>
      </c>
      <c r="K349" s="76">
        <v>0.18</v>
      </c>
      <c r="L349" s="76">
        <v>3.66</v>
      </c>
      <c r="M349" s="78">
        <v>-0.79</v>
      </c>
      <c r="N349" s="76">
        <v>2.48</v>
      </c>
      <c r="O349" s="128">
        <v>-0.46</v>
      </c>
      <c r="P349" s="74">
        <f t="shared" si="15"/>
        <v>249.48999999999998</v>
      </c>
      <c r="Q349" s="129">
        <v>15.89</v>
      </c>
      <c r="R349" s="79">
        <f t="shared" si="17"/>
        <v>265.38</v>
      </c>
      <c r="S349" s="77">
        <v>16.3</v>
      </c>
      <c r="T349" s="75">
        <f t="shared" si="16"/>
        <v>281.68</v>
      </c>
      <c r="U349" s="7"/>
    </row>
    <row r="350" spans="1:21" x14ac:dyDescent="0.2">
      <c r="A350" s="139" t="s">
        <v>1656</v>
      </c>
      <c r="B350" s="63" t="s">
        <v>1657</v>
      </c>
      <c r="C350" s="124">
        <v>44743</v>
      </c>
      <c r="D350" s="139">
        <v>60</v>
      </c>
      <c r="E350" s="127">
        <v>6.61</v>
      </c>
      <c r="F350" s="127">
        <v>133.02000000000001</v>
      </c>
      <c r="G350" s="127">
        <v>47.93</v>
      </c>
      <c r="H350" s="127">
        <v>3.13</v>
      </c>
      <c r="I350" s="76">
        <v>0</v>
      </c>
      <c r="J350" s="76">
        <v>0</v>
      </c>
      <c r="K350" s="76">
        <v>0</v>
      </c>
      <c r="L350" s="76">
        <v>2.72</v>
      </c>
      <c r="M350" s="78">
        <v>-0.64</v>
      </c>
      <c r="N350" s="76">
        <v>1.84</v>
      </c>
      <c r="O350" s="128">
        <v>-0.53</v>
      </c>
      <c r="P350" s="74">
        <f t="shared" si="15"/>
        <v>194.08000000000004</v>
      </c>
      <c r="Q350" s="129">
        <v>12.86</v>
      </c>
      <c r="R350" s="79">
        <f t="shared" si="17"/>
        <v>206.94000000000005</v>
      </c>
      <c r="S350" s="77">
        <v>13.07</v>
      </c>
      <c r="T350" s="75">
        <f t="shared" si="16"/>
        <v>220.01000000000005</v>
      </c>
      <c r="U350" s="7"/>
    </row>
    <row r="351" spans="1:21" x14ac:dyDescent="0.2">
      <c r="A351" s="139" t="s">
        <v>747</v>
      </c>
      <c r="B351" s="63" t="s">
        <v>748</v>
      </c>
      <c r="C351" s="124">
        <v>44743</v>
      </c>
      <c r="D351" s="139">
        <v>100</v>
      </c>
      <c r="E351" s="127">
        <v>9.77</v>
      </c>
      <c r="F351" s="127">
        <v>157.80000000000001</v>
      </c>
      <c r="G351" s="127">
        <v>58.51</v>
      </c>
      <c r="H351" s="127">
        <v>3.85</v>
      </c>
      <c r="I351" s="76">
        <v>0</v>
      </c>
      <c r="J351" s="76">
        <v>0</v>
      </c>
      <c r="K351" s="76">
        <v>0</v>
      </c>
      <c r="L351" s="76">
        <v>3.69</v>
      </c>
      <c r="M351" s="78">
        <v>-1.73</v>
      </c>
      <c r="N351" s="76">
        <v>2.5</v>
      </c>
      <c r="O351" s="128">
        <v>-0.65</v>
      </c>
      <c r="P351" s="74">
        <f t="shared" si="15"/>
        <v>233.74</v>
      </c>
      <c r="Q351" s="129">
        <v>34.5</v>
      </c>
      <c r="R351" s="79">
        <f t="shared" si="17"/>
        <v>268.24</v>
      </c>
      <c r="S351" s="77">
        <v>15.72</v>
      </c>
      <c r="T351" s="75">
        <f t="shared" si="16"/>
        <v>283.96000000000004</v>
      </c>
      <c r="U351" s="7"/>
    </row>
    <row r="352" spans="1:21" x14ac:dyDescent="0.2">
      <c r="A352" s="139" t="s">
        <v>749</v>
      </c>
      <c r="B352" s="63" t="s">
        <v>750</v>
      </c>
      <c r="C352" s="124">
        <v>44743</v>
      </c>
      <c r="D352" s="139">
        <v>100</v>
      </c>
      <c r="E352" s="127">
        <v>6.05</v>
      </c>
      <c r="F352" s="127">
        <v>194.45</v>
      </c>
      <c r="G352" s="127">
        <v>59.39</v>
      </c>
      <c r="H352" s="127">
        <v>3.72</v>
      </c>
      <c r="I352" s="76">
        <v>0</v>
      </c>
      <c r="J352" s="76">
        <v>0</v>
      </c>
      <c r="K352" s="76">
        <v>1.08</v>
      </c>
      <c r="L352" s="76">
        <v>3.85</v>
      </c>
      <c r="M352" s="78">
        <v>-1.06</v>
      </c>
      <c r="N352" s="76">
        <v>2.6</v>
      </c>
      <c r="O352" s="128">
        <v>-0.63</v>
      </c>
      <c r="P352" s="74">
        <f t="shared" si="15"/>
        <v>269.45000000000005</v>
      </c>
      <c r="Q352" s="129">
        <v>21.12</v>
      </c>
      <c r="R352" s="79">
        <f t="shared" si="17"/>
        <v>290.57000000000005</v>
      </c>
      <c r="S352" s="77">
        <v>16.37</v>
      </c>
      <c r="T352" s="75">
        <f t="shared" si="16"/>
        <v>306.94000000000005</v>
      </c>
      <c r="U352" s="7"/>
    </row>
    <row r="353" spans="1:22" x14ac:dyDescent="0.2">
      <c r="A353" s="139" t="s">
        <v>751</v>
      </c>
      <c r="B353" s="63" t="s">
        <v>752</v>
      </c>
      <c r="C353" s="124">
        <v>44743</v>
      </c>
      <c r="D353" s="139">
        <v>102</v>
      </c>
      <c r="E353" s="127">
        <v>6.09</v>
      </c>
      <c r="F353" s="127">
        <v>162.05000000000001</v>
      </c>
      <c r="G353" s="127">
        <v>59.2</v>
      </c>
      <c r="H353" s="127">
        <v>2.95</v>
      </c>
      <c r="I353" s="76">
        <v>0</v>
      </c>
      <c r="J353" s="76">
        <v>-4.82</v>
      </c>
      <c r="K353" s="76">
        <v>0.97</v>
      </c>
      <c r="L353" s="76">
        <v>3.35</v>
      </c>
      <c r="M353" s="78">
        <v>-0.78</v>
      </c>
      <c r="N353" s="76">
        <v>2.2599999999999998</v>
      </c>
      <c r="O353" s="128">
        <v>-0.59</v>
      </c>
      <c r="P353" s="74">
        <f t="shared" si="15"/>
        <v>230.68</v>
      </c>
      <c r="Q353" s="129">
        <v>15.55</v>
      </c>
      <c r="R353" s="79">
        <f t="shared" si="17"/>
        <v>246.23000000000002</v>
      </c>
      <c r="S353" s="77">
        <v>14.97</v>
      </c>
      <c r="T353" s="75">
        <f t="shared" si="16"/>
        <v>261.20000000000005</v>
      </c>
      <c r="U353" s="7"/>
    </row>
    <row r="354" spans="1:22" x14ac:dyDescent="0.2">
      <c r="A354" s="139" t="s">
        <v>1598</v>
      </c>
      <c r="B354" s="63" t="s">
        <v>1599</v>
      </c>
      <c r="C354" s="124">
        <v>44743</v>
      </c>
      <c r="D354" s="139">
        <v>120</v>
      </c>
      <c r="E354" s="127">
        <v>10.36</v>
      </c>
      <c r="F354" s="127">
        <v>135.56</v>
      </c>
      <c r="G354" s="127">
        <v>50.94</v>
      </c>
      <c r="H354" s="127">
        <v>5.8</v>
      </c>
      <c r="I354" s="76">
        <v>0</v>
      </c>
      <c r="J354" s="76">
        <v>0</v>
      </c>
      <c r="K354" s="76">
        <v>2.11</v>
      </c>
      <c r="L354" s="76">
        <v>3.11</v>
      </c>
      <c r="M354" s="78">
        <v>-1.43</v>
      </c>
      <c r="N354" s="76">
        <v>2.1</v>
      </c>
      <c r="O354" s="128">
        <v>-0.37</v>
      </c>
      <c r="P354" s="74">
        <f t="shared" si="15"/>
        <v>208.18000000000004</v>
      </c>
      <c r="Q354" s="129">
        <v>28.62</v>
      </c>
      <c r="R354" s="79">
        <f t="shared" si="17"/>
        <v>236.80000000000004</v>
      </c>
      <c r="S354" s="77">
        <v>15.07</v>
      </c>
      <c r="T354" s="75">
        <f t="shared" si="16"/>
        <v>251.87000000000003</v>
      </c>
      <c r="U354" s="7"/>
    </row>
    <row r="355" spans="1:22" x14ac:dyDescent="0.2">
      <c r="A355" s="139" t="s">
        <v>755</v>
      </c>
      <c r="B355" s="63" t="s">
        <v>1682</v>
      </c>
      <c r="C355" s="124">
        <v>44743</v>
      </c>
      <c r="D355" s="139">
        <v>160</v>
      </c>
      <c r="E355" s="127">
        <v>17.57</v>
      </c>
      <c r="F355" s="127">
        <v>130.85</v>
      </c>
      <c r="G355" s="127">
        <v>61.22</v>
      </c>
      <c r="H355" s="127">
        <v>3.76</v>
      </c>
      <c r="I355" s="76">
        <v>0</v>
      </c>
      <c r="J355" s="76">
        <v>0</v>
      </c>
      <c r="K355" s="76">
        <v>0.46</v>
      </c>
      <c r="L355" s="76">
        <v>3.12</v>
      </c>
      <c r="M355" s="78">
        <v>-0.53</v>
      </c>
      <c r="N355" s="76">
        <v>2.11</v>
      </c>
      <c r="O355" s="128">
        <v>-0.56999999999999995</v>
      </c>
      <c r="P355" s="74">
        <f t="shared" si="15"/>
        <v>217.99</v>
      </c>
      <c r="Q355" s="129">
        <v>10.51</v>
      </c>
      <c r="R355" s="79">
        <f t="shared" si="17"/>
        <v>228.5</v>
      </c>
      <c r="S355" s="77">
        <v>17.600000000000001</v>
      </c>
      <c r="T355" s="75">
        <f t="shared" si="16"/>
        <v>246.1</v>
      </c>
      <c r="U355" s="7"/>
    </row>
    <row r="356" spans="1:22" x14ac:dyDescent="0.2">
      <c r="A356" s="139" t="s">
        <v>1600</v>
      </c>
      <c r="B356" s="63" t="s">
        <v>1601</v>
      </c>
      <c r="C356" s="124">
        <v>44743</v>
      </c>
      <c r="D356" s="139">
        <v>80</v>
      </c>
      <c r="E356" s="127">
        <v>14.56</v>
      </c>
      <c r="F356" s="127">
        <v>146.29</v>
      </c>
      <c r="G356" s="127">
        <v>51.59</v>
      </c>
      <c r="H356" s="127">
        <v>4.67</v>
      </c>
      <c r="I356" s="76">
        <v>0</v>
      </c>
      <c r="J356" s="76">
        <v>-5.23</v>
      </c>
      <c r="K356" s="76">
        <v>3.87</v>
      </c>
      <c r="L356" s="76">
        <v>3.18</v>
      </c>
      <c r="M356" s="78">
        <v>-2.16</v>
      </c>
      <c r="N356" s="76">
        <v>2.15</v>
      </c>
      <c r="O356" s="128">
        <v>-0.49</v>
      </c>
      <c r="P356" s="74">
        <f t="shared" si="15"/>
        <v>218.43</v>
      </c>
      <c r="Q356" s="129">
        <v>43.23</v>
      </c>
      <c r="R356" s="79">
        <f t="shared" si="17"/>
        <v>261.66000000000003</v>
      </c>
      <c r="S356" s="77">
        <v>15.06</v>
      </c>
      <c r="T356" s="75">
        <f t="shared" si="16"/>
        <v>276.72000000000003</v>
      </c>
      <c r="U356" s="7"/>
    </row>
    <row r="357" spans="1:22" x14ac:dyDescent="0.2">
      <c r="A357" s="139" t="s">
        <v>1400</v>
      </c>
      <c r="B357" s="63" t="s">
        <v>1401</v>
      </c>
      <c r="C357" s="124">
        <v>44743</v>
      </c>
      <c r="D357" s="139">
        <v>98</v>
      </c>
      <c r="E357" s="127">
        <v>9.0500000000000007</v>
      </c>
      <c r="F357" s="127">
        <v>151.61000000000001</v>
      </c>
      <c r="G357" s="127">
        <v>56.32</v>
      </c>
      <c r="H357" s="127">
        <v>5.42</v>
      </c>
      <c r="I357" s="76">
        <v>0</v>
      </c>
      <c r="J357" s="76">
        <v>-5.38</v>
      </c>
      <c r="K357" s="76">
        <v>0.97</v>
      </c>
      <c r="L357" s="76">
        <v>3.11</v>
      </c>
      <c r="M357" s="78">
        <v>-2.77</v>
      </c>
      <c r="N357" s="76">
        <v>2.11</v>
      </c>
      <c r="O357" s="128">
        <v>-0.52</v>
      </c>
      <c r="P357" s="74">
        <f t="shared" si="15"/>
        <v>219.92000000000002</v>
      </c>
      <c r="Q357" s="129">
        <v>55.36</v>
      </c>
      <c r="R357" s="79">
        <f t="shared" si="17"/>
        <v>275.28000000000003</v>
      </c>
      <c r="S357" s="77">
        <v>14.94</v>
      </c>
      <c r="T357" s="75">
        <f t="shared" si="16"/>
        <v>290.22000000000003</v>
      </c>
      <c r="U357" s="7"/>
    </row>
    <row r="358" spans="1:22" x14ac:dyDescent="0.2">
      <c r="A358" s="139" t="s">
        <v>1658</v>
      </c>
      <c r="B358" s="63" t="s">
        <v>1668</v>
      </c>
      <c r="C358" s="124">
        <v>44743</v>
      </c>
      <c r="D358" s="139">
        <v>160</v>
      </c>
      <c r="E358" s="127">
        <v>8.7799999999999994</v>
      </c>
      <c r="F358" s="127">
        <v>134.72</v>
      </c>
      <c r="G358" s="127">
        <v>51.19</v>
      </c>
      <c r="H358" s="127">
        <v>6.96</v>
      </c>
      <c r="I358" s="76">
        <v>0</v>
      </c>
      <c r="J358" s="76">
        <v>0</v>
      </c>
      <c r="K358" s="76">
        <v>2.13</v>
      </c>
      <c r="L358" s="76">
        <v>2.85</v>
      </c>
      <c r="M358" s="78">
        <v>-1.73</v>
      </c>
      <c r="N358" s="76">
        <v>1.93</v>
      </c>
      <c r="O358" s="128">
        <v>-0.34</v>
      </c>
      <c r="P358" s="74">
        <f t="shared" si="15"/>
        <v>206.49</v>
      </c>
      <c r="Q358" s="129">
        <v>34.57</v>
      </c>
      <c r="R358" s="79">
        <f t="shared" si="17"/>
        <v>241.06</v>
      </c>
      <c r="S358" s="77">
        <v>11.02</v>
      </c>
      <c r="T358" s="75">
        <f t="shared" si="16"/>
        <v>252.08</v>
      </c>
      <c r="U358" s="7"/>
    </row>
    <row r="359" spans="1:22" x14ac:dyDescent="0.2">
      <c r="A359" s="139" t="s">
        <v>767</v>
      </c>
      <c r="B359" s="63" t="s">
        <v>768</v>
      </c>
      <c r="C359" s="124">
        <v>44743</v>
      </c>
      <c r="D359" s="139">
        <v>160</v>
      </c>
      <c r="E359" s="127">
        <v>8.8800000000000008</v>
      </c>
      <c r="F359" s="127">
        <v>140.5</v>
      </c>
      <c r="G359" s="127">
        <v>54.89</v>
      </c>
      <c r="H359" s="127">
        <v>3.31</v>
      </c>
      <c r="I359" s="76">
        <v>0</v>
      </c>
      <c r="J359" s="76">
        <v>0</v>
      </c>
      <c r="K359" s="76">
        <v>0.55000000000000004</v>
      </c>
      <c r="L359" s="76">
        <v>2.89</v>
      </c>
      <c r="M359" s="78">
        <v>-1</v>
      </c>
      <c r="N359" s="76">
        <v>1.95</v>
      </c>
      <c r="O359" s="128">
        <v>-0.61</v>
      </c>
      <c r="P359" s="74">
        <f t="shared" si="15"/>
        <v>211.35999999999996</v>
      </c>
      <c r="Q359" s="129">
        <v>19.920000000000002</v>
      </c>
      <c r="R359" s="79">
        <f t="shared" si="17"/>
        <v>231.27999999999997</v>
      </c>
      <c r="S359" s="77">
        <v>16.43</v>
      </c>
      <c r="T359" s="75">
        <f t="shared" si="16"/>
        <v>247.70999999999998</v>
      </c>
      <c r="U359" s="7"/>
      <c r="V359" s="30">
        <v>245.3</v>
      </c>
    </row>
    <row r="360" spans="1:22" x14ac:dyDescent="0.2">
      <c r="A360" s="139" t="s">
        <v>769</v>
      </c>
      <c r="B360" s="63" t="s">
        <v>770</v>
      </c>
      <c r="C360" s="124">
        <v>44743</v>
      </c>
      <c r="D360" s="139">
        <v>345</v>
      </c>
      <c r="E360" s="127">
        <v>11.63</v>
      </c>
      <c r="F360" s="127">
        <v>168.63</v>
      </c>
      <c r="G360" s="127">
        <v>70.099999999999994</v>
      </c>
      <c r="H360" s="127">
        <v>1.6</v>
      </c>
      <c r="I360" s="76">
        <v>0</v>
      </c>
      <c r="J360" s="76">
        <v>0</v>
      </c>
      <c r="K360" s="76">
        <v>0</v>
      </c>
      <c r="L360" s="76">
        <v>3.67</v>
      </c>
      <c r="M360" s="78">
        <v>-0.82</v>
      </c>
      <c r="N360" s="76">
        <v>2.4900000000000002</v>
      </c>
      <c r="O360" s="128">
        <v>-0.81</v>
      </c>
      <c r="P360" s="74">
        <f t="shared" si="15"/>
        <v>256.48999999999995</v>
      </c>
      <c r="Q360" s="129">
        <v>16.37</v>
      </c>
      <c r="R360" s="79">
        <f t="shared" si="17"/>
        <v>272.85999999999996</v>
      </c>
      <c r="S360" s="77">
        <v>18.510000000000002</v>
      </c>
      <c r="T360" s="75">
        <f t="shared" si="16"/>
        <v>291.36999999999995</v>
      </c>
      <c r="U360" s="7"/>
    </row>
    <row r="361" spans="1:22" x14ac:dyDescent="0.2">
      <c r="A361" s="139" t="s">
        <v>771</v>
      </c>
      <c r="B361" s="63" t="s">
        <v>772</v>
      </c>
      <c r="C361" s="124">
        <v>44743</v>
      </c>
      <c r="D361" s="139">
        <v>250</v>
      </c>
      <c r="E361" s="127">
        <v>10.26</v>
      </c>
      <c r="F361" s="127">
        <v>118.27</v>
      </c>
      <c r="G361" s="127">
        <v>52.5</v>
      </c>
      <c r="H361" s="127">
        <v>1.86</v>
      </c>
      <c r="I361" s="76">
        <v>0</v>
      </c>
      <c r="J361" s="76">
        <v>0</v>
      </c>
      <c r="K361" s="76">
        <v>4.0599999999999996</v>
      </c>
      <c r="L361" s="76">
        <v>2.95</v>
      </c>
      <c r="M361" s="78">
        <v>-0.8</v>
      </c>
      <c r="N361" s="76">
        <v>2</v>
      </c>
      <c r="O361" s="128">
        <v>-0.53</v>
      </c>
      <c r="P361" s="74">
        <f t="shared" si="15"/>
        <v>190.57</v>
      </c>
      <c r="Q361" s="129">
        <v>15.96</v>
      </c>
      <c r="R361" s="79">
        <f t="shared" si="17"/>
        <v>206.53</v>
      </c>
      <c r="S361" s="77">
        <v>13.39</v>
      </c>
      <c r="T361" s="75">
        <f t="shared" si="16"/>
        <v>219.92000000000002</v>
      </c>
      <c r="U361" s="7"/>
      <c r="V361" s="30">
        <v>271.08</v>
      </c>
    </row>
    <row r="362" spans="1:22" x14ac:dyDescent="0.2">
      <c r="A362" s="139" t="s">
        <v>773</v>
      </c>
      <c r="B362" s="63" t="s">
        <v>774</v>
      </c>
      <c r="C362" s="124">
        <v>44743</v>
      </c>
      <c r="D362" s="139">
        <v>235</v>
      </c>
      <c r="E362" s="127">
        <v>5.47</v>
      </c>
      <c r="F362" s="127">
        <v>237.16</v>
      </c>
      <c r="G362" s="127">
        <v>58.26</v>
      </c>
      <c r="H362" s="127">
        <v>4.08</v>
      </c>
      <c r="I362" s="76">
        <v>0</v>
      </c>
      <c r="J362" s="76">
        <v>0</v>
      </c>
      <c r="K362" s="76">
        <v>1.57</v>
      </c>
      <c r="L362" s="76">
        <v>4.5</v>
      </c>
      <c r="M362" s="78">
        <v>-0.49</v>
      </c>
      <c r="N362" s="76">
        <v>3.05</v>
      </c>
      <c r="O362" s="128">
        <v>-0.5</v>
      </c>
      <c r="P362" s="74">
        <f t="shared" si="15"/>
        <v>313.09999999999997</v>
      </c>
      <c r="Q362" s="129">
        <v>9.75</v>
      </c>
      <c r="R362" s="79">
        <f t="shared" si="17"/>
        <v>322.84999999999997</v>
      </c>
      <c r="S362" s="77">
        <v>22.03</v>
      </c>
      <c r="T362" s="75">
        <f t="shared" si="16"/>
        <v>344.88</v>
      </c>
      <c r="U362" s="7"/>
    </row>
    <row r="363" spans="1:22" x14ac:dyDescent="0.2">
      <c r="A363" s="139" t="s">
        <v>775</v>
      </c>
      <c r="B363" s="63" t="s">
        <v>776</v>
      </c>
      <c r="C363" s="124">
        <v>44743</v>
      </c>
      <c r="D363" s="139">
        <v>432</v>
      </c>
      <c r="E363" s="127">
        <v>16.239999999999998</v>
      </c>
      <c r="F363" s="127">
        <v>194.2</v>
      </c>
      <c r="G363" s="127">
        <v>71.13</v>
      </c>
      <c r="H363" s="127">
        <v>1.1200000000000001</v>
      </c>
      <c r="I363" s="76">
        <v>0</v>
      </c>
      <c r="J363" s="76">
        <v>0</v>
      </c>
      <c r="K363" s="76">
        <v>0.15</v>
      </c>
      <c r="L363" s="76">
        <v>4.03</v>
      </c>
      <c r="M363" s="78">
        <v>-1.49</v>
      </c>
      <c r="N363" s="76">
        <v>2.73</v>
      </c>
      <c r="O363" s="128">
        <v>-0.68</v>
      </c>
      <c r="P363" s="74">
        <f t="shared" si="15"/>
        <v>287.42999999999995</v>
      </c>
      <c r="Q363" s="129">
        <v>29.81</v>
      </c>
      <c r="R363" s="79">
        <f t="shared" si="17"/>
        <v>317.23999999999995</v>
      </c>
      <c r="S363" s="77">
        <v>20.99</v>
      </c>
      <c r="T363" s="75">
        <f t="shared" si="16"/>
        <v>338.22999999999996</v>
      </c>
      <c r="U363" s="7"/>
    </row>
    <row r="364" spans="1:22" x14ac:dyDescent="0.2">
      <c r="A364" s="139" t="s">
        <v>777</v>
      </c>
      <c r="B364" s="63" t="s">
        <v>778</v>
      </c>
      <c r="C364" s="124">
        <v>44743</v>
      </c>
      <c r="D364" s="139">
        <v>70</v>
      </c>
      <c r="E364" s="127">
        <v>11.21</v>
      </c>
      <c r="F364" s="127">
        <v>108.23</v>
      </c>
      <c r="G364" s="127">
        <v>50.94</v>
      </c>
      <c r="H364" s="127">
        <v>3.85</v>
      </c>
      <c r="I364" s="76">
        <v>0</v>
      </c>
      <c r="J364" s="76">
        <v>0</v>
      </c>
      <c r="K364" s="76">
        <v>1.36</v>
      </c>
      <c r="L364" s="76">
        <v>2.62</v>
      </c>
      <c r="M364" s="78">
        <v>-0.5</v>
      </c>
      <c r="N364" s="76">
        <v>1.77</v>
      </c>
      <c r="O364" s="128">
        <v>-0.4</v>
      </c>
      <c r="P364" s="74">
        <f t="shared" si="15"/>
        <v>179.08</v>
      </c>
      <c r="Q364" s="129">
        <v>9.98</v>
      </c>
      <c r="R364" s="79">
        <f t="shared" si="17"/>
        <v>189.06</v>
      </c>
      <c r="S364" s="77">
        <v>12.55</v>
      </c>
      <c r="T364" s="75">
        <f t="shared" si="16"/>
        <v>201.61</v>
      </c>
      <c r="U364" s="7"/>
    </row>
    <row r="365" spans="1:22" x14ac:dyDescent="0.2">
      <c r="A365" s="139" t="s">
        <v>781</v>
      </c>
      <c r="B365" s="63" t="s">
        <v>782</v>
      </c>
      <c r="C365" s="124">
        <v>44743</v>
      </c>
      <c r="D365" s="139">
        <v>240</v>
      </c>
      <c r="E365" s="127">
        <v>12.24</v>
      </c>
      <c r="F365" s="127">
        <v>196.42</v>
      </c>
      <c r="G365" s="127">
        <v>58.81</v>
      </c>
      <c r="H365" s="127">
        <v>2.76</v>
      </c>
      <c r="I365" s="76">
        <v>0</v>
      </c>
      <c r="J365" s="76">
        <v>-5.93</v>
      </c>
      <c r="K365" s="76">
        <v>0</v>
      </c>
      <c r="L365" s="76">
        <v>3.92</v>
      </c>
      <c r="M365" s="78">
        <v>-1.65</v>
      </c>
      <c r="N365" s="76">
        <v>2.65</v>
      </c>
      <c r="O365" s="128">
        <v>-0.79</v>
      </c>
      <c r="P365" s="74">
        <f t="shared" si="15"/>
        <v>268.43</v>
      </c>
      <c r="Q365" s="129">
        <v>33.07</v>
      </c>
      <c r="R365" s="79">
        <f t="shared" si="17"/>
        <v>301.5</v>
      </c>
      <c r="S365" s="77">
        <v>22.59</v>
      </c>
      <c r="T365" s="75">
        <f t="shared" si="16"/>
        <v>324.08999999999997</v>
      </c>
      <c r="U365" s="7"/>
    </row>
    <row r="366" spans="1:22" x14ac:dyDescent="0.2">
      <c r="A366" s="139" t="s">
        <v>783</v>
      </c>
      <c r="B366" s="63" t="s">
        <v>784</v>
      </c>
      <c r="C366" s="124">
        <v>44743</v>
      </c>
      <c r="D366" s="139">
        <v>240</v>
      </c>
      <c r="E366" s="127">
        <v>8.43</v>
      </c>
      <c r="F366" s="127">
        <v>177.28</v>
      </c>
      <c r="G366" s="127">
        <v>58.73</v>
      </c>
      <c r="H366" s="127">
        <v>3.86</v>
      </c>
      <c r="I366" s="76">
        <v>0</v>
      </c>
      <c r="J366" s="76">
        <v>0</v>
      </c>
      <c r="K366" s="76">
        <v>0</v>
      </c>
      <c r="L366" s="76">
        <v>3.66</v>
      </c>
      <c r="M366" s="78">
        <v>-2.0499999999999998</v>
      </c>
      <c r="N366" s="76">
        <v>2.48</v>
      </c>
      <c r="O366" s="128">
        <v>-0.71</v>
      </c>
      <c r="P366" s="74">
        <f t="shared" si="15"/>
        <v>251.67999999999998</v>
      </c>
      <c r="Q366" s="129">
        <v>41.02</v>
      </c>
      <c r="R366" s="79">
        <f t="shared" si="17"/>
        <v>292.7</v>
      </c>
      <c r="S366" s="77">
        <v>18.05</v>
      </c>
      <c r="T366" s="75">
        <f t="shared" si="16"/>
        <v>310.75</v>
      </c>
      <c r="U366" s="7"/>
    </row>
    <row r="367" spans="1:22" x14ac:dyDescent="0.2">
      <c r="A367" s="139" t="s">
        <v>785</v>
      </c>
      <c r="B367" s="63" t="s">
        <v>786</v>
      </c>
      <c r="C367" s="124">
        <v>44743</v>
      </c>
      <c r="D367" s="139">
        <v>200</v>
      </c>
      <c r="E367" s="127">
        <v>8.1999999999999993</v>
      </c>
      <c r="F367" s="127">
        <v>179.33</v>
      </c>
      <c r="G367" s="127">
        <v>59.51</v>
      </c>
      <c r="H367" s="127">
        <v>4.8499999999999996</v>
      </c>
      <c r="I367" s="76">
        <v>0</v>
      </c>
      <c r="J367" s="76">
        <v>-5.37</v>
      </c>
      <c r="K367" s="76">
        <v>1.86</v>
      </c>
      <c r="L367" s="76">
        <v>3.56</v>
      </c>
      <c r="M367" s="78">
        <v>-1.1499999999999999</v>
      </c>
      <c r="N367" s="76">
        <v>2.41</v>
      </c>
      <c r="O367" s="128">
        <v>-0.63</v>
      </c>
      <c r="P367" s="74">
        <f t="shared" si="15"/>
        <v>252.57</v>
      </c>
      <c r="Q367" s="129">
        <v>23.05</v>
      </c>
      <c r="R367" s="79">
        <f t="shared" si="17"/>
        <v>275.62</v>
      </c>
      <c r="S367" s="77">
        <v>15.07</v>
      </c>
      <c r="T367" s="75">
        <f t="shared" si="16"/>
        <v>290.69</v>
      </c>
      <c r="U367" s="7"/>
    </row>
    <row r="368" spans="1:22" x14ac:dyDescent="0.2">
      <c r="A368" s="139" t="s">
        <v>787</v>
      </c>
      <c r="B368" s="63" t="s">
        <v>788</v>
      </c>
      <c r="C368" s="124">
        <v>44743</v>
      </c>
      <c r="D368" s="139">
        <v>196</v>
      </c>
      <c r="E368" s="127">
        <v>6.68</v>
      </c>
      <c r="F368" s="127">
        <v>156.22999999999999</v>
      </c>
      <c r="G368" s="127">
        <v>62.51</v>
      </c>
      <c r="H368" s="127">
        <v>3.77</v>
      </c>
      <c r="I368" s="76">
        <v>0</v>
      </c>
      <c r="J368" s="76">
        <v>-4.97</v>
      </c>
      <c r="K368" s="76">
        <v>1.01</v>
      </c>
      <c r="L368" s="76">
        <v>3.48</v>
      </c>
      <c r="M368" s="78">
        <v>-0.64</v>
      </c>
      <c r="N368" s="76">
        <v>2.36</v>
      </c>
      <c r="O368" s="128">
        <v>-0.45</v>
      </c>
      <c r="P368" s="74">
        <f t="shared" si="15"/>
        <v>229.98000000000002</v>
      </c>
      <c r="Q368" s="129">
        <v>12.82</v>
      </c>
      <c r="R368" s="79">
        <f t="shared" si="17"/>
        <v>242.8</v>
      </c>
      <c r="S368" s="77">
        <v>16.13</v>
      </c>
      <c r="T368" s="75">
        <f t="shared" si="16"/>
        <v>258.93</v>
      </c>
      <c r="U368" s="7"/>
    </row>
    <row r="369" spans="1:21" x14ac:dyDescent="0.2">
      <c r="A369" s="139" t="s">
        <v>789</v>
      </c>
      <c r="B369" s="63" t="s">
        <v>790</v>
      </c>
      <c r="C369" s="124">
        <v>44743</v>
      </c>
      <c r="D369" s="139">
        <v>120</v>
      </c>
      <c r="E369" s="127">
        <v>22.12</v>
      </c>
      <c r="F369" s="127">
        <v>133.58000000000001</v>
      </c>
      <c r="G369" s="127">
        <v>63.58</v>
      </c>
      <c r="H369" s="127">
        <v>2.4</v>
      </c>
      <c r="I369" s="76">
        <v>0</v>
      </c>
      <c r="J369" s="76">
        <v>0</v>
      </c>
      <c r="K369" s="76">
        <v>0.01</v>
      </c>
      <c r="L369" s="76">
        <v>3.2</v>
      </c>
      <c r="M369" s="78">
        <v>-2.89</v>
      </c>
      <c r="N369" s="76">
        <v>2.16</v>
      </c>
      <c r="O369" s="128">
        <v>-0.6</v>
      </c>
      <c r="P369" s="74">
        <f t="shared" si="15"/>
        <v>223.56000000000003</v>
      </c>
      <c r="Q369" s="129">
        <v>57.86</v>
      </c>
      <c r="R369" s="79">
        <f t="shared" si="17"/>
        <v>281.42</v>
      </c>
      <c r="S369" s="77">
        <v>25.35</v>
      </c>
      <c r="T369" s="75">
        <f t="shared" si="16"/>
        <v>306.77000000000004</v>
      </c>
      <c r="U369" s="7"/>
    </row>
    <row r="370" spans="1:21" x14ac:dyDescent="0.2">
      <c r="A370" s="139" t="s">
        <v>791</v>
      </c>
      <c r="B370" s="63" t="s">
        <v>792</v>
      </c>
      <c r="C370" s="124">
        <v>44743</v>
      </c>
      <c r="D370" s="139">
        <v>200</v>
      </c>
      <c r="E370" s="127">
        <v>9.07</v>
      </c>
      <c r="F370" s="127">
        <v>192.71</v>
      </c>
      <c r="G370" s="127">
        <v>60.2</v>
      </c>
      <c r="H370" s="127">
        <v>38.76</v>
      </c>
      <c r="I370" s="76">
        <v>0</v>
      </c>
      <c r="J370" s="76">
        <v>0</v>
      </c>
      <c r="K370" s="76">
        <v>7.84</v>
      </c>
      <c r="L370" s="76">
        <v>4.55</v>
      </c>
      <c r="M370" s="78">
        <v>-1.45</v>
      </c>
      <c r="N370" s="76">
        <v>3.07</v>
      </c>
      <c r="O370" s="128">
        <v>-0.72</v>
      </c>
      <c r="P370" s="74">
        <f t="shared" si="15"/>
        <v>314.02999999999997</v>
      </c>
      <c r="Q370" s="129">
        <v>28.97</v>
      </c>
      <c r="R370" s="79">
        <f t="shared" si="17"/>
        <v>343</v>
      </c>
      <c r="S370" s="77">
        <v>21.18</v>
      </c>
      <c r="T370" s="75">
        <f t="shared" si="16"/>
        <v>364.18</v>
      </c>
      <c r="U370" s="7"/>
    </row>
    <row r="371" spans="1:21" x14ac:dyDescent="0.2">
      <c r="A371" s="139" t="s">
        <v>793</v>
      </c>
      <c r="B371" s="63" t="s">
        <v>794</v>
      </c>
      <c r="C371" s="124">
        <v>44743</v>
      </c>
      <c r="D371" s="139">
        <v>527</v>
      </c>
      <c r="E371" s="127">
        <v>33.03</v>
      </c>
      <c r="F371" s="127">
        <v>193.95</v>
      </c>
      <c r="G371" s="127">
        <v>69.599999999999994</v>
      </c>
      <c r="H371" s="127">
        <v>2.08</v>
      </c>
      <c r="I371" s="76">
        <v>0</v>
      </c>
      <c r="J371" s="76">
        <v>0</v>
      </c>
      <c r="K371" s="76">
        <v>0</v>
      </c>
      <c r="L371" s="76">
        <v>4.4000000000000004</v>
      </c>
      <c r="M371" s="78">
        <v>-2.0299999999999998</v>
      </c>
      <c r="N371" s="76">
        <v>2.97</v>
      </c>
      <c r="O371" s="128">
        <v>-0.92</v>
      </c>
      <c r="P371" s="74">
        <f t="shared" si="15"/>
        <v>303.08</v>
      </c>
      <c r="Q371" s="129">
        <v>41.07</v>
      </c>
      <c r="R371" s="79">
        <f t="shared" si="17"/>
        <v>344.15</v>
      </c>
      <c r="S371" s="77">
        <v>25.3</v>
      </c>
      <c r="T371" s="75">
        <f t="shared" si="16"/>
        <v>369.45</v>
      </c>
      <c r="U371" s="7"/>
    </row>
    <row r="372" spans="1:21" x14ac:dyDescent="0.2">
      <c r="A372" s="139" t="s">
        <v>795</v>
      </c>
      <c r="B372" s="63" t="s">
        <v>796</v>
      </c>
      <c r="C372" s="124">
        <v>44743</v>
      </c>
      <c r="D372" s="139">
        <v>169</v>
      </c>
      <c r="E372" s="127">
        <v>5.41</v>
      </c>
      <c r="F372" s="127">
        <v>174.1</v>
      </c>
      <c r="G372" s="127">
        <v>58.28</v>
      </c>
      <c r="H372" s="127">
        <v>2.4500000000000002</v>
      </c>
      <c r="I372" s="76">
        <v>0</v>
      </c>
      <c r="J372" s="76">
        <v>-5.38</v>
      </c>
      <c r="K372" s="76">
        <v>0.03</v>
      </c>
      <c r="L372" s="76">
        <v>3.67</v>
      </c>
      <c r="M372" s="78">
        <v>-0.8</v>
      </c>
      <c r="N372" s="76">
        <v>2.48</v>
      </c>
      <c r="O372" s="128">
        <v>-0.56999999999999995</v>
      </c>
      <c r="P372" s="74">
        <f t="shared" si="15"/>
        <v>239.66999999999996</v>
      </c>
      <c r="Q372" s="129">
        <v>15.99</v>
      </c>
      <c r="R372" s="79">
        <f t="shared" si="17"/>
        <v>255.65999999999997</v>
      </c>
      <c r="S372" s="77">
        <v>15.91</v>
      </c>
      <c r="T372" s="75">
        <f t="shared" si="16"/>
        <v>271.57</v>
      </c>
      <c r="U372" s="7"/>
    </row>
    <row r="373" spans="1:21" x14ac:dyDescent="0.2">
      <c r="A373" s="139" t="s">
        <v>797</v>
      </c>
      <c r="B373" s="63" t="s">
        <v>798</v>
      </c>
      <c r="C373" s="124">
        <v>44743</v>
      </c>
      <c r="D373" s="139">
        <v>112</v>
      </c>
      <c r="E373" s="127">
        <v>28.92</v>
      </c>
      <c r="F373" s="127">
        <v>144</v>
      </c>
      <c r="G373" s="127">
        <v>55.49</v>
      </c>
      <c r="H373" s="127">
        <v>1.43</v>
      </c>
      <c r="I373" s="76">
        <v>0</v>
      </c>
      <c r="J373" s="76">
        <v>0</v>
      </c>
      <c r="K373" s="76">
        <v>0.90434758242961266</v>
      </c>
      <c r="L373" s="76">
        <v>3.43</v>
      </c>
      <c r="M373" s="78">
        <v>-3.95</v>
      </c>
      <c r="N373" s="76">
        <v>2.2999999999999998</v>
      </c>
      <c r="O373" s="128">
        <v>-0.32</v>
      </c>
      <c r="P373" s="74">
        <f t="shared" si="15"/>
        <v>232.20434758242968</v>
      </c>
      <c r="Q373" s="129">
        <v>79.06</v>
      </c>
      <c r="R373" s="79">
        <f t="shared" si="17"/>
        <v>311.26434758242965</v>
      </c>
      <c r="S373" s="77">
        <v>36.89</v>
      </c>
      <c r="T373" s="75">
        <f t="shared" si="16"/>
        <v>348.15434758242964</v>
      </c>
      <c r="U373" s="7"/>
    </row>
    <row r="374" spans="1:21" x14ac:dyDescent="0.2">
      <c r="A374" s="139" t="s">
        <v>799</v>
      </c>
      <c r="B374" s="63" t="s">
        <v>800</v>
      </c>
      <c r="C374" s="124">
        <v>44743</v>
      </c>
      <c r="D374" s="139">
        <v>60</v>
      </c>
      <c r="E374" s="127">
        <v>29.17</v>
      </c>
      <c r="F374" s="127">
        <v>148.76</v>
      </c>
      <c r="G374" s="127">
        <v>69.569999999999993</v>
      </c>
      <c r="H374" s="127">
        <v>3.83</v>
      </c>
      <c r="I374" s="76">
        <v>0</v>
      </c>
      <c r="J374" s="76">
        <v>0</v>
      </c>
      <c r="K374" s="76">
        <v>0</v>
      </c>
      <c r="L374" s="76">
        <v>4.03</v>
      </c>
      <c r="M374" s="78">
        <v>-4.67</v>
      </c>
      <c r="N374" s="76">
        <v>2.7</v>
      </c>
      <c r="O374" s="128">
        <v>-0.92</v>
      </c>
      <c r="P374" s="74">
        <f t="shared" si="15"/>
        <v>252.47000000000003</v>
      </c>
      <c r="Q374" s="129">
        <v>93.39</v>
      </c>
      <c r="R374" s="79">
        <f t="shared" si="17"/>
        <v>345.86</v>
      </c>
      <c r="S374" s="77">
        <v>97.67</v>
      </c>
      <c r="T374" s="75">
        <f t="shared" si="16"/>
        <v>443.53000000000003</v>
      </c>
      <c r="U374" s="7"/>
    </row>
    <row r="375" spans="1:21" x14ac:dyDescent="0.2">
      <c r="A375" s="139" t="s">
        <v>801</v>
      </c>
      <c r="B375" s="63" t="s">
        <v>802</v>
      </c>
      <c r="C375" s="124">
        <v>44743</v>
      </c>
      <c r="D375" s="139">
        <v>60</v>
      </c>
      <c r="E375" s="127">
        <v>12.16</v>
      </c>
      <c r="F375" s="127">
        <v>130.12</v>
      </c>
      <c r="G375" s="127">
        <v>60.85</v>
      </c>
      <c r="H375" s="127">
        <v>0</v>
      </c>
      <c r="I375" s="76">
        <v>0</v>
      </c>
      <c r="J375" s="76">
        <v>0</v>
      </c>
      <c r="K375" s="76">
        <v>7.0000000000000007E-2</v>
      </c>
      <c r="L375" s="76">
        <v>2.8</v>
      </c>
      <c r="M375" s="78">
        <v>-4.91</v>
      </c>
      <c r="N375" s="76">
        <v>1.89</v>
      </c>
      <c r="O375" s="128">
        <v>-0.91</v>
      </c>
      <c r="P375" s="74">
        <f t="shared" si="15"/>
        <v>202.07</v>
      </c>
      <c r="Q375" s="129">
        <v>98.27</v>
      </c>
      <c r="R375" s="79">
        <f t="shared" si="17"/>
        <v>300.33999999999997</v>
      </c>
      <c r="S375" s="77">
        <v>11.98</v>
      </c>
      <c r="T375" s="75">
        <f t="shared" si="16"/>
        <v>312.32</v>
      </c>
      <c r="U375" s="7"/>
    </row>
    <row r="376" spans="1:21" x14ac:dyDescent="0.2">
      <c r="A376" s="139" t="s">
        <v>803</v>
      </c>
      <c r="B376" s="63" t="s">
        <v>804</v>
      </c>
      <c r="C376" s="124">
        <v>44743</v>
      </c>
      <c r="D376" s="139">
        <v>200</v>
      </c>
      <c r="E376" s="127">
        <v>5.44</v>
      </c>
      <c r="F376" s="127">
        <v>183.72</v>
      </c>
      <c r="G376" s="127">
        <v>58.95</v>
      </c>
      <c r="H376" s="127">
        <v>1.94</v>
      </c>
      <c r="I376" s="76">
        <v>0</v>
      </c>
      <c r="J376" s="76">
        <v>0</v>
      </c>
      <c r="K376" s="76">
        <v>0.57999999999999996</v>
      </c>
      <c r="L376" s="76">
        <v>3.58</v>
      </c>
      <c r="M376" s="78">
        <v>-0.93</v>
      </c>
      <c r="N376" s="76">
        <v>2.42</v>
      </c>
      <c r="O376" s="128">
        <v>-0.53</v>
      </c>
      <c r="P376" s="74">
        <f t="shared" si="15"/>
        <v>255.17000000000002</v>
      </c>
      <c r="Q376" s="129">
        <v>18.59</v>
      </c>
      <c r="R376" s="79">
        <f t="shared" si="17"/>
        <v>273.76</v>
      </c>
      <c r="S376" s="77">
        <v>13.69</v>
      </c>
      <c r="T376" s="75">
        <f t="shared" si="16"/>
        <v>287.45</v>
      </c>
      <c r="U376" s="7"/>
    </row>
    <row r="377" spans="1:21" x14ac:dyDescent="0.2">
      <c r="A377" s="139" t="s">
        <v>805</v>
      </c>
      <c r="B377" s="63" t="s">
        <v>806</v>
      </c>
      <c r="C377" s="124">
        <v>44743</v>
      </c>
      <c r="D377" s="139">
        <v>48</v>
      </c>
      <c r="E377" s="127">
        <v>7.02</v>
      </c>
      <c r="F377" s="127">
        <v>139.13</v>
      </c>
      <c r="G377" s="127">
        <v>53.33</v>
      </c>
      <c r="H377" s="127">
        <v>1.92</v>
      </c>
      <c r="I377" s="76">
        <v>0</v>
      </c>
      <c r="J377" s="76">
        <v>0</v>
      </c>
      <c r="K377" s="76">
        <v>1.85</v>
      </c>
      <c r="L377" s="76">
        <v>2.92</v>
      </c>
      <c r="M377" s="78">
        <v>-3.93</v>
      </c>
      <c r="N377" s="76">
        <v>2</v>
      </c>
      <c r="O377" s="128">
        <v>-0.5</v>
      </c>
      <c r="P377" s="74">
        <f t="shared" si="15"/>
        <v>203.73999999999998</v>
      </c>
      <c r="Q377" s="129">
        <v>78.56</v>
      </c>
      <c r="R377" s="79">
        <f t="shared" si="17"/>
        <v>282.29999999999995</v>
      </c>
      <c r="S377" s="77">
        <v>25.81</v>
      </c>
      <c r="T377" s="75">
        <f t="shared" si="16"/>
        <v>308.10999999999996</v>
      </c>
      <c r="U377" s="7"/>
    </row>
    <row r="378" spans="1:21" x14ac:dyDescent="0.2">
      <c r="A378" s="139" t="s">
        <v>1402</v>
      </c>
      <c r="B378" s="63" t="s">
        <v>1403</v>
      </c>
      <c r="C378" s="124">
        <v>44743</v>
      </c>
      <c r="D378" s="139">
        <v>200</v>
      </c>
      <c r="E378" s="127">
        <v>17.940000000000001</v>
      </c>
      <c r="F378" s="127">
        <v>210.75</v>
      </c>
      <c r="G378" s="127">
        <v>67.77</v>
      </c>
      <c r="H378" s="127">
        <v>2.86</v>
      </c>
      <c r="I378" s="76">
        <v>0</v>
      </c>
      <c r="J378" s="76">
        <v>0</v>
      </c>
      <c r="K378" s="76">
        <v>0.31</v>
      </c>
      <c r="L378" s="76">
        <v>4.34</v>
      </c>
      <c r="M378" s="78">
        <v>-2.14</v>
      </c>
      <c r="N378" s="76">
        <v>2.93</v>
      </c>
      <c r="O378" s="128">
        <v>-0.66</v>
      </c>
      <c r="P378" s="74">
        <f t="shared" si="15"/>
        <v>304.09999999999997</v>
      </c>
      <c r="Q378" s="129">
        <v>42.71</v>
      </c>
      <c r="R378" s="79">
        <f t="shared" si="17"/>
        <v>346.80999999999995</v>
      </c>
      <c r="S378" s="77">
        <v>17.63</v>
      </c>
      <c r="T378" s="75">
        <f t="shared" si="16"/>
        <v>364.43999999999994</v>
      </c>
      <c r="U378" s="7"/>
    </row>
    <row r="379" spans="1:21" x14ac:dyDescent="0.2">
      <c r="A379" s="139" t="s">
        <v>809</v>
      </c>
      <c r="B379" s="63" t="s">
        <v>810</v>
      </c>
      <c r="C379" s="124">
        <v>44743</v>
      </c>
      <c r="D379" s="139">
        <v>46</v>
      </c>
      <c r="E379" s="127">
        <v>4.92</v>
      </c>
      <c r="F379" s="127">
        <v>71.7</v>
      </c>
      <c r="G379" s="127">
        <v>49.3</v>
      </c>
      <c r="H379" s="127">
        <v>3.09</v>
      </c>
      <c r="I379" s="76">
        <v>0</v>
      </c>
      <c r="J379" s="76">
        <v>0</v>
      </c>
      <c r="K379" s="76">
        <v>0.34</v>
      </c>
      <c r="L379" s="76">
        <v>2.04</v>
      </c>
      <c r="M379" s="78">
        <v>-0.35</v>
      </c>
      <c r="N379" s="76">
        <v>1.38</v>
      </c>
      <c r="O379" s="128">
        <v>-0.44</v>
      </c>
      <c r="P379" s="74">
        <f t="shared" si="15"/>
        <v>131.97999999999999</v>
      </c>
      <c r="Q379" s="129">
        <v>7.06</v>
      </c>
      <c r="R379" s="79">
        <f t="shared" si="17"/>
        <v>139.04</v>
      </c>
      <c r="S379" s="77">
        <v>12.34</v>
      </c>
      <c r="T379" s="75">
        <f t="shared" si="16"/>
        <v>151.38</v>
      </c>
      <c r="U379" s="7"/>
    </row>
    <row r="380" spans="1:21" x14ac:dyDescent="0.2">
      <c r="A380" s="139" t="s">
        <v>1522</v>
      </c>
      <c r="B380" s="63" t="s">
        <v>812</v>
      </c>
      <c r="C380" s="124">
        <v>44743</v>
      </c>
      <c r="D380" s="139">
        <v>120</v>
      </c>
      <c r="E380" s="127">
        <v>9.7899999999999991</v>
      </c>
      <c r="F380" s="127">
        <v>180.85</v>
      </c>
      <c r="G380" s="127">
        <v>58.7</v>
      </c>
      <c r="H380" s="127">
        <v>4.33</v>
      </c>
      <c r="I380" s="76">
        <v>0</v>
      </c>
      <c r="J380" s="76">
        <v>0</v>
      </c>
      <c r="K380" s="76">
        <v>0.31</v>
      </c>
      <c r="L380" s="76">
        <v>3.64</v>
      </c>
      <c r="M380" s="78">
        <v>-0.98</v>
      </c>
      <c r="N380" s="76">
        <v>2.46</v>
      </c>
      <c r="O380" s="128">
        <v>-0.47</v>
      </c>
      <c r="P380" s="74">
        <f t="shared" si="15"/>
        <v>258.62999999999994</v>
      </c>
      <c r="Q380" s="129">
        <v>19.579999999999998</v>
      </c>
      <c r="R380" s="79">
        <f t="shared" si="17"/>
        <v>278.20999999999992</v>
      </c>
      <c r="S380" s="77">
        <v>16.39</v>
      </c>
      <c r="T380" s="75">
        <f t="shared" si="16"/>
        <v>294.59999999999991</v>
      </c>
      <c r="U380" s="7"/>
    </row>
    <row r="381" spans="1:21" x14ac:dyDescent="0.2">
      <c r="A381" s="139" t="s">
        <v>813</v>
      </c>
      <c r="B381" s="63" t="s">
        <v>814</v>
      </c>
      <c r="C381" s="124">
        <v>44743</v>
      </c>
      <c r="D381" s="139">
        <v>160</v>
      </c>
      <c r="E381" s="127">
        <v>6.46</v>
      </c>
      <c r="F381" s="127">
        <v>174.42</v>
      </c>
      <c r="G381" s="127">
        <v>60.9</v>
      </c>
      <c r="H381" s="127">
        <v>2.08</v>
      </c>
      <c r="I381" s="76">
        <v>0</v>
      </c>
      <c r="J381" s="76">
        <v>0</v>
      </c>
      <c r="K381" s="76">
        <v>0.17</v>
      </c>
      <c r="L381" s="76">
        <v>3.63</v>
      </c>
      <c r="M381" s="78">
        <v>-0.98</v>
      </c>
      <c r="N381" s="76">
        <v>2.46</v>
      </c>
      <c r="O381" s="128">
        <v>-0.6</v>
      </c>
      <c r="P381" s="74">
        <f t="shared" si="15"/>
        <v>248.54000000000002</v>
      </c>
      <c r="Q381" s="129">
        <v>19.62</v>
      </c>
      <c r="R381" s="79">
        <f t="shared" si="17"/>
        <v>268.16000000000003</v>
      </c>
      <c r="S381" s="77">
        <v>14.44</v>
      </c>
      <c r="T381" s="75">
        <f t="shared" si="16"/>
        <v>282.60000000000002</v>
      </c>
      <c r="U381" s="7"/>
    </row>
    <row r="382" spans="1:21" x14ac:dyDescent="0.2">
      <c r="A382" s="139" t="s">
        <v>79</v>
      </c>
      <c r="B382" s="63" t="s">
        <v>1716</v>
      </c>
      <c r="C382" s="124">
        <v>44743</v>
      </c>
      <c r="D382" s="139">
        <v>480</v>
      </c>
      <c r="E382" s="127">
        <v>8.6199999999999992</v>
      </c>
      <c r="F382" s="127">
        <v>217.8</v>
      </c>
      <c r="G382" s="127">
        <v>67.8</v>
      </c>
      <c r="H382" s="127">
        <v>1.73</v>
      </c>
      <c r="I382" s="76">
        <v>0</v>
      </c>
      <c r="J382" s="76">
        <v>0</v>
      </c>
      <c r="K382" s="76">
        <v>0.51</v>
      </c>
      <c r="L382" s="76">
        <v>4.34</v>
      </c>
      <c r="M382" s="78">
        <v>-3.99</v>
      </c>
      <c r="N382" s="76">
        <v>2.91</v>
      </c>
      <c r="O382" s="128">
        <v>-0.7</v>
      </c>
      <c r="P382" s="74">
        <f t="shared" si="15"/>
        <v>299.02000000000004</v>
      </c>
      <c r="Q382" s="129">
        <v>79.8</v>
      </c>
      <c r="R382" s="79">
        <f t="shared" si="17"/>
        <v>378.82000000000005</v>
      </c>
      <c r="S382" s="77">
        <v>19.64</v>
      </c>
      <c r="T382" s="75">
        <f t="shared" si="16"/>
        <v>398.46000000000004</v>
      </c>
      <c r="U382" s="7"/>
    </row>
    <row r="383" spans="1:21" x14ac:dyDescent="0.2">
      <c r="A383" s="139" t="s">
        <v>1439</v>
      </c>
      <c r="B383" s="63" t="s">
        <v>1458</v>
      </c>
      <c r="C383" s="124">
        <v>44743</v>
      </c>
      <c r="D383" s="139">
        <v>89</v>
      </c>
      <c r="E383" s="127">
        <v>5.3</v>
      </c>
      <c r="F383" s="127">
        <v>129.25</v>
      </c>
      <c r="G383" s="127">
        <v>46.52</v>
      </c>
      <c r="H383" s="127">
        <v>3.31</v>
      </c>
      <c r="I383" s="76">
        <v>0</v>
      </c>
      <c r="J383" s="76">
        <v>0</v>
      </c>
      <c r="K383" s="76">
        <v>2.2599999999999998</v>
      </c>
      <c r="L383" s="76">
        <v>2.6</v>
      </c>
      <c r="M383" s="78">
        <v>-1.1299999999999999</v>
      </c>
      <c r="N383" s="76">
        <v>1.75</v>
      </c>
      <c r="O383" s="128">
        <v>-0.34</v>
      </c>
      <c r="P383" s="74">
        <f t="shared" si="15"/>
        <v>189.52</v>
      </c>
      <c r="Q383" s="129">
        <v>22.6</v>
      </c>
      <c r="R383" s="79">
        <f t="shared" si="17"/>
        <v>212.12</v>
      </c>
      <c r="S383" s="77">
        <v>10.77</v>
      </c>
      <c r="T383" s="75">
        <f t="shared" si="16"/>
        <v>222.89000000000001</v>
      </c>
      <c r="U383" s="7"/>
    </row>
    <row r="384" spans="1:21" x14ac:dyDescent="0.2">
      <c r="A384" s="139" t="s">
        <v>815</v>
      </c>
      <c r="B384" s="63" t="s">
        <v>816</v>
      </c>
      <c r="C384" s="124">
        <v>44743</v>
      </c>
      <c r="D384" s="139">
        <v>80</v>
      </c>
      <c r="E384" s="127">
        <v>5.71</v>
      </c>
      <c r="F384" s="127">
        <v>93.07</v>
      </c>
      <c r="G384" s="127">
        <v>46.88</v>
      </c>
      <c r="H384" s="127">
        <v>3.63</v>
      </c>
      <c r="I384" s="76">
        <v>0</v>
      </c>
      <c r="J384" s="76">
        <v>0</v>
      </c>
      <c r="K384" s="76">
        <v>6.43</v>
      </c>
      <c r="L384" s="76">
        <v>2.33</v>
      </c>
      <c r="M384" s="78">
        <v>-0.47</v>
      </c>
      <c r="N384" s="76">
        <v>1.58</v>
      </c>
      <c r="O384" s="128">
        <v>-0.35</v>
      </c>
      <c r="P384" s="74">
        <f t="shared" si="15"/>
        <v>158.81000000000003</v>
      </c>
      <c r="Q384" s="129">
        <v>9.3000000000000007</v>
      </c>
      <c r="R384" s="79">
        <f t="shared" si="17"/>
        <v>168.11000000000004</v>
      </c>
      <c r="S384" s="77">
        <v>10.31</v>
      </c>
      <c r="T384" s="75">
        <f t="shared" si="16"/>
        <v>178.42000000000004</v>
      </c>
      <c r="U384" s="7"/>
    </row>
    <row r="385" spans="1:21" x14ac:dyDescent="0.2">
      <c r="A385" s="139" t="s">
        <v>1523</v>
      </c>
      <c r="B385" s="63" t="s">
        <v>1524</v>
      </c>
      <c r="C385" s="124">
        <v>44743</v>
      </c>
      <c r="D385" s="139">
        <v>160</v>
      </c>
      <c r="E385" s="127">
        <v>11.83</v>
      </c>
      <c r="F385" s="127">
        <v>136.79</v>
      </c>
      <c r="G385" s="127">
        <v>52.82</v>
      </c>
      <c r="H385" s="127">
        <v>4.2300000000000004</v>
      </c>
      <c r="I385" s="76">
        <v>0</v>
      </c>
      <c r="J385" s="76">
        <v>-4.78</v>
      </c>
      <c r="K385" s="76">
        <v>0.98</v>
      </c>
      <c r="L385" s="76">
        <v>3.04</v>
      </c>
      <c r="M385" s="78">
        <v>-1.52</v>
      </c>
      <c r="N385" s="76">
        <v>2.0499999999999998</v>
      </c>
      <c r="O385" s="128">
        <v>-0.46</v>
      </c>
      <c r="P385" s="74">
        <f t="shared" si="15"/>
        <v>204.97999999999996</v>
      </c>
      <c r="Q385" s="129">
        <v>30.45</v>
      </c>
      <c r="R385" s="79">
        <f t="shared" si="17"/>
        <v>235.42999999999995</v>
      </c>
      <c r="S385" s="77">
        <v>12.18</v>
      </c>
      <c r="T385" s="75">
        <f t="shared" si="16"/>
        <v>247.60999999999996</v>
      </c>
      <c r="U385" s="7"/>
    </row>
    <row r="386" spans="1:21" x14ac:dyDescent="0.2">
      <c r="A386" s="139" t="s">
        <v>819</v>
      </c>
      <c r="B386" s="63" t="s">
        <v>820</v>
      </c>
      <c r="C386" s="124">
        <v>44743</v>
      </c>
      <c r="D386" s="139">
        <v>236</v>
      </c>
      <c r="E386" s="127">
        <v>8.6999999999999993</v>
      </c>
      <c r="F386" s="127">
        <v>112.94</v>
      </c>
      <c r="G386" s="127">
        <v>49.11</v>
      </c>
      <c r="H386" s="127">
        <v>2.81</v>
      </c>
      <c r="I386" s="76">
        <v>0</v>
      </c>
      <c r="J386" s="76">
        <v>-3.74</v>
      </c>
      <c r="K386" s="76">
        <v>3.01</v>
      </c>
      <c r="L386" s="76">
        <v>2.64</v>
      </c>
      <c r="M386" s="78">
        <v>-0.46</v>
      </c>
      <c r="N386" s="76">
        <v>1.78</v>
      </c>
      <c r="O386" s="128">
        <v>-0.45</v>
      </c>
      <c r="P386" s="74">
        <f t="shared" si="15"/>
        <v>176.33999999999997</v>
      </c>
      <c r="Q386" s="129">
        <v>9.1999999999999993</v>
      </c>
      <c r="R386" s="79">
        <f t="shared" si="17"/>
        <v>185.53999999999996</v>
      </c>
      <c r="S386" s="77">
        <v>13.37</v>
      </c>
      <c r="T386" s="75">
        <f t="shared" si="16"/>
        <v>198.90999999999997</v>
      </c>
      <c r="U386" s="7"/>
    </row>
    <row r="387" spans="1:21" x14ac:dyDescent="0.2">
      <c r="A387" s="139" t="s">
        <v>821</v>
      </c>
      <c r="B387" s="63" t="s">
        <v>822</v>
      </c>
      <c r="C387" s="124">
        <v>44743</v>
      </c>
      <c r="D387" s="139">
        <v>240</v>
      </c>
      <c r="E387" s="127">
        <v>5.49</v>
      </c>
      <c r="F387" s="127">
        <v>152.22999999999999</v>
      </c>
      <c r="G387" s="127">
        <v>58.08</v>
      </c>
      <c r="H387" s="127">
        <v>3.54</v>
      </c>
      <c r="I387" s="76">
        <v>0</v>
      </c>
      <c r="J387" s="76">
        <v>0</v>
      </c>
      <c r="K387" s="76">
        <v>4.03</v>
      </c>
      <c r="L387" s="76">
        <v>3.41</v>
      </c>
      <c r="M387" s="78">
        <v>-0.9</v>
      </c>
      <c r="N387" s="76">
        <v>2.31</v>
      </c>
      <c r="O387" s="128">
        <v>-0.54</v>
      </c>
      <c r="P387" s="74">
        <f t="shared" si="15"/>
        <v>227.65</v>
      </c>
      <c r="Q387" s="129">
        <v>17.93</v>
      </c>
      <c r="R387" s="79">
        <f t="shared" si="17"/>
        <v>245.58</v>
      </c>
      <c r="S387" s="77">
        <v>17.64</v>
      </c>
      <c r="T387" s="75">
        <f t="shared" si="16"/>
        <v>263.22000000000003</v>
      </c>
      <c r="U387" s="7"/>
    </row>
    <row r="388" spans="1:21" x14ac:dyDescent="0.2">
      <c r="A388" s="139" t="s">
        <v>823</v>
      </c>
      <c r="B388" s="63" t="s">
        <v>824</v>
      </c>
      <c r="C388" s="124">
        <v>44743</v>
      </c>
      <c r="D388" s="139">
        <v>202</v>
      </c>
      <c r="E388" s="127">
        <v>9.5299999999999994</v>
      </c>
      <c r="F388" s="127">
        <v>167.07</v>
      </c>
      <c r="G388" s="127">
        <v>59.68</v>
      </c>
      <c r="H388" s="127">
        <v>2.35</v>
      </c>
      <c r="I388" s="76">
        <v>0</v>
      </c>
      <c r="J388" s="76">
        <v>0</v>
      </c>
      <c r="K388" s="76">
        <v>0.11</v>
      </c>
      <c r="L388" s="76">
        <v>3.46</v>
      </c>
      <c r="M388" s="78">
        <v>-2.4300000000000002</v>
      </c>
      <c r="N388" s="76">
        <v>2.34</v>
      </c>
      <c r="O388" s="128">
        <v>-0.9</v>
      </c>
      <c r="P388" s="74">
        <f t="shared" si="15"/>
        <v>241.21</v>
      </c>
      <c r="Q388" s="129">
        <v>48.6</v>
      </c>
      <c r="R388" s="79">
        <f t="shared" si="17"/>
        <v>289.81</v>
      </c>
      <c r="S388" s="77">
        <v>18.68</v>
      </c>
      <c r="T388" s="75">
        <f t="shared" si="16"/>
        <v>308.49</v>
      </c>
      <c r="U388" s="7"/>
    </row>
    <row r="389" spans="1:21" x14ac:dyDescent="0.2">
      <c r="A389" s="139" t="s">
        <v>1404</v>
      </c>
      <c r="B389" s="63" t="s">
        <v>1405</v>
      </c>
      <c r="C389" s="124">
        <v>44743</v>
      </c>
      <c r="D389" s="139">
        <v>160</v>
      </c>
      <c r="E389" s="127">
        <v>4.88</v>
      </c>
      <c r="F389" s="127">
        <v>146.25</v>
      </c>
      <c r="G389" s="127">
        <v>51.01</v>
      </c>
      <c r="H389" s="127">
        <v>5.72</v>
      </c>
      <c r="I389" s="76">
        <v>0</v>
      </c>
      <c r="J389" s="76">
        <v>-4.51</v>
      </c>
      <c r="K389" s="76">
        <v>2.14</v>
      </c>
      <c r="L389" s="76">
        <v>3.2</v>
      </c>
      <c r="M389" s="78">
        <v>-0.47</v>
      </c>
      <c r="N389" s="76">
        <v>2.16</v>
      </c>
      <c r="O389" s="128">
        <v>-0.45</v>
      </c>
      <c r="P389" s="74">
        <f t="shared" si="15"/>
        <v>209.92999999999998</v>
      </c>
      <c r="Q389" s="129">
        <v>9.4</v>
      </c>
      <c r="R389" s="79">
        <f t="shared" si="17"/>
        <v>219.32999999999998</v>
      </c>
      <c r="S389" s="77">
        <v>12.78</v>
      </c>
      <c r="T389" s="75">
        <f t="shared" si="16"/>
        <v>232.10999999999999</v>
      </c>
      <c r="U389" s="7"/>
    </row>
    <row r="390" spans="1:21" x14ac:dyDescent="0.2">
      <c r="A390" s="139" t="s">
        <v>827</v>
      </c>
      <c r="B390" s="63" t="s">
        <v>828</v>
      </c>
      <c r="C390" s="124">
        <v>44743</v>
      </c>
      <c r="D390" s="139">
        <v>160</v>
      </c>
      <c r="E390" s="127">
        <v>11.55</v>
      </c>
      <c r="F390" s="127">
        <v>131.91999999999999</v>
      </c>
      <c r="G390" s="127">
        <v>55.36</v>
      </c>
      <c r="H390" s="127">
        <v>2.71</v>
      </c>
      <c r="I390" s="76">
        <v>0</v>
      </c>
      <c r="J390" s="76">
        <v>-4.9000000000000004</v>
      </c>
      <c r="K390" s="76">
        <v>1.81</v>
      </c>
      <c r="L390" s="76">
        <v>3.06</v>
      </c>
      <c r="M390" s="78">
        <v>-1.99</v>
      </c>
      <c r="N390" s="76">
        <v>2.0699999999999998</v>
      </c>
      <c r="O390" s="128">
        <v>-0.62</v>
      </c>
      <c r="P390" s="74">
        <f t="shared" si="15"/>
        <v>200.96999999999997</v>
      </c>
      <c r="Q390" s="129">
        <v>39.71</v>
      </c>
      <c r="R390" s="79">
        <f t="shared" si="17"/>
        <v>240.67999999999998</v>
      </c>
      <c r="S390" s="77">
        <v>15.69</v>
      </c>
      <c r="T390" s="75">
        <f t="shared" si="16"/>
        <v>256.37</v>
      </c>
      <c r="U390" s="7"/>
    </row>
    <row r="391" spans="1:21" x14ac:dyDescent="0.2">
      <c r="A391" s="139" t="s">
        <v>1602</v>
      </c>
      <c r="B391" s="63" t="s">
        <v>1603</v>
      </c>
      <c r="C391" s="124">
        <v>44743</v>
      </c>
      <c r="D391" s="139">
        <v>120</v>
      </c>
      <c r="E391" s="127">
        <v>8.7799999999999994</v>
      </c>
      <c r="F391" s="127">
        <v>154.44</v>
      </c>
      <c r="G391" s="127">
        <v>58.42</v>
      </c>
      <c r="H391" s="127">
        <v>5.04</v>
      </c>
      <c r="I391" s="76">
        <v>0</v>
      </c>
      <c r="J391" s="76">
        <v>0</v>
      </c>
      <c r="K391" s="76">
        <v>7.0000000000000007E-2</v>
      </c>
      <c r="L391" s="76">
        <v>3.48</v>
      </c>
      <c r="M391" s="78">
        <v>-1.24</v>
      </c>
      <c r="N391" s="76">
        <v>2.36</v>
      </c>
      <c r="O391" s="128">
        <v>-0.52</v>
      </c>
      <c r="P391" s="74">
        <f t="shared" si="15"/>
        <v>230.82999999999996</v>
      </c>
      <c r="Q391" s="129">
        <v>24.8</v>
      </c>
      <c r="R391" s="79">
        <f t="shared" si="17"/>
        <v>255.62999999999997</v>
      </c>
      <c r="S391" s="77">
        <v>11.12</v>
      </c>
      <c r="T391" s="75">
        <f t="shared" si="16"/>
        <v>266.74999999999994</v>
      </c>
      <c r="U391" s="7"/>
    </row>
    <row r="392" spans="1:21" x14ac:dyDescent="0.2">
      <c r="A392" s="139" t="s">
        <v>831</v>
      </c>
      <c r="B392" s="63" t="s">
        <v>832</v>
      </c>
      <c r="C392" s="124">
        <v>44743</v>
      </c>
      <c r="D392" s="139">
        <v>53</v>
      </c>
      <c r="E392" s="127">
        <v>15.6</v>
      </c>
      <c r="F392" s="127">
        <v>112.15</v>
      </c>
      <c r="G392" s="127">
        <v>56.12</v>
      </c>
      <c r="H392" s="127">
        <v>2.56</v>
      </c>
      <c r="I392" s="76">
        <v>0</v>
      </c>
      <c r="J392" s="76">
        <v>0</v>
      </c>
      <c r="K392" s="76">
        <v>1.63</v>
      </c>
      <c r="L392" s="76">
        <v>2.9</v>
      </c>
      <c r="M392" s="78">
        <v>-1.06</v>
      </c>
      <c r="N392" s="76">
        <v>1.96</v>
      </c>
      <c r="O392" s="128">
        <v>-0.59</v>
      </c>
      <c r="P392" s="74">
        <f t="shared" si="15"/>
        <v>191.27</v>
      </c>
      <c r="Q392" s="129">
        <v>21.22</v>
      </c>
      <c r="R392" s="79">
        <f t="shared" si="17"/>
        <v>212.49</v>
      </c>
      <c r="S392" s="77">
        <v>13.49</v>
      </c>
      <c r="T392" s="75">
        <f t="shared" si="16"/>
        <v>225.98000000000002</v>
      </c>
      <c r="U392" s="7"/>
    </row>
    <row r="393" spans="1:21" x14ac:dyDescent="0.2">
      <c r="A393" s="139" t="s">
        <v>833</v>
      </c>
      <c r="B393" s="63" t="s">
        <v>834</v>
      </c>
      <c r="C393" s="124">
        <v>44743</v>
      </c>
      <c r="D393" s="139">
        <v>280</v>
      </c>
      <c r="E393" s="127">
        <v>10.36</v>
      </c>
      <c r="F393" s="127">
        <v>164.29</v>
      </c>
      <c r="G393" s="127">
        <v>57.12</v>
      </c>
      <c r="H393" s="127">
        <v>4.7699999999999996</v>
      </c>
      <c r="I393" s="76">
        <v>0</v>
      </c>
      <c r="J393" s="76">
        <v>0</v>
      </c>
      <c r="K393" s="76">
        <v>7.29</v>
      </c>
      <c r="L393" s="76">
        <v>3.76</v>
      </c>
      <c r="M393" s="78">
        <v>-2.5099999999999998</v>
      </c>
      <c r="N393" s="76">
        <v>2.54</v>
      </c>
      <c r="O393" s="128">
        <v>-0.75</v>
      </c>
      <c r="P393" s="74">
        <f t="shared" ref="P393:P456" si="18">SUM(E393:O393)</f>
        <v>246.86999999999998</v>
      </c>
      <c r="Q393" s="129">
        <v>50.28</v>
      </c>
      <c r="R393" s="79">
        <f t="shared" si="17"/>
        <v>297.14999999999998</v>
      </c>
      <c r="S393" s="77">
        <v>19.39</v>
      </c>
      <c r="T393" s="75">
        <f t="shared" ref="T393:T456" si="19">+R393+S393</f>
        <v>316.53999999999996</v>
      </c>
      <c r="U393" s="7"/>
    </row>
    <row r="394" spans="1:21" x14ac:dyDescent="0.2">
      <c r="A394" s="139" t="s">
        <v>837</v>
      </c>
      <c r="B394" s="63" t="s">
        <v>838</v>
      </c>
      <c r="C394" s="124">
        <v>44743</v>
      </c>
      <c r="D394" s="139">
        <v>200</v>
      </c>
      <c r="E394" s="127">
        <v>5.2</v>
      </c>
      <c r="F394" s="127">
        <v>187.56</v>
      </c>
      <c r="G394" s="127">
        <v>59.92</v>
      </c>
      <c r="H394" s="127">
        <v>34.58</v>
      </c>
      <c r="I394" s="76">
        <v>0</v>
      </c>
      <c r="J394" s="76">
        <v>0</v>
      </c>
      <c r="K394" s="76">
        <v>2.2799999999999998</v>
      </c>
      <c r="L394" s="76">
        <v>4.41</v>
      </c>
      <c r="M394" s="78">
        <v>-3.3</v>
      </c>
      <c r="N394" s="76">
        <v>3</v>
      </c>
      <c r="O394" s="128">
        <v>-0.69</v>
      </c>
      <c r="P394" s="74">
        <f t="shared" si="18"/>
        <v>292.95999999999998</v>
      </c>
      <c r="Q394" s="129">
        <v>65.95</v>
      </c>
      <c r="R394" s="79">
        <f t="shared" ref="R394:R457" si="20">SUM(P394:Q394)</f>
        <v>358.90999999999997</v>
      </c>
      <c r="S394" s="77">
        <v>24.06</v>
      </c>
      <c r="T394" s="75">
        <f t="shared" si="19"/>
        <v>382.96999999999997</v>
      </c>
      <c r="U394" s="7"/>
    </row>
    <row r="395" spans="1:21" x14ac:dyDescent="0.2">
      <c r="A395" s="139" t="s">
        <v>841</v>
      </c>
      <c r="B395" s="63" t="s">
        <v>842</v>
      </c>
      <c r="C395" s="124">
        <v>44743</v>
      </c>
      <c r="D395" s="139">
        <v>213</v>
      </c>
      <c r="E395" s="127">
        <v>16.690000000000001</v>
      </c>
      <c r="F395" s="127">
        <v>159.44999999999999</v>
      </c>
      <c r="G395" s="127">
        <v>61.27</v>
      </c>
      <c r="H395" s="127">
        <v>2.99</v>
      </c>
      <c r="I395" s="76">
        <v>0</v>
      </c>
      <c r="J395" s="76">
        <v>0</v>
      </c>
      <c r="K395" s="76">
        <v>0.1</v>
      </c>
      <c r="L395" s="76">
        <v>3.71</v>
      </c>
      <c r="M395" s="78">
        <v>-2.65</v>
      </c>
      <c r="N395" s="76">
        <v>2.5099999999999998</v>
      </c>
      <c r="O395" s="128">
        <v>-0.8</v>
      </c>
      <c r="P395" s="74">
        <f t="shared" si="18"/>
        <v>243.26999999999998</v>
      </c>
      <c r="Q395" s="129">
        <v>53.01</v>
      </c>
      <c r="R395" s="79">
        <f t="shared" si="20"/>
        <v>296.27999999999997</v>
      </c>
      <c r="S395" s="77">
        <v>20.05</v>
      </c>
      <c r="T395" s="75">
        <f t="shared" si="19"/>
        <v>316.33</v>
      </c>
      <c r="U395" s="7"/>
    </row>
    <row r="396" spans="1:21" x14ac:dyDescent="0.2">
      <c r="A396" s="139" t="s">
        <v>843</v>
      </c>
      <c r="B396" s="63" t="s">
        <v>844</v>
      </c>
      <c r="C396" s="124">
        <v>44743</v>
      </c>
      <c r="D396" s="139">
        <v>280</v>
      </c>
      <c r="E396" s="127">
        <v>9.6199999999999992</v>
      </c>
      <c r="F396" s="127">
        <v>203.41</v>
      </c>
      <c r="G396" s="127">
        <v>58.86</v>
      </c>
      <c r="H396" s="127">
        <v>2.58</v>
      </c>
      <c r="I396" s="76">
        <v>0</v>
      </c>
      <c r="J396" s="76">
        <v>0</v>
      </c>
      <c r="K396" s="76">
        <v>0</v>
      </c>
      <c r="L396" s="76">
        <v>4.04</v>
      </c>
      <c r="M396" s="78">
        <v>-2.06</v>
      </c>
      <c r="N396" s="76">
        <v>2.74</v>
      </c>
      <c r="O396" s="128">
        <v>-0.74</v>
      </c>
      <c r="P396" s="74">
        <f t="shared" si="18"/>
        <v>278.45</v>
      </c>
      <c r="Q396" s="129">
        <v>41.2</v>
      </c>
      <c r="R396" s="79">
        <f t="shared" si="20"/>
        <v>319.64999999999998</v>
      </c>
      <c r="S396" s="77">
        <v>17.2</v>
      </c>
      <c r="T396" s="75">
        <f t="shared" si="19"/>
        <v>336.84999999999997</v>
      </c>
      <c r="U396" s="7"/>
    </row>
    <row r="397" spans="1:21" x14ac:dyDescent="0.2">
      <c r="A397" s="139" t="s">
        <v>845</v>
      </c>
      <c r="B397" s="63" t="s">
        <v>846</v>
      </c>
      <c r="C397" s="124">
        <v>44743</v>
      </c>
      <c r="D397" s="139">
        <v>238</v>
      </c>
      <c r="E397" s="127">
        <v>9.86</v>
      </c>
      <c r="F397" s="127">
        <v>275.36</v>
      </c>
      <c r="G397" s="127">
        <v>60.78</v>
      </c>
      <c r="H397" s="127">
        <v>5.05</v>
      </c>
      <c r="I397" s="76">
        <v>0</v>
      </c>
      <c r="J397" s="76">
        <v>0</v>
      </c>
      <c r="K397" s="76">
        <v>0.24</v>
      </c>
      <c r="L397" s="76">
        <v>5.14</v>
      </c>
      <c r="M397" s="78">
        <v>-2.78</v>
      </c>
      <c r="N397" s="76">
        <v>3.48</v>
      </c>
      <c r="O397" s="128">
        <v>-0.91</v>
      </c>
      <c r="P397" s="74">
        <f t="shared" si="18"/>
        <v>356.22</v>
      </c>
      <c r="Q397" s="129">
        <v>55.5</v>
      </c>
      <c r="R397" s="79">
        <f t="shared" si="20"/>
        <v>411.72</v>
      </c>
      <c r="S397" s="77">
        <v>22.94</v>
      </c>
      <c r="T397" s="75">
        <f t="shared" si="19"/>
        <v>434.66</v>
      </c>
      <c r="U397" s="7"/>
    </row>
    <row r="398" spans="1:21" x14ac:dyDescent="0.2">
      <c r="A398" s="139" t="s">
        <v>847</v>
      </c>
      <c r="B398" s="63" t="s">
        <v>848</v>
      </c>
      <c r="C398" s="124">
        <v>44743</v>
      </c>
      <c r="D398" s="139">
        <v>315</v>
      </c>
      <c r="E398" s="127">
        <v>7.82</v>
      </c>
      <c r="F398" s="127">
        <v>176.78</v>
      </c>
      <c r="G398" s="127">
        <v>66.819999999999993</v>
      </c>
      <c r="H398" s="127">
        <v>3.57</v>
      </c>
      <c r="I398" s="76">
        <v>0</v>
      </c>
      <c r="J398" s="76">
        <v>-5.7</v>
      </c>
      <c r="K398" s="76">
        <v>0.75</v>
      </c>
      <c r="L398" s="76">
        <v>3.93</v>
      </c>
      <c r="M398" s="78">
        <v>-1</v>
      </c>
      <c r="N398" s="76">
        <v>2.66</v>
      </c>
      <c r="O398" s="128">
        <v>-0.61</v>
      </c>
      <c r="P398" s="74">
        <f t="shared" si="18"/>
        <v>255.01999999999998</v>
      </c>
      <c r="Q398" s="129">
        <v>19.899999999999999</v>
      </c>
      <c r="R398" s="79">
        <f t="shared" si="20"/>
        <v>274.91999999999996</v>
      </c>
      <c r="S398" s="77">
        <v>18.36</v>
      </c>
      <c r="T398" s="75">
        <f t="shared" si="19"/>
        <v>293.27999999999997</v>
      </c>
      <c r="U398" s="7"/>
    </row>
    <row r="399" spans="1:21" x14ac:dyDescent="0.2">
      <c r="A399" s="139" t="s">
        <v>849</v>
      </c>
      <c r="B399" s="63" t="s">
        <v>850</v>
      </c>
      <c r="C399" s="124">
        <v>44743</v>
      </c>
      <c r="D399" s="139">
        <v>200</v>
      </c>
      <c r="E399" s="127">
        <v>7.06</v>
      </c>
      <c r="F399" s="127">
        <v>165.6</v>
      </c>
      <c r="G399" s="127">
        <v>58.8</v>
      </c>
      <c r="H399" s="127">
        <v>2.16</v>
      </c>
      <c r="I399" s="76">
        <v>0</v>
      </c>
      <c r="J399" s="76">
        <v>0</v>
      </c>
      <c r="K399" s="76">
        <v>2.86</v>
      </c>
      <c r="L399" s="76">
        <v>3.54</v>
      </c>
      <c r="M399" s="78">
        <v>-1.07</v>
      </c>
      <c r="N399" s="76">
        <v>2.39</v>
      </c>
      <c r="O399" s="128">
        <v>-0.6</v>
      </c>
      <c r="P399" s="74">
        <f t="shared" si="18"/>
        <v>240.73999999999998</v>
      </c>
      <c r="Q399" s="129">
        <v>21.48</v>
      </c>
      <c r="R399" s="79">
        <f t="shared" si="20"/>
        <v>262.21999999999997</v>
      </c>
      <c r="S399" s="77">
        <v>17.59</v>
      </c>
      <c r="T399" s="75">
        <f t="shared" si="19"/>
        <v>279.80999999999995</v>
      </c>
      <c r="U399" s="7"/>
    </row>
    <row r="400" spans="1:21" x14ac:dyDescent="0.2">
      <c r="A400" s="139" t="s">
        <v>1683</v>
      </c>
      <c r="B400" s="63" t="s">
        <v>852</v>
      </c>
      <c r="C400" s="124">
        <v>44743</v>
      </c>
      <c r="D400" s="139">
        <v>120</v>
      </c>
      <c r="E400" s="127">
        <v>6.87</v>
      </c>
      <c r="F400" s="127">
        <v>128.06</v>
      </c>
      <c r="G400" s="127">
        <v>52.78</v>
      </c>
      <c r="H400" s="127">
        <v>4.3499999999999996</v>
      </c>
      <c r="I400" s="76">
        <v>0</v>
      </c>
      <c r="J400" s="76">
        <v>0</v>
      </c>
      <c r="K400" s="76">
        <v>0.36</v>
      </c>
      <c r="L400" s="76">
        <v>2.85</v>
      </c>
      <c r="M400" s="78">
        <v>-0.7</v>
      </c>
      <c r="N400" s="76">
        <v>1.93</v>
      </c>
      <c r="O400" s="128">
        <v>-0.43</v>
      </c>
      <c r="P400" s="74">
        <f t="shared" si="18"/>
        <v>196.07000000000002</v>
      </c>
      <c r="Q400" s="129">
        <v>13.97</v>
      </c>
      <c r="R400" s="79">
        <f t="shared" si="20"/>
        <v>210.04000000000002</v>
      </c>
      <c r="S400" s="77">
        <v>13.74</v>
      </c>
      <c r="T400" s="75">
        <f t="shared" si="19"/>
        <v>223.78000000000003</v>
      </c>
      <c r="U400" s="7"/>
    </row>
    <row r="401" spans="1:21" x14ac:dyDescent="0.2">
      <c r="A401" s="139" t="s">
        <v>853</v>
      </c>
      <c r="B401" s="63" t="s">
        <v>854</v>
      </c>
      <c r="C401" s="124">
        <v>44743</v>
      </c>
      <c r="D401" s="139">
        <v>280</v>
      </c>
      <c r="E401" s="127">
        <v>6.63</v>
      </c>
      <c r="F401" s="127">
        <v>149.29</v>
      </c>
      <c r="G401" s="127">
        <v>58.72</v>
      </c>
      <c r="H401" s="127">
        <v>3.98</v>
      </c>
      <c r="I401" s="76">
        <v>0</v>
      </c>
      <c r="J401" s="76">
        <v>0</v>
      </c>
      <c r="K401" s="76">
        <v>1.65</v>
      </c>
      <c r="L401" s="76">
        <v>3.37</v>
      </c>
      <c r="M401" s="78">
        <v>-0.72</v>
      </c>
      <c r="N401" s="76">
        <v>2.2799999999999998</v>
      </c>
      <c r="O401" s="128">
        <v>-0.61</v>
      </c>
      <c r="P401" s="74">
        <f t="shared" si="18"/>
        <v>224.58999999999997</v>
      </c>
      <c r="Q401" s="129">
        <v>14.34</v>
      </c>
      <c r="R401" s="79">
        <f t="shared" si="20"/>
        <v>238.92999999999998</v>
      </c>
      <c r="S401" s="77">
        <v>14.56</v>
      </c>
      <c r="T401" s="75">
        <f t="shared" si="19"/>
        <v>253.48999999999998</v>
      </c>
      <c r="U401" s="7"/>
    </row>
    <row r="402" spans="1:21" x14ac:dyDescent="0.2">
      <c r="A402" s="139" t="s">
        <v>855</v>
      </c>
      <c r="B402" s="63" t="s">
        <v>856</v>
      </c>
      <c r="C402" s="124">
        <v>44743</v>
      </c>
      <c r="D402" s="139">
        <v>372</v>
      </c>
      <c r="E402" s="127">
        <v>22.43</v>
      </c>
      <c r="F402" s="127">
        <v>191.83</v>
      </c>
      <c r="G402" s="127">
        <v>68.02</v>
      </c>
      <c r="H402" s="127">
        <v>5.43</v>
      </c>
      <c r="I402" s="76">
        <v>0</v>
      </c>
      <c r="J402" s="76">
        <v>0</v>
      </c>
      <c r="K402" s="76">
        <v>10.220000000000001</v>
      </c>
      <c r="L402" s="76">
        <v>4.38</v>
      </c>
      <c r="M402" s="78">
        <v>-1.27</v>
      </c>
      <c r="N402" s="76">
        <v>2.96</v>
      </c>
      <c r="O402" s="128">
        <v>-0.74</v>
      </c>
      <c r="P402" s="74">
        <f t="shared" si="18"/>
        <v>303.26000000000005</v>
      </c>
      <c r="Q402" s="129">
        <v>25.46</v>
      </c>
      <c r="R402" s="79">
        <f t="shared" si="20"/>
        <v>328.72</v>
      </c>
      <c r="S402" s="77">
        <v>24.25</v>
      </c>
      <c r="T402" s="75">
        <f t="shared" si="19"/>
        <v>352.97</v>
      </c>
      <c r="U402" s="7"/>
    </row>
    <row r="403" spans="1:21" x14ac:dyDescent="0.2">
      <c r="A403" s="139" t="s">
        <v>859</v>
      </c>
      <c r="B403" s="63" t="s">
        <v>860</v>
      </c>
      <c r="C403" s="124">
        <v>44743</v>
      </c>
      <c r="D403" s="139">
        <v>120</v>
      </c>
      <c r="E403" s="127">
        <v>8.92</v>
      </c>
      <c r="F403" s="127">
        <v>130.80000000000001</v>
      </c>
      <c r="G403" s="127">
        <v>52.55</v>
      </c>
      <c r="H403" s="127">
        <v>2.19</v>
      </c>
      <c r="I403" s="76">
        <v>0</v>
      </c>
      <c r="J403" s="76">
        <v>0</v>
      </c>
      <c r="K403" s="76">
        <v>1.0900000000000001</v>
      </c>
      <c r="L403" s="76">
        <v>2.97</v>
      </c>
      <c r="M403" s="78">
        <v>-2</v>
      </c>
      <c r="N403" s="76">
        <v>2</v>
      </c>
      <c r="O403" s="128">
        <v>-0.48</v>
      </c>
      <c r="P403" s="74">
        <f t="shared" si="18"/>
        <v>198.04</v>
      </c>
      <c r="Q403" s="129">
        <v>39.99</v>
      </c>
      <c r="R403" s="79">
        <f t="shared" si="20"/>
        <v>238.03</v>
      </c>
      <c r="S403" s="77">
        <v>17.059999999999999</v>
      </c>
      <c r="T403" s="75">
        <f t="shared" si="19"/>
        <v>255.09</v>
      </c>
      <c r="U403" s="7"/>
    </row>
    <row r="404" spans="1:21" x14ac:dyDescent="0.2">
      <c r="A404" s="139" t="s">
        <v>1659</v>
      </c>
      <c r="B404" s="63" t="s">
        <v>1660</v>
      </c>
      <c r="C404" s="124">
        <v>44743</v>
      </c>
      <c r="D404" s="139">
        <v>77</v>
      </c>
      <c r="E404" s="127">
        <v>4.67</v>
      </c>
      <c r="F404" s="127">
        <v>135.61000000000001</v>
      </c>
      <c r="G404" s="127">
        <v>49.05</v>
      </c>
      <c r="H404" s="127">
        <v>2.62</v>
      </c>
      <c r="I404" s="76">
        <v>0</v>
      </c>
      <c r="J404" s="76">
        <v>0</v>
      </c>
      <c r="K404" s="76">
        <v>1.49</v>
      </c>
      <c r="L404" s="76">
        <v>2.85</v>
      </c>
      <c r="M404" s="78">
        <v>-0.55000000000000004</v>
      </c>
      <c r="N404" s="76">
        <v>1.93</v>
      </c>
      <c r="O404" s="128">
        <v>-0.65</v>
      </c>
      <c r="P404" s="74">
        <f t="shared" si="18"/>
        <v>197.01999999999998</v>
      </c>
      <c r="Q404" s="129">
        <v>11.08</v>
      </c>
      <c r="R404" s="79">
        <f t="shared" si="20"/>
        <v>208.1</v>
      </c>
      <c r="S404" s="77">
        <v>11.25</v>
      </c>
      <c r="T404" s="75">
        <f t="shared" si="19"/>
        <v>219.35</v>
      </c>
      <c r="U404" s="7"/>
    </row>
    <row r="405" spans="1:21" x14ac:dyDescent="0.2">
      <c r="A405" s="139" t="s">
        <v>1440</v>
      </c>
      <c r="B405" s="63" t="s">
        <v>870</v>
      </c>
      <c r="C405" s="124">
        <v>44743</v>
      </c>
      <c r="D405" s="139">
        <v>80</v>
      </c>
      <c r="E405" s="127">
        <v>11.76</v>
      </c>
      <c r="F405" s="127">
        <v>131.68</v>
      </c>
      <c r="G405" s="127">
        <v>54.93</v>
      </c>
      <c r="H405" s="127">
        <v>6.02</v>
      </c>
      <c r="I405" s="76">
        <v>0</v>
      </c>
      <c r="J405" s="76">
        <v>0</v>
      </c>
      <c r="K405" s="76">
        <v>1.06</v>
      </c>
      <c r="L405" s="76">
        <v>3</v>
      </c>
      <c r="M405" s="78">
        <v>-1.03</v>
      </c>
      <c r="N405" s="76">
        <v>2.0299999999999998</v>
      </c>
      <c r="O405" s="128">
        <v>-0.52</v>
      </c>
      <c r="P405" s="74">
        <f t="shared" si="18"/>
        <v>208.93</v>
      </c>
      <c r="Q405" s="129">
        <v>20.6</v>
      </c>
      <c r="R405" s="79">
        <f t="shared" si="20"/>
        <v>229.53</v>
      </c>
      <c r="S405" s="77">
        <v>12.83</v>
      </c>
      <c r="T405" s="75">
        <f t="shared" si="19"/>
        <v>242.36</v>
      </c>
      <c r="U405" s="7"/>
    </row>
    <row r="406" spans="1:21" x14ac:dyDescent="0.2">
      <c r="A406" s="139" t="s">
        <v>1684</v>
      </c>
      <c r="B406" s="63" t="s">
        <v>1685</v>
      </c>
      <c r="C406" s="124">
        <v>44743</v>
      </c>
      <c r="D406" s="139">
        <v>120</v>
      </c>
      <c r="E406" s="127">
        <v>8.34</v>
      </c>
      <c r="F406" s="127">
        <v>105.54</v>
      </c>
      <c r="G406" s="127">
        <v>48.55</v>
      </c>
      <c r="H406" s="127">
        <v>5.12</v>
      </c>
      <c r="I406" s="76">
        <v>0</v>
      </c>
      <c r="J406" s="76">
        <v>0</v>
      </c>
      <c r="K406" s="76">
        <v>3.52</v>
      </c>
      <c r="L406" s="76">
        <v>2.69</v>
      </c>
      <c r="M406" s="78">
        <v>-1.1399999999999999</v>
      </c>
      <c r="N406" s="76">
        <v>1.82</v>
      </c>
      <c r="O406" s="128">
        <v>-0.37</v>
      </c>
      <c r="P406" s="74">
        <f t="shared" si="18"/>
        <v>174.07000000000002</v>
      </c>
      <c r="Q406" s="129">
        <v>22.72</v>
      </c>
      <c r="R406" s="79">
        <f t="shared" si="20"/>
        <v>196.79000000000002</v>
      </c>
      <c r="S406" s="77">
        <v>11.43</v>
      </c>
      <c r="T406" s="75">
        <f t="shared" si="19"/>
        <v>208.22000000000003</v>
      </c>
      <c r="U406" s="7"/>
    </row>
    <row r="407" spans="1:21" x14ac:dyDescent="0.2">
      <c r="A407" s="139" t="s">
        <v>1733</v>
      </c>
      <c r="B407" s="63" t="s">
        <v>1734</v>
      </c>
      <c r="C407" s="124">
        <v>44743</v>
      </c>
      <c r="D407" s="139">
        <v>124</v>
      </c>
      <c r="E407" s="127">
        <v>7.46</v>
      </c>
      <c r="F407" s="127">
        <v>126.33</v>
      </c>
      <c r="G407" s="127">
        <v>49.6</v>
      </c>
      <c r="H407" s="127">
        <v>5.63</v>
      </c>
      <c r="I407" s="76">
        <v>0</v>
      </c>
      <c r="J407" s="76">
        <v>0</v>
      </c>
      <c r="K407" s="76">
        <v>0.94</v>
      </c>
      <c r="L407" s="76">
        <v>2.89</v>
      </c>
      <c r="M407" s="78">
        <v>-1.65</v>
      </c>
      <c r="N407" s="76">
        <v>1.95</v>
      </c>
      <c r="O407" s="128">
        <v>-0.46</v>
      </c>
      <c r="P407" s="74">
        <f t="shared" si="18"/>
        <v>192.68999999999994</v>
      </c>
      <c r="Q407" s="129">
        <v>33.01</v>
      </c>
      <c r="R407" s="79">
        <f t="shared" si="20"/>
        <v>225.69999999999993</v>
      </c>
      <c r="S407" s="77">
        <v>13.06</v>
      </c>
      <c r="T407" s="75">
        <f t="shared" si="19"/>
        <v>238.75999999999993</v>
      </c>
      <c r="U407" s="7"/>
    </row>
    <row r="408" spans="1:21" x14ac:dyDescent="0.2">
      <c r="A408" s="139" t="s">
        <v>877</v>
      </c>
      <c r="B408" s="63" t="s">
        <v>878</v>
      </c>
      <c r="C408" s="124">
        <v>44743</v>
      </c>
      <c r="D408" s="139">
        <v>228</v>
      </c>
      <c r="E408" s="127">
        <v>2.36</v>
      </c>
      <c r="F408" s="127">
        <v>173.92</v>
      </c>
      <c r="G408" s="127">
        <v>60.46</v>
      </c>
      <c r="H408" s="127">
        <v>3.05</v>
      </c>
      <c r="I408" s="76">
        <v>0</v>
      </c>
      <c r="J408" s="76">
        <v>0</v>
      </c>
      <c r="K408" s="76">
        <v>0.96</v>
      </c>
      <c r="L408" s="76">
        <v>3.39</v>
      </c>
      <c r="M408" s="78">
        <v>-2.36</v>
      </c>
      <c r="N408" s="76">
        <v>2.31</v>
      </c>
      <c r="O408" s="128">
        <v>-0.54</v>
      </c>
      <c r="P408" s="74">
        <f t="shared" si="18"/>
        <v>243.55</v>
      </c>
      <c r="Q408" s="129">
        <v>47.28</v>
      </c>
      <c r="R408" s="79">
        <f t="shared" si="20"/>
        <v>290.83000000000004</v>
      </c>
      <c r="S408" s="77">
        <v>16.59</v>
      </c>
      <c r="T408" s="75">
        <f t="shared" si="19"/>
        <v>307.42</v>
      </c>
      <c r="U408" s="7"/>
    </row>
    <row r="409" spans="1:21" x14ac:dyDescent="0.2">
      <c r="A409" s="139" t="s">
        <v>879</v>
      </c>
      <c r="B409" s="63" t="s">
        <v>880</v>
      </c>
      <c r="C409" s="124">
        <v>44743</v>
      </c>
      <c r="D409" s="139">
        <v>66</v>
      </c>
      <c r="E409" s="127">
        <v>6.91</v>
      </c>
      <c r="F409" s="127">
        <v>205.29</v>
      </c>
      <c r="G409" s="127">
        <v>61.86</v>
      </c>
      <c r="H409" s="127">
        <v>2.61</v>
      </c>
      <c r="I409" s="76">
        <v>0</v>
      </c>
      <c r="J409" s="76">
        <v>0</v>
      </c>
      <c r="K409" s="76">
        <v>0.73</v>
      </c>
      <c r="L409" s="76">
        <v>4.0599999999999996</v>
      </c>
      <c r="M409" s="78">
        <v>-1.75</v>
      </c>
      <c r="N409" s="76">
        <v>2.75</v>
      </c>
      <c r="O409" s="128">
        <v>-0.8</v>
      </c>
      <c r="P409" s="74">
        <f t="shared" si="18"/>
        <v>281.66000000000003</v>
      </c>
      <c r="Q409" s="129">
        <v>34.96</v>
      </c>
      <c r="R409" s="79">
        <f t="shared" si="20"/>
        <v>316.62</v>
      </c>
      <c r="S409" s="77">
        <v>19.71</v>
      </c>
      <c r="T409" s="75">
        <f t="shared" si="19"/>
        <v>336.33</v>
      </c>
      <c r="U409" s="7"/>
    </row>
    <row r="410" spans="1:21" x14ac:dyDescent="0.2">
      <c r="A410" s="139" t="s">
        <v>883</v>
      </c>
      <c r="B410" s="63" t="s">
        <v>884</v>
      </c>
      <c r="C410" s="124">
        <v>44743</v>
      </c>
      <c r="D410" s="139">
        <v>82</v>
      </c>
      <c r="E410" s="127">
        <v>15.78</v>
      </c>
      <c r="F410" s="127">
        <v>107.07</v>
      </c>
      <c r="G410" s="127">
        <v>55.98</v>
      </c>
      <c r="H410" s="127">
        <v>2.38</v>
      </c>
      <c r="I410" s="76">
        <v>0</v>
      </c>
      <c r="J410" s="76">
        <v>0</v>
      </c>
      <c r="K410" s="76">
        <v>0.11</v>
      </c>
      <c r="L410" s="76">
        <v>2.68</v>
      </c>
      <c r="M410" s="78">
        <v>-1.02</v>
      </c>
      <c r="N410" s="76">
        <v>1.81</v>
      </c>
      <c r="O410" s="128">
        <v>-0.67</v>
      </c>
      <c r="P410" s="74">
        <f t="shared" si="18"/>
        <v>184.12</v>
      </c>
      <c r="Q410" s="129">
        <v>20.399999999999999</v>
      </c>
      <c r="R410" s="79">
        <f t="shared" si="20"/>
        <v>204.52</v>
      </c>
      <c r="S410" s="77">
        <v>17.170000000000002</v>
      </c>
      <c r="T410" s="75">
        <f t="shared" si="19"/>
        <v>221.69</v>
      </c>
      <c r="U410" s="7"/>
    </row>
    <row r="411" spans="1:21" x14ac:dyDescent="0.2">
      <c r="A411" s="139" t="s">
        <v>885</v>
      </c>
      <c r="B411" s="63" t="s">
        <v>886</v>
      </c>
      <c r="C411" s="124">
        <v>44743</v>
      </c>
      <c r="D411" s="139">
        <v>180</v>
      </c>
      <c r="E411" s="127">
        <v>10.69</v>
      </c>
      <c r="F411" s="127">
        <v>123.87</v>
      </c>
      <c r="G411" s="127">
        <v>51.43</v>
      </c>
      <c r="H411" s="127">
        <v>2.79</v>
      </c>
      <c r="I411" s="76">
        <v>0</v>
      </c>
      <c r="J411" s="76">
        <v>0</v>
      </c>
      <c r="K411" s="76">
        <v>0.28999999999999998</v>
      </c>
      <c r="L411" s="76">
        <v>2.84</v>
      </c>
      <c r="M411" s="78">
        <v>-0.68</v>
      </c>
      <c r="N411" s="76">
        <v>1.92</v>
      </c>
      <c r="O411" s="128">
        <v>-0.5</v>
      </c>
      <c r="P411" s="74">
        <f t="shared" si="18"/>
        <v>192.64999999999998</v>
      </c>
      <c r="Q411" s="129">
        <v>13.53</v>
      </c>
      <c r="R411" s="79">
        <f t="shared" si="20"/>
        <v>206.17999999999998</v>
      </c>
      <c r="S411" s="77">
        <v>9.5</v>
      </c>
      <c r="T411" s="75">
        <f t="shared" si="19"/>
        <v>215.67999999999998</v>
      </c>
      <c r="U411" s="7"/>
    </row>
    <row r="412" spans="1:21" x14ac:dyDescent="0.2">
      <c r="A412" s="139" t="s">
        <v>1661</v>
      </c>
      <c r="B412" s="63" t="s">
        <v>1662</v>
      </c>
      <c r="C412" s="124">
        <v>44743</v>
      </c>
      <c r="D412" s="139">
        <v>87</v>
      </c>
      <c r="E412" s="127">
        <v>12.31</v>
      </c>
      <c r="F412" s="127">
        <v>140.59</v>
      </c>
      <c r="G412" s="127">
        <v>51.3</v>
      </c>
      <c r="H412" s="127">
        <v>2.62</v>
      </c>
      <c r="I412" s="76">
        <v>0</v>
      </c>
      <c r="J412" s="76">
        <v>0</v>
      </c>
      <c r="K412" s="76">
        <v>0.6</v>
      </c>
      <c r="L412" s="76">
        <v>3.11</v>
      </c>
      <c r="M412" s="78">
        <v>-1.46</v>
      </c>
      <c r="N412" s="76">
        <v>2.1</v>
      </c>
      <c r="O412" s="128">
        <v>-0.52</v>
      </c>
      <c r="P412" s="74">
        <f t="shared" si="18"/>
        <v>210.64999999999998</v>
      </c>
      <c r="Q412" s="129">
        <v>29.24</v>
      </c>
      <c r="R412" s="79">
        <f t="shared" si="20"/>
        <v>239.89</v>
      </c>
      <c r="S412" s="77">
        <v>13.75</v>
      </c>
      <c r="T412" s="75">
        <f t="shared" si="19"/>
        <v>253.64</v>
      </c>
      <c r="U412" s="7"/>
    </row>
    <row r="413" spans="1:21" x14ac:dyDescent="0.2">
      <c r="A413" s="139" t="s">
        <v>1406</v>
      </c>
      <c r="B413" s="63" t="s">
        <v>892</v>
      </c>
      <c r="C413" s="124">
        <v>44743</v>
      </c>
      <c r="D413" s="139">
        <v>80</v>
      </c>
      <c r="E413" s="127">
        <v>12.33</v>
      </c>
      <c r="F413" s="127">
        <v>139.69999999999999</v>
      </c>
      <c r="G413" s="127">
        <v>53.64</v>
      </c>
      <c r="H413" s="127">
        <v>3.8</v>
      </c>
      <c r="I413" s="76">
        <v>0</v>
      </c>
      <c r="J413" s="76">
        <v>0</v>
      </c>
      <c r="K413" s="76">
        <v>1.17</v>
      </c>
      <c r="L413" s="76">
        <v>3.14</v>
      </c>
      <c r="M413" s="78">
        <v>-1.04</v>
      </c>
      <c r="N413" s="76">
        <v>2.12</v>
      </c>
      <c r="O413" s="128">
        <v>-0.19</v>
      </c>
      <c r="P413" s="74">
        <f t="shared" si="18"/>
        <v>214.67000000000002</v>
      </c>
      <c r="Q413" s="129">
        <v>20.88</v>
      </c>
      <c r="R413" s="79">
        <f t="shared" si="20"/>
        <v>235.55</v>
      </c>
      <c r="S413" s="77">
        <v>14.16</v>
      </c>
      <c r="T413" s="75">
        <f t="shared" si="19"/>
        <v>249.71</v>
      </c>
      <c r="U413" s="7"/>
    </row>
    <row r="414" spans="1:21" x14ac:dyDescent="0.2">
      <c r="A414" s="139" t="s">
        <v>1525</v>
      </c>
      <c r="B414" s="63" t="s">
        <v>1526</v>
      </c>
      <c r="C414" s="124">
        <v>44743</v>
      </c>
      <c r="D414" s="139">
        <v>120</v>
      </c>
      <c r="E414" s="127">
        <v>6.29</v>
      </c>
      <c r="F414" s="127">
        <v>177.16</v>
      </c>
      <c r="G414" s="127">
        <v>60.78</v>
      </c>
      <c r="H414" s="127">
        <v>2.86</v>
      </c>
      <c r="I414" s="76">
        <v>0</v>
      </c>
      <c r="J414" s="76">
        <v>-5.73</v>
      </c>
      <c r="K414" s="76">
        <v>0</v>
      </c>
      <c r="L414" s="76">
        <v>3.96</v>
      </c>
      <c r="M414" s="78">
        <v>-0.97</v>
      </c>
      <c r="N414" s="76">
        <v>2.68</v>
      </c>
      <c r="O414" s="128">
        <v>-0.68</v>
      </c>
      <c r="P414" s="74">
        <f t="shared" si="18"/>
        <v>246.35000000000002</v>
      </c>
      <c r="Q414" s="129">
        <v>19.41</v>
      </c>
      <c r="R414" s="79">
        <f t="shared" si="20"/>
        <v>265.76000000000005</v>
      </c>
      <c r="S414" s="77">
        <v>18.47</v>
      </c>
      <c r="T414" s="75">
        <f t="shared" si="19"/>
        <v>284.23</v>
      </c>
      <c r="U414" s="7"/>
    </row>
    <row r="415" spans="1:21" x14ac:dyDescent="0.2">
      <c r="A415" s="139" t="s">
        <v>895</v>
      </c>
      <c r="B415" s="63" t="s">
        <v>896</v>
      </c>
      <c r="C415" s="124">
        <v>44743</v>
      </c>
      <c r="D415" s="139">
        <v>466</v>
      </c>
      <c r="E415" s="127">
        <v>25.19</v>
      </c>
      <c r="F415" s="127">
        <v>196.04</v>
      </c>
      <c r="G415" s="127">
        <v>69.42</v>
      </c>
      <c r="H415" s="127">
        <v>3.4</v>
      </c>
      <c r="I415" s="76">
        <v>0</v>
      </c>
      <c r="J415" s="76">
        <v>0</v>
      </c>
      <c r="K415" s="76">
        <v>0.78</v>
      </c>
      <c r="L415" s="76">
        <v>4.8499999999999996</v>
      </c>
      <c r="M415" s="78">
        <v>-0.85</v>
      </c>
      <c r="N415" s="76">
        <v>3.28</v>
      </c>
      <c r="O415" s="128">
        <v>-1.06</v>
      </c>
      <c r="P415" s="74">
        <f t="shared" si="18"/>
        <v>301.0499999999999</v>
      </c>
      <c r="Q415" s="129">
        <v>17.059999999999999</v>
      </c>
      <c r="R415" s="79">
        <f t="shared" si="20"/>
        <v>318.1099999999999</v>
      </c>
      <c r="S415" s="77">
        <v>22.41</v>
      </c>
      <c r="T415" s="75">
        <f t="shared" si="19"/>
        <v>340.51999999999992</v>
      </c>
      <c r="U415" s="7"/>
    </row>
    <row r="416" spans="1:21" x14ac:dyDescent="0.2">
      <c r="A416" s="139" t="s">
        <v>1489</v>
      </c>
      <c r="B416" s="63" t="s">
        <v>1490</v>
      </c>
      <c r="C416" s="124">
        <v>44743</v>
      </c>
      <c r="D416" s="139">
        <v>100</v>
      </c>
      <c r="E416" s="127">
        <v>7.72</v>
      </c>
      <c r="F416" s="127">
        <v>157.69999999999999</v>
      </c>
      <c r="G416" s="127">
        <v>52.34</v>
      </c>
      <c r="H416" s="127">
        <v>4.42</v>
      </c>
      <c r="I416" s="76">
        <v>0</v>
      </c>
      <c r="J416" s="76">
        <v>0</v>
      </c>
      <c r="K416" s="76">
        <v>0.6</v>
      </c>
      <c r="L416" s="76">
        <v>3.09</v>
      </c>
      <c r="M416" s="78">
        <v>-0.64</v>
      </c>
      <c r="N416" s="76">
        <v>2.09</v>
      </c>
      <c r="O416" s="128">
        <v>-0.42</v>
      </c>
      <c r="P416" s="74">
        <f t="shared" si="18"/>
        <v>226.9</v>
      </c>
      <c r="Q416" s="129">
        <v>12.74</v>
      </c>
      <c r="R416" s="79">
        <f t="shared" si="20"/>
        <v>239.64000000000001</v>
      </c>
      <c r="S416" s="77">
        <v>7.68</v>
      </c>
      <c r="T416" s="75">
        <f t="shared" si="19"/>
        <v>247.32000000000002</v>
      </c>
      <c r="U416" s="7"/>
    </row>
    <row r="417" spans="1:21" x14ac:dyDescent="0.2">
      <c r="A417" s="139" t="s">
        <v>1491</v>
      </c>
      <c r="B417" s="63" t="s">
        <v>1492</v>
      </c>
      <c r="C417" s="124">
        <v>44743</v>
      </c>
      <c r="D417" s="139">
        <v>120</v>
      </c>
      <c r="E417" s="127">
        <v>8.48</v>
      </c>
      <c r="F417" s="127">
        <v>159.87</v>
      </c>
      <c r="G417" s="127">
        <v>52.34</v>
      </c>
      <c r="H417" s="127">
        <v>5.25</v>
      </c>
      <c r="I417" s="76">
        <v>0</v>
      </c>
      <c r="J417" s="76">
        <v>-4.47</v>
      </c>
      <c r="K417" s="76">
        <v>0.65</v>
      </c>
      <c r="L417" s="76">
        <v>2.99</v>
      </c>
      <c r="M417" s="78">
        <v>-0.87</v>
      </c>
      <c r="N417" s="76">
        <v>2.02</v>
      </c>
      <c r="O417" s="128">
        <v>-0.35</v>
      </c>
      <c r="P417" s="74">
        <f t="shared" si="18"/>
        <v>225.91000000000003</v>
      </c>
      <c r="Q417" s="129">
        <v>17.34</v>
      </c>
      <c r="R417" s="79">
        <f t="shared" si="20"/>
        <v>243.25000000000003</v>
      </c>
      <c r="S417" s="77">
        <v>9.56</v>
      </c>
      <c r="T417" s="75">
        <f t="shared" si="19"/>
        <v>252.81000000000003</v>
      </c>
      <c r="U417" s="7"/>
    </row>
    <row r="418" spans="1:21" x14ac:dyDescent="0.2">
      <c r="A418" s="139" t="s">
        <v>897</v>
      </c>
      <c r="B418" s="63" t="s">
        <v>898</v>
      </c>
      <c r="C418" s="124">
        <v>44743</v>
      </c>
      <c r="D418" s="139">
        <v>200</v>
      </c>
      <c r="E418" s="127">
        <v>10.64</v>
      </c>
      <c r="F418" s="127">
        <v>203.46</v>
      </c>
      <c r="G418" s="127">
        <v>59.11</v>
      </c>
      <c r="H418" s="127">
        <v>1.78</v>
      </c>
      <c r="I418" s="76">
        <v>0</v>
      </c>
      <c r="J418" s="76">
        <v>0</v>
      </c>
      <c r="K418" s="76">
        <v>0</v>
      </c>
      <c r="L418" s="76">
        <v>3.93</v>
      </c>
      <c r="M418" s="78">
        <v>-1.46</v>
      </c>
      <c r="N418" s="76">
        <v>2.66</v>
      </c>
      <c r="O418" s="128">
        <v>-0.78</v>
      </c>
      <c r="P418" s="74">
        <f t="shared" si="18"/>
        <v>279.34000000000009</v>
      </c>
      <c r="Q418" s="129">
        <v>29.26</v>
      </c>
      <c r="R418" s="79">
        <f t="shared" si="20"/>
        <v>308.60000000000008</v>
      </c>
      <c r="S418" s="77">
        <v>15.86</v>
      </c>
      <c r="T418" s="75">
        <f t="shared" si="19"/>
        <v>324.46000000000009</v>
      </c>
      <c r="U418" s="7"/>
    </row>
    <row r="419" spans="1:21" x14ac:dyDescent="0.2">
      <c r="A419" s="139" t="s">
        <v>28</v>
      </c>
      <c r="B419" s="63" t="s">
        <v>1686</v>
      </c>
      <c r="C419" s="124">
        <v>44743</v>
      </c>
      <c r="D419" s="139">
        <v>120</v>
      </c>
      <c r="E419" s="127">
        <v>3.27</v>
      </c>
      <c r="F419" s="127">
        <v>130.38</v>
      </c>
      <c r="G419" s="127">
        <v>50.07</v>
      </c>
      <c r="H419" s="127">
        <v>5.98</v>
      </c>
      <c r="I419" s="76">
        <v>0</v>
      </c>
      <c r="J419" s="76">
        <v>0</v>
      </c>
      <c r="K419" s="76">
        <v>2.68</v>
      </c>
      <c r="L419" s="76">
        <v>2.69</v>
      </c>
      <c r="M419" s="78">
        <v>-2.71</v>
      </c>
      <c r="N419" s="76">
        <v>1.84</v>
      </c>
      <c r="O419" s="128">
        <v>-0.4</v>
      </c>
      <c r="P419" s="74">
        <f t="shared" si="18"/>
        <v>193.79999999999998</v>
      </c>
      <c r="Q419" s="129">
        <v>54.11</v>
      </c>
      <c r="R419" s="79">
        <f t="shared" si="20"/>
        <v>247.90999999999997</v>
      </c>
      <c r="S419" s="77">
        <v>14.4</v>
      </c>
      <c r="T419" s="75">
        <f t="shared" si="19"/>
        <v>262.30999999999995</v>
      </c>
      <c r="U419" s="7"/>
    </row>
    <row r="420" spans="1:21" x14ac:dyDescent="0.2">
      <c r="A420" s="139" t="s">
        <v>899</v>
      </c>
      <c r="B420" s="63" t="s">
        <v>900</v>
      </c>
      <c r="C420" s="124">
        <v>44743</v>
      </c>
      <c r="D420" s="139">
        <v>126</v>
      </c>
      <c r="E420" s="127">
        <v>14.02</v>
      </c>
      <c r="F420" s="127">
        <v>192.83</v>
      </c>
      <c r="G420" s="127">
        <v>58.56</v>
      </c>
      <c r="H420" s="127">
        <v>1.27</v>
      </c>
      <c r="I420" s="76">
        <v>0</v>
      </c>
      <c r="J420" s="76">
        <v>0</v>
      </c>
      <c r="K420" s="76">
        <v>0.06</v>
      </c>
      <c r="L420" s="76">
        <v>3.88</v>
      </c>
      <c r="M420" s="78">
        <v>-3.84</v>
      </c>
      <c r="N420" s="76">
        <v>2.6</v>
      </c>
      <c r="O420" s="128">
        <v>-0.6</v>
      </c>
      <c r="P420" s="74">
        <f t="shared" si="18"/>
        <v>268.78000000000003</v>
      </c>
      <c r="Q420" s="129">
        <v>76.83</v>
      </c>
      <c r="R420" s="79">
        <f t="shared" si="20"/>
        <v>345.61</v>
      </c>
      <c r="S420" s="77">
        <v>20.94</v>
      </c>
      <c r="T420" s="75">
        <f t="shared" si="19"/>
        <v>366.55</v>
      </c>
      <c r="U420" s="7"/>
    </row>
    <row r="421" spans="1:21" x14ac:dyDescent="0.2">
      <c r="A421" s="139" t="s">
        <v>901</v>
      </c>
      <c r="B421" s="63" t="s">
        <v>902</v>
      </c>
      <c r="C421" s="124">
        <v>44743</v>
      </c>
      <c r="D421" s="139">
        <v>272</v>
      </c>
      <c r="E421" s="127">
        <v>10.38</v>
      </c>
      <c r="F421" s="127">
        <v>104.64</v>
      </c>
      <c r="G421" s="127">
        <v>57.17</v>
      </c>
      <c r="H421" s="127">
        <v>5.26</v>
      </c>
      <c r="I421" s="76">
        <v>0</v>
      </c>
      <c r="J421" s="76">
        <v>0</v>
      </c>
      <c r="K421" s="76">
        <v>1.36</v>
      </c>
      <c r="L421" s="76">
        <v>2.57</v>
      </c>
      <c r="M421" s="78">
        <v>-0.51</v>
      </c>
      <c r="N421" s="76">
        <v>1.74</v>
      </c>
      <c r="O421" s="128">
        <v>-0.45</v>
      </c>
      <c r="P421" s="74">
        <f t="shared" si="18"/>
        <v>182.16000000000003</v>
      </c>
      <c r="Q421" s="129">
        <v>10.28</v>
      </c>
      <c r="R421" s="79">
        <f t="shared" si="20"/>
        <v>192.44000000000003</v>
      </c>
      <c r="S421" s="77">
        <v>13.18</v>
      </c>
      <c r="T421" s="75">
        <f t="shared" si="19"/>
        <v>205.62000000000003</v>
      </c>
      <c r="U421" s="7"/>
    </row>
    <row r="422" spans="1:21" x14ac:dyDescent="0.2">
      <c r="A422" s="139" t="s">
        <v>903</v>
      </c>
      <c r="B422" s="63" t="s">
        <v>904</v>
      </c>
      <c r="C422" s="124">
        <v>44743</v>
      </c>
      <c r="D422" s="139">
        <v>168</v>
      </c>
      <c r="E422" s="127">
        <v>12.45</v>
      </c>
      <c r="F422" s="127">
        <v>101.43</v>
      </c>
      <c r="G422" s="127">
        <v>55.98</v>
      </c>
      <c r="H422" s="127">
        <v>4.29</v>
      </c>
      <c r="I422" s="76">
        <v>0</v>
      </c>
      <c r="J422" s="76">
        <v>0</v>
      </c>
      <c r="K422" s="76">
        <v>1.66</v>
      </c>
      <c r="L422" s="76">
        <v>2.71</v>
      </c>
      <c r="M422" s="78">
        <v>-1.75</v>
      </c>
      <c r="N422" s="76">
        <v>1.84</v>
      </c>
      <c r="O422" s="128">
        <v>0</v>
      </c>
      <c r="P422" s="74">
        <f t="shared" si="18"/>
        <v>178.61</v>
      </c>
      <c r="Q422" s="129">
        <v>34.909999999999997</v>
      </c>
      <c r="R422" s="79">
        <f t="shared" si="20"/>
        <v>213.52</v>
      </c>
      <c r="S422" s="77">
        <v>16.75</v>
      </c>
      <c r="T422" s="75">
        <f t="shared" si="19"/>
        <v>230.27</v>
      </c>
      <c r="U422" s="7"/>
    </row>
    <row r="423" spans="1:21" x14ac:dyDescent="0.2">
      <c r="A423" s="139" t="s">
        <v>905</v>
      </c>
      <c r="B423" s="63" t="s">
        <v>906</v>
      </c>
      <c r="C423" s="124">
        <v>44743</v>
      </c>
      <c r="D423" s="139">
        <v>120</v>
      </c>
      <c r="E423" s="127">
        <v>11.06</v>
      </c>
      <c r="F423" s="127">
        <v>156.91</v>
      </c>
      <c r="G423" s="127">
        <v>58.55</v>
      </c>
      <c r="H423" s="127">
        <v>2.41</v>
      </c>
      <c r="I423" s="76">
        <v>0</v>
      </c>
      <c r="J423" s="76">
        <v>0</v>
      </c>
      <c r="K423" s="76">
        <v>0.24</v>
      </c>
      <c r="L423" s="76">
        <v>3.51</v>
      </c>
      <c r="M423" s="78">
        <v>-1.1599999999999999</v>
      </c>
      <c r="N423" s="76">
        <v>2.38</v>
      </c>
      <c r="O423" s="128">
        <v>-0.56999999999999995</v>
      </c>
      <c r="P423" s="74">
        <f t="shared" si="18"/>
        <v>233.32999999999998</v>
      </c>
      <c r="Q423" s="129">
        <v>23.1</v>
      </c>
      <c r="R423" s="79">
        <f t="shared" si="20"/>
        <v>256.43</v>
      </c>
      <c r="S423" s="77">
        <v>15.51</v>
      </c>
      <c r="T423" s="75">
        <f t="shared" si="19"/>
        <v>271.94</v>
      </c>
      <c r="U423" s="7"/>
    </row>
    <row r="424" spans="1:21" x14ac:dyDescent="0.2">
      <c r="A424" s="139" t="s">
        <v>907</v>
      </c>
      <c r="B424" s="63" t="s">
        <v>908</v>
      </c>
      <c r="C424" s="124">
        <v>44743</v>
      </c>
      <c r="D424" s="139">
        <v>180</v>
      </c>
      <c r="E424" s="127">
        <v>5.91</v>
      </c>
      <c r="F424" s="127">
        <v>168.38</v>
      </c>
      <c r="G424" s="127">
        <v>60.54</v>
      </c>
      <c r="H424" s="127">
        <v>1.88</v>
      </c>
      <c r="I424" s="76">
        <v>0</v>
      </c>
      <c r="J424" s="76">
        <v>0</v>
      </c>
      <c r="K424" s="76">
        <v>0</v>
      </c>
      <c r="L424" s="76">
        <v>3.43</v>
      </c>
      <c r="M424" s="78">
        <v>-1.58</v>
      </c>
      <c r="N424" s="76">
        <v>2.3199999999999998</v>
      </c>
      <c r="O424" s="128">
        <v>-0.74</v>
      </c>
      <c r="P424" s="74">
        <f t="shared" si="18"/>
        <v>240.13999999999996</v>
      </c>
      <c r="Q424" s="129">
        <v>31.68</v>
      </c>
      <c r="R424" s="79">
        <f t="shared" si="20"/>
        <v>271.81999999999994</v>
      </c>
      <c r="S424" s="77">
        <v>18.07</v>
      </c>
      <c r="T424" s="75">
        <f t="shared" si="19"/>
        <v>289.88999999999993</v>
      </c>
      <c r="U424" s="7"/>
    </row>
    <row r="425" spans="1:21" x14ac:dyDescent="0.2">
      <c r="A425" s="139" t="s">
        <v>909</v>
      </c>
      <c r="B425" s="63" t="s">
        <v>910</v>
      </c>
      <c r="C425" s="124">
        <v>44743</v>
      </c>
      <c r="D425" s="139">
        <v>120</v>
      </c>
      <c r="E425" s="127">
        <v>8.6999999999999993</v>
      </c>
      <c r="F425" s="127">
        <v>189.79</v>
      </c>
      <c r="G425" s="127">
        <v>59.22</v>
      </c>
      <c r="H425" s="127">
        <v>3.82</v>
      </c>
      <c r="I425" s="76">
        <v>0</v>
      </c>
      <c r="J425" s="76">
        <v>-5.78</v>
      </c>
      <c r="K425" s="76">
        <v>0.23</v>
      </c>
      <c r="L425" s="76">
        <v>3.81</v>
      </c>
      <c r="M425" s="78">
        <v>-1.36</v>
      </c>
      <c r="N425" s="76">
        <v>2.58</v>
      </c>
      <c r="O425" s="128">
        <v>-0.63</v>
      </c>
      <c r="P425" s="74">
        <f t="shared" si="18"/>
        <v>260.37999999999994</v>
      </c>
      <c r="Q425" s="129">
        <v>27.1</v>
      </c>
      <c r="R425" s="79">
        <f t="shared" si="20"/>
        <v>287.47999999999996</v>
      </c>
      <c r="S425" s="77">
        <v>15.25</v>
      </c>
      <c r="T425" s="75">
        <f t="shared" si="19"/>
        <v>302.72999999999996</v>
      </c>
      <c r="U425" s="7"/>
    </row>
    <row r="426" spans="1:21" x14ac:dyDescent="0.2">
      <c r="A426" s="139" t="s">
        <v>1407</v>
      </c>
      <c r="B426" s="63" t="s">
        <v>1408</v>
      </c>
      <c r="C426" s="124">
        <v>44743</v>
      </c>
      <c r="D426" s="139">
        <v>227</v>
      </c>
      <c r="E426" s="127">
        <v>7.44</v>
      </c>
      <c r="F426" s="127">
        <v>188.65</v>
      </c>
      <c r="G426" s="127">
        <v>60.58</v>
      </c>
      <c r="H426" s="127">
        <v>2.35</v>
      </c>
      <c r="I426" s="76">
        <v>0</v>
      </c>
      <c r="J426" s="76">
        <v>0</v>
      </c>
      <c r="K426" s="76">
        <v>0.04</v>
      </c>
      <c r="L426" s="76">
        <v>3.89</v>
      </c>
      <c r="M426" s="78">
        <v>-1.27</v>
      </c>
      <c r="N426" s="76">
        <v>2.63</v>
      </c>
      <c r="O426" s="128">
        <v>-0.63</v>
      </c>
      <c r="P426" s="74">
        <f t="shared" si="18"/>
        <v>263.68000000000006</v>
      </c>
      <c r="Q426" s="129">
        <v>25.36</v>
      </c>
      <c r="R426" s="79">
        <f t="shared" si="20"/>
        <v>289.04000000000008</v>
      </c>
      <c r="S426" s="77">
        <v>14.87</v>
      </c>
      <c r="T426" s="75">
        <f t="shared" si="19"/>
        <v>303.91000000000008</v>
      </c>
      <c r="U426" s="7"/>
    </row>
    <row r="427" spans="1:21" x14ac:dyDescent="0.2">
      <c r="A427" s="139" t="s">
        <v>1604</v>
      </c>
      <c r="B427" s="63" t="s">
        <v>1605</v>
      </c>
      <c r="C427" s="124">
        <v>44743</v>
      </c>
      <c r="D427" s="139">
        <v>120</v>
      </c>
      <c r="E427" s="127">
        <v>22.76</v>
      </c>
      <c r="F427" s="127">
        <v>161.05000000000001</v>
      </c>
      <c r="G427" s="127">
        <v>56.62</v>
      </c>
      <c r="H427" s="127">
        <v>2.89</v>
      </c>
      <c r="I427" s="76">
        <v>0</v>
      </c>
      <c r="J427" s="76">
        <v>-5.52</v>
      </c>
      <c r="K427" s="76">
        <v>0.11</v>
      </c>
      <c r="L427" s="76">
        <v>3.59</v>
      </c>
      <c r="M427" s="78">
        <v>-1.45</v>
      </c>
      <c r="N427" s="76">
        <v>2.4300000000000002</v>
      </c>
      <c r="O427" s="128">
        <v>-0.64</v>
      </c>
      <c r="P427" s="74">
        <f t="shared" si="18"/>
        <v>241.84000000000003</v>
      </c>
      <c r="Q427" s="129">
        <v>29.09</v>
      </c>
      <c r="R427" s="79">
        <f t="shared" si="20"/>
        <v>270.93</v>
      </c>
      <c r="S427" s="77">
        <v>14.01</v>
      </c>
      <c r="T427" s="75">
        <f t="shared" si="19"/>
        <v>284.94</v>
      </c>
      <c r="U427" s="7"/>
    </row>
    <row r="428" spans="1:21" x14ac:dyDescent="0.2">
      <c r="A428" s="139" t="s">
        <v>1606</v>
      </c>
      <c r="B428" s="63" t="s">
        <v>1607</v>
      </c>
      <c r="C428" s="124">
        <v>44743</v>
      </c>
      <c r="D428" s="139">
        <v>190</v>
      </c>
      <c r="E428" s="127">
        <v>11.87</v>
      </c>
      <c r="F428" s="127">
        <v>162.59</v>
      </c>
      <c r="G428" s="127">
        <v>55.77</v>
      </c>
      <c r="H428" s="127">
        <v>2.27</v>
      </c>
      <c r="I428" s="76">
        <v>0</v>
      </c>
      <c r="J428" s="76">
        <v>-5</v>
      </c>
      <c r="K428" s="76">
        <v>0.2</v>
      </c>
      <c r="L428" s="76">
        <v>3.35</v>
      </c>
      <c r="M428" s="78">
        <v>-0.95</v>
      </c>
      <c r="N428" s="76">
        <v>2.27</v>
      </c>
      <c r="O428" s="128">
        <v>-0.55000000000000004</v>
      </c>
      <c r="P428" s="74">
        <f t="shared" si="18"/>
        <v>231.82000000000002</v>
      </c>
      <c r="Q428" s="129">
        <v>18.989999999999998</v>
      </c>
      <c r="R428" s="79">
        <f t="shared" si="20"/>
        <v>250.81000000000003</v>
      </c>
      <c r="S428" s="77">
        <v>13.81</v>
      </c>
      <c r="T428" s="75">
        <f t="shared" si="19"/>
        <v>264.62</v>
      </c>
      <c r="U428" s="7"/>
    </row>
    <row r="429" spans="1:21" x14ac:dyDescent="0.2">
      <c r="A429" s="139" t="s">
        <v>1608</v>
      </c>
      <c r="B429" s="63" t="s">
        <v>1609</v>
      </c>
      <c r="C429" s="124">
        <v>44743</v>
      </c>
      <c r="D429" s="139">
        <v>62</v>
      </c>
      <c r="E429" s="127">
        <v>10.48</v>
      </c>
      <c r="F429" s="127">
        <v>142.72</v>
      </c>
      <c r="G429" s="127">
        <v>53.1</v>
      </c>
      <c r="H429" s="127">
        <v>4.1900000000000004</v>
      </c>
      <c r="I429" s="76">
        <v>0</v>
      </c>
      <c r="J429" s="76">
        <v>0</v>
      </c>
      <c r="K429" s="76">
        <v>0.48</v>
      </c>
      <c r="L429" s="76">
        <v>3.05</v>
      </c>
      <c r="M429" s="78">
        <v>-1.37</v>
      </c>
      <c r="N429" s="76">
        <v>2.06</v>
      </c>
      <c r="O429" s="128">
        <v>-0.48</v>
      </c>
      <c r="P429" s="74">
        <f t="shared" si="18"/>
        <v>214.23</v>
      </c>
      <c r="Q429" s="129">
        <v>27.38</v>
      </c>
      <c r="R429" s="79">
        <f t="shared" si="20"/>
        <v>241.60999999999999</v>
      </c>
      <c r="S429" s="77">
        <v>12.68</v>
      </c>
      <c r="T429" s="75">
        <f t="shared" si="19"/>
        <v>254.29</v>
      </c>
      <c r="U429" s="7"/>
    </row>
    <row r="430" spans="1:21" x14ac:dyDescent="0.2">
      <c r="A430" s="139" t="s">
        <v>915</v>
      </c>
      <c r="B430" s="63" t="s">
        <v>916</v>
      </c>
      <c r="C430" s="124">
        <v>44743</v>
      </c>
      <c r="D430" s="139">
        <v>150</v>
      </c>
      <c r="E430" s="127">
        <v>21.27</v>
      </c>
      <c r="F430" s="127">
        <v>147.55000000000001</v>
      </c>
      <c r="G430" s="127">
        <v>69.63</v>
      </c>
      <c r="H430" s="127">
        <v>3.89</v>
      </c>
      <c r="I430" s="76">
        <v>0</v>
      </c>
      <c r="J430" s="76">
        <v>0</v>
      </c>
      <c r="K430" s="76">
        <v>0</v>
      </c>
      <c r="L430" s="76">
        <v>3.59</v>
      </c>
      <c r="M430" s="78">
        <v>-1.89</v>
      </c>
      <c r="N430" s="76">
        <v>2.4300000000000002</v>
      </c>
      <c r="O430" s="128">
        <v>-0.81</v>
      </c>
      <c r="P430" s="74">
        <f t="shared" si="18"/>
        <v>245.66000000000003</v>
      </c>
      <c r="Q430" s="129">
        <v>37.74</v>
      </c>
      <c r="R430" s="79">
        <f t="shared" si="20"/>
        <v>283.40000000000003</v>
      </c>
      <c r="S430" s="77">
        <v>17.7</v>
      </c>
      <c r="T430" s="75">
        <f t="shared" si="19"/>
        <v>301.10000000000002</v>
      </c>
      <c r="U430" s="7"/>
    </row>
    <row r="431" spans="1:21" x14ac:dyDescent="0.2">
      <c r="A431" s="139" t="s">
        <v>1610</v>
      </c>
      <c r="B431" s="63" t="s">
        <v>1611</v>
      </c>
      <c r="C431" s="124">
        <v>44743</v>
      </c>
      <c r="D431" s="139">
        <v>240</v>
      </c>
      <c r="E431" s="127">
        <v>12.56</v>
      </c>
      <c r="F431" s="127">
        <v>136.63</v>
      </c>
      <c r="G431" s="127">
        <v>51.99</v>
      </c>
      <c r="H431" s="127">
        <v>3.92</v>
      </c>
      <c r="I431" s="76">
        <v>0</v>
      </c>
      <c r="J431" s="76">
        <v>-5.0199999999999996</v>
      </c>
      <c r="K431" s="76">
        <v>2.7</v>
      </c>
      <c r="L431" s="76">
        <v>3.03</v>
      </c>
      <c r="M431" s="78">
        <v>-2.16</v>
      </c>
      <c r="N431" s="76">
        <v>2.0499999999999998</v>
      </c>
      <c r="O431" s="128">
        <v>-0.46</v>
      </c>
      <c r="P431" s="74">
        <f t="shared" si="18"/>
        <v>205.23999999999998</v>
      </c>
      <c r="Q431" s="129">
        <v>43.26</v>
      </c>
      <c r="R431" s="79">
        <f t="shared" si="20"/>
        <v>248.49999999999997</v>
      </c>
      <c r="S431" s="77">
        <v>15.89</v>
      </c>
      <c r="T431" s="75">
        <f t="shared" si="19"/>
        <v>264.39</v>
      </c>
      <c r="U431" s="7"/>
    </row>
    <row r="432" spans="1:21" x14ac:dyDescent="0.2">
      <c r="A432" s="139" t="s">
        <v>1612</v>
      </c>
      <c r="B432" s="63" t="s">
        <v>918</v>
      </c>
      <c r="C432" s="124">
        <v>44743</v>
      </c>
      <c r="D432" s="139">
        <v>366</v>
      </c>
      <c r="E432" s="127">
        <v>15.47</v>
      </c>
      <c r="F432" s="127">
        <v>223.51</v>
      </c>
      <c r="G432" s="127">
        <v>68.31</v>
      </c>
      <c r="H432" s="127">
        <v>1.79</v>
      </c>
      <c r="I432" s="76">
        <v>0</v>
      </c>
      <c r="J432" s="76">
        <v>0</v>
      </c>
      <c r="K432" s="76">
        <v>0.13</v>
      </c>
      <c r="L432" s="76">
        <v>4.7300000000000004</v>
      </c>
      <c r="M432" s="78">
        <v>-3.17</v>
      </c>
      <c r="N432" s="76">
        <v>3.2</v>
      </c>
      <c r="O432" s="128">
        <v>-0.75</v>
      </c>
      <c r="P432" s="74">
        <f t="shared" si="18"/>
        <v>313.21999999999997</v>
      </c>
      <c r="Q432" s="129">
        <v>63.41</v>
      </c>
      <c r="R432" s="79">
        <f t="shared" si="20"/>
        <v>376.63</v>
      </c>
      <c r="S432" s="77">
        <v>21.95</v>
      </c>
      <c r="T432" s="75">
        <f t="shared" si="19"/>
        <v>398.58</v>
      </c>
      <c r="U432" s="7"/>
    </row>
    <row r="433" spans="1:21" x14ac:dyDescent="0.2">
      <c r="A433" s="139" t="s">
        <v>919</v>
      </c>
      <c r="B433" s="63" t="s">
        <v>920</v>
      </c>
      <c r="C433" s="124">
        <v>44743</v>
      </c>
      <c r="D433" s="139">
        <v>120</v>
      </c>
      <c r="E433" s="127">
        <v>16.3</v>
      </c>
      <c r="F433" s="127">
        <v>120.48</v>
      </c>
      <c r="G433" s="127">
        <v>55.56</v>
      </c>
      <c r="H433" s="127">
        <v>1.5</v>
      </c>
      <c r="I433" s="76">
        <v>0</v>
      </c>
      <c r="J433" s="76">
        <v>0</v>
      </c>
      <c r="K433" s="76">
        <v>0</v>
      </c>
      <c r="L433" s="76">
        <v>2.88</v>
      </c>
      <c r="M433" s="78">
        <v>-0.79</v>
      </c>
      <c r="N433" s="76">
        <v>1.95</v>
      </c>
      <c r="O433" s="128">
        <v>-0.48</v>
      </c>
      <c r="P433" s="74">
        <f t="shared" si="18"/>
        <v>197.4</v>
      </c>
      <c r="Q433" s="129">
        <v>15.88</v>
      </c>
      <c r="R433" s="79">
        <f t="shared" si="20"/>
        <v>213.28</v>
      </c>
      <c r="S433" s="77">
        <v>16.16</v>
      </c>
      <c r="T433" s="75">
        <f t="shared" si="19"/>
        <v>229.44</v>
      </c>
      <c r="U433" s="7"/>
    </row>
    <row r="434" spans="1:21" x14ac:dyDescent="0.2">
      <c r="A434" s="139" t="s">
        <v>923</v>
      </c>
      <c r="B434" s="63" t="s">
        <v>924</v>
      </c>
      <c r="C434" s="124">
        <v>44743</v>
      </c>
      <c r="D434" s="139">
        <v>120</v>
      </c>
      <c r="E434" s="127">
        <v>6.34</v>
      </c>
      <c r="F434" s="127">
        <v>123.77</v>
      </c>
      <c r="G434" s="127">
        <v>60.95</v>
      </c>
      <c r="H434" s="127">
        <v>4.0999999999999996</v>
      </c>
      <c r="I434" s="76">
        <v>0</v>
      </c>
      <c r="J434" s="76">
        <v>0</v>
      </c>
      <c r="K434" s="76">
        <v>2.0499999999999998</v>
      </c>
      <c r="L434" s="76">
        <v>2.98</v>
      </c>
      <c r="M434" s="78">
        <v>-0.48</v>
      </c>
      <c r="N434" s="76">
        <v>2.02</v>
      </c>
      <c r="O434" s="128">
        <v>-0.48</v>
      </c>
      <c r="P434" s="74">
        <f t="shared" si="18"/>
        <v>201.25000000000003</v>
      </c>
      <c r="Q434" s="129">
        <v>9.61</v>
      </c>
      <c r="R434" s="79">
        <f t="shared" si="20"/>
        <v>210.86</v>
      </c>
      <c r="S434" s="77">
        <v>11.84</v>
      </c>
      <c r="T434" s="75">
        <f t="shared" si="19"/>
        <v>222.70000000000002</v>
      </c>
      <c r="U434" s="7"/>
    </row>
    <row r="435" spans="1:21" x14ac:dyDescent="0.2">
      <c r="A435" s="139" t="s">
        <v>925</v>
      </c>
      <c r="B435" s="63" t="s">
        <v>926</v>
      </c>
      <c r="C435" s="124">
        <v>44743</v>
      </c>
      <c r="D435" s="139">
        <v>120</v>
      </c>
      <c r="E435" s="127">
        <v>8.83</v>
      </c>
      <c r="F435" s="127">
        <v>100.39</v>
      </c>
      <c r="G435" s="127">
        <v>49.54</v>
      </c>
      <c r="H435" s="127">
        <v>1.93</v>
      </c>
      <c r="I435" s="76">
        <v>0</v>
      </c>
      <c r="J435" s="76">
        <v>0</v>
      </c>
      <c r="K435" s="76">
        <v>0.92</v>
      </c>
      <c r="L435" s="76">
        <v>2.38</v>
      </c>
      <c r="M435" s="78">
        <v>-0.39</v>
      </c>
      <c r="N435" s="76">
        <v>1.61</v>
      </c>
      <c r="O435" s="128">
        <v>-0.45</v>
      </c>
      <c r="P435" s="74">
        <f t="shared" si="18"/>
        <v>164.76000000000002</v>
      </c>
      <c r="Q435" s="129">
        <v>7.89</v>
      </c>
      <c r="R435" s="79">
        <f t="shared" si="20"/>
        <v>172.65</v>
      </c>
      <c r="S435" s="77">
        <v>16.149999999999999</v>
      </c>
      <c r="T435" s="75">
        <f t="shared" si="19"/>
        <v>188.8</v>
      </c>
      <c r="U435" s="7"/>
    </row>
    <row r="436" spans="1:21" x14ac:dyDescent="0.2">
      <c r="A436" s="139" t="s">
        <v>927</v>
      </c>
      <c r="B436" s="63" t="s">
        <v>928</v>
      </c>
      <c r="C436" s="124">
        <v>44743</v>
      </c>
      <c r="D436" s="139">
        <v>448</v>
      </c>
      <c r="E436" s="127">
        <v>44.23</v>
      </c>
      <c r="F436" s="127">
        <v>158.1</v>
      </c>
      <c r="G436" s="127">
        <v>68.61</v>
      </c>
      <c r="H436" s="127">
        <v>3.29</v>
      </c>
      <c r="I436" s="76">
        <v>0</v>
      </c>
      <c r="J436" s="76">
        <v>0</v>
      </c>
      <c r="K436" s="76">
        <v>0</v>
      </c>
      <c r="L436" s="76">
        <v>4.2300000000000004</v>
      </c>
      <c r="M436" s="78">
        <v>-0.54</v>
      </c>
      <c r="N436" s="76">
        <v>2.86</v>
      </c>
      <c r="O436" s="128">
        <v>-0.73</v>
      </c>
      <c r="P436" s="74">
        <f t="shared" si="18"/>
        <v>280.05</v>
      </c>
      <c r="Q436" s="129">
        <v>10.84</v>
      </c>
      <c r="R436" s="79">
        <f t="shared" si="20"/>
        <v>290.89</v>
      </c>
      <c r="S436" s="77">
        <v>21.05</v>
      </c>
      <c r="T436" s="75">
        <f t="shared" si="19"/>
        <v>311.94</v>
      </c>
      <c r="U436" s="7"/>
    </row>
    <row r="437" spans="1:21" x14ac:dyDescent="0.2">
      <c r="A437" s="139" t="s">
        <v>929</v>
      </c>
      <c r="B437" s="63" t="s">
        <v>930</v>
      </c>
      <c r="C437" s="124">
        <v>44743</v>
      </c>
      <c r="D437" s="139">
        <v>120</v>
      </c>
      <c r="E437" s="127">
        <v>6.43</v>
      </c>
      <c r="F437" s="127">
        <v>88.6</v>
      </c>
      <c r="G437" s="127">
        <v>50.04</v>
      </c>
      <c r="H437" s="127">
        <v>3.26</v>
      </c>
      <c r="I437" s="76">
        <v>0</v>
      </c>
      <c r="J437" s="76">
        <v>0</v>
      </c>
      <c r="K437" s="76">
        <v>0.03</v>
      </c>
      <c r="L437" s="76">
        <v>2.21</v>
      </c>
      <c r="M437" s="78">
        <v>-0.46</v>
      </c>
      <c r="N437" s="76">
        <v>1.5</v>
      </c>
      <c r="O437" s="128">
        <v>-0.51</v>
      </c>
      <c r="P437" s="74">
        <f t="shared" si="18"/>
        <v>151.1</v>
      </c>
      <c r="Q437" s="129">
        <v>9.23</v>
      </c>
      <c r="R437" s="79">
        <f t="shared" si="20"/>
        <v>160.32999999999998</v>
      </c>
      <c r="S437" s="77">
        <v>11.42</v>
      </c>
      <c r="T437" s="75">
        <f t="shared" si="19"/>
        <v>171.74999999999997</v>
      </c>
      <c r="U437" s="7"/>
    </row>
    <row r="438" spans="1:21" x14ac:dyDescent="0.2">
      <c r="A438" s="139" t="s">
        <v>1441</v>
      </c>
      <c r="B438" s="63" t="s">
        <v>1459</v>
      </c>
      <c r="C438" s="124">
        <v>44743</v>
      </c>
      <c r="D438" s="139">
        <v>305</v>
      </c>
      <c r="E438" s="127">
        <v>9.42</v>
      </c>
      <c r="F438" s="127">
        <v>198.34</v>
      </c>
      <c r="G438" s="127">
        <v>67.63</v>
      </c>
      <c r="H438" s="127">
        <v>4.0199999999999996</v>
      </c>
      <c r="I438" s="76">
        <v>0</v>
      </c>
      <c r="J438" s="76">
        <v>0</v>
      </c>
      <c r="K438" s="76">
        <v>0.43</v>
      </c>
      <c r="L438" s="76">
        <v>4.18</v>
      </c>
      <c r="M438" s="78">
        <v>-1.24</v>
      </c>
      <c r="N438" s="76">
        <v>2.83</v>
      </c>
      <c r="O438" s="128">
        <v>-0.67</v>
      </c>
      <c r="P438" s="74">
        <f t="shared" si="18"/>
        <v>284.93999999999994</v>
      </c>
      <c r="Q438" s="129">
        <v>24.71</v>
      </c>
      <c r="R438" s="79">
        <f t="shared" si="20"/>
        <v>309.64999999999992</v>
      </c>
      <c r="S438" s="77">
        <v>16.350000000000001</v>
      </c>
      <c r="T438" s="75">
        <f t="shared" si="19"/>
        <v>325.99999999999994</v>
      </c>
      <c r="U438" s="7"/>
    </row>
    <row r="439" spans="1:21" x14ac:dyDescent="0.2">
      <c r="A439" s="139" t="s">
        <v>931</v>
      </c>
      <c r="B439" s="63" t="s">
        <v>932</v>
      </c>
      <c r="C439" s="124">
        <v>44743</v>
      </c>
      <c r="D439" s="139">
        <v>304</v>
      </c>
      <c r="E439" s="127">
        <v>14.48</v>
      </c>
      <c r="F439" s="127">
        <v>197.87</v>
      </c>
      <c r="G439" s="127">
        <v>72.819999999999993</v>
      </c>
      <c r="H439" s="127">
        <v>4.51</v>
      </c>
      <c r="I439" s="76">
        <v>0</v>
      </c>
      <c r="J439" s="76">
        <v>0</v>
      </c>
      <c r="K439" s="76">
        <v>0</v>
      </c>
      <c r="L439" s="76">
        <v>4.24</v>
      </c>
      <c r="M439" s="78">
        <v>-1.71</v>
      </c>
      <c r="N439" s="76">
        <v>2.87</v>
      </c>
      <c r="O439" s="128">
        <v>-0.88</v>
      </c>
      <c r="P439" s="74">
        <f t="shared" si="18"/>
        <v>294.2</v>
      </c>
      <c r="Q439" s="129">
        <v>34.130000000000003</v>
      </c>
      <c r="R439" s="79">
        <f t="shared" si="20"/>
        <v>328.33</v>
      </c>
      <c r="S439" s="77">
        <v>22.45</v>
      </c>
      <c r="T439" s="75">
        <f t="shared" si="19"/>
        <v>350.78</v>
      </c>
      <c r="U439" s="7"/>
    </row>
    <row r="440" spans="1:21" x14ac:dyDescent="0.2">
      <c r="A440" s="139" t="s">
        <v>1409</v>
      </c>
      <c r="B440" s="63" t="s">
        <v>1410</v>
      </c>
      <c r="C440" s="124">
        <v>44743</v>
      </c>
      <c r="D440" s="139">
        <v>360</v>
      </c>
      <c r="E440" s="127">
        <v>38.28</v>
      </c>
      <c r="F440" s="127">
        <v>231.58</v>
      </c>
      <c r="G440" s="127">
        <v>68.680000000000007</v>
      </c>
      <c r="H440" s="127">
        <v>2.12</v>
      </c>
      <c r="I440" s="76">
        <v>0</v>
      </c>
      <c r="J440" s="76">
        <v>0</v>
      </c>
      <c r="K440" s="76">
        <v>0.21</v>
      </c>
      <c r="L440" s="76">
        <v>5.18</v>
      </c>
      <c r="M440" s="78">
        <v>-2.71</v>
      </c>
      <c r="N440" s="76">
        <v>3.5</v>
      </c>
      <c r="O440" s="128">
        <v>-0.81</v>
      </c>
      <c r="P440" s="74">
        <f t="shared" si="18"/>
        <v>346.03000000000003</v>
      </c>
      <c r="Q440" s="129">
        <v>54.27</v>
      </c>
      <c r="R440" s="79">
        <f t="shared" si="20"/>
        <v>400.3</v>
      </c>
      <c r="S440" s="77">
        <v>22.13</v>
      </c>
      <c r="T440" s="75">
        <f t="shared" si="19"/>
        <v>422.43</v>
      </c>
      <c r="U440" s="7"/>
    </row>
    <row r="441" spans="1:21" x14ac:dyDescent="0.2">
      <c r="A441" s="139" t="s">
        <v>935</v>
      </c>
      <c r="B441" s="63" t="s">
        <v>936</v>
      </c>
      <c r="C441" s="124">
        <v>44743</v>
      </c>
      <c r="D441" s="139">
        <v>160</v>
      </c>
      <c r="E441" s="127">
        <v>8.7899999999999991</v>
      </c>
      <c r="F441" s="127">
        <v>140.21</v>
      </c>
      <c r="G441" s="127">
        <v>50.47</v>
      </c>
      <c r="H441" s="127">
        <v>4.4400000000000004</v>
      </c>
      <c r="I441" s="76">
        <v>0</v>
      </c>
      <c r="J441" s="76">
        <v>0</v>
      </c>
      <c r="K441" s="76">
        <v>2.0099999999999998</v>
      </c>
      <c r="L441" s="76">
        <v>3.17</v>
      </c>
      <c r="M441" s="78">
        <v>-0.87</v>
      </c>
      <c r="N441" s="76">
        <v>2.14</v>
      </c>
      <c r="O441" s="128">
        <v>-0.55000000000000004</v>
      </c>
      <c r="P441" s="74">
        <f t="shared" si="18"/>
        <v>209.80999999999995</v>
      </c>
      <c r="Q441" s="129">
        <v>17.45</v>
      </c>
      <c r="R441" s="79">
        <f t="shared" si="20"/>
        <v>227.25999999999993</v>
      </c>
      <c r="S441" s="77">
        <v>14.73</v>
      </c>
      <c r="T441" s="75">
        <f t="shared" si="19"/>
        <v>241.98999999999992</v>
      </c>
      <c r="U441" s="7"/>
    </row>
    <row r="442" spans="1:21" x14ac:dyDescent="0.2">
      <c r="A442" s="139" t="s">
        <v>937</v>
      </c>
      <c r="B442" s="63" t="s">
        <v>938</v>
      </c>
      <c r="C442" s="124">
        <v>44743</v>
      </c>
      <c r="D442" s="139">
        <v>120</v>
      </c>
      <c r="E442" s="127">
        <v>12.92</v>
      </c>
      <c r="F442" s="127">
        <v>108.59</v>
      </c>
      <c r="G442" s="127">
        <v>50.67</v>
      </c>
      <c r="H442" s="127">
        <v>4.87</v>
      </c>
      <c r="I442" s="76">
        <v>0</v>
      </c>
      <c r="J442" s="76">
        <v>0</v>
      </c>
      <c r="K442" s="76">
        <v>0.43</v>
      </c>
      <c r="L442" s="76">
        <v>2.61</v>
      </c>
      <c r="M442" s="78">
        <v>-0.78</v>
      </c>
      <c r="N442" s="76">
        <v>1.77</v>
      </c>
      <c r="O442" s="128">
        <v>-0.59</v>
      </c>
      <c r="P442" s="74">
        <f t="shared" si="18"/>
        <v>180.49000000000004</v>
      </c>
      <c r="Q442" s="129">
        <v>15.64</v>
      </c>
      <c r="R442" s="79">
        <f t="shared" si="20"/>
        <v>196.13000000000005</v>
      </c>
      <c r="S442" s="77">
        <v>15.02</v>
      </c>
      <c r="T442" s="75">
        <f t="shared" si="19"/>
        <v>211.15000000000006</v>
      </c>
      <c r="U442" s="7"/>
    </row>
    <row r="443" spans="1:21" x14ac:dyDescent="0.2">
      <c r="A443" s="139" t="s">
        <v>939</v>
      </c>
      <c r="B443" s="63" t="s">
        <v>940</v>
      </c>
      <c r="C443" s="124">
        <v>44743</v>
      </c>
      <c r="D443" s="139">
        <v>120</v>
      </c>
      <c r="E443" s="127">
        <v>9.8000000000000007</v>
      </c>
      <c r="F443" s="127">
        <v>108.8</v>
      </c>
      <c r="G443" s="127">
        <v>49.74</v>
      </c>
      <c r="H443" s="127">
        <v>2.23</v>
      </c>
      <c r="I443" s="76">
        <v>0</v>
      </c>
      <c r="J443" s="76">
        <v>0</v>
      </c>
      <c r="K443" s="76">
        <v>2.56</v>
      </c>
      <c r="L443" s="76">
        <v>2.5499999999999998</v>
      </c>
      <c r="M443" s="78">
        <v>-1.48</v>
      </c>
      <c r="N443" s="76">
        <v>1.72</v>
      </c>
      <c r="O443" s="128">
        <v>-0.42</v>
      </c>
      <c r="P443" s="74">
        <f t="shared" si="18"/>
        <v>175.50000000000003</v>
      </c>
      <c r="Q443" s="129">
        <v>29.62</v>
      </c>
      <c r="R443" s="79">
        <f t="shared" si="20"/>
        <v>205.12000000000003</v>
      </c>
      <c r="S443" s="77">
        <v>12.22</v>
      </c>
      <c r="T443" s="75">
        <f t="shared" si="19"/>
        <v>217.34000000000003</v>
      </c>
      <c r="U443" s="7"/>
    </row>
    <row r="444" spans="1:21" x14ac:dyDescent="0.2">
      <c r="A444" s="139" t="s">
        <v>943</v>
      </c>
      <c r="B444" s="63" t="s">
        <v>944</v>
      </c>
      <c r="C444" s="124">
        <v>44743</v>
      </c>
      <c r="D444" s="139">
        <v>120</v>
      </c>
      <c r="E444" s="127">
        <v>8.8800000000000008</v>
      </c>
      <c r="F444" s="127">
        <v>140.69999999999999</v>
      </c>
      <c r="G444" s="127">
        <v>54.4</v>
      </c>
      <c r="H444" s="127">
        <v>3.52</v>
      </c>
      <c r="I444" s="76">
        <v>0</v>
      </c>
      <c r="J444" s="76">
        <v>0</v>
      </c>
      <c r="K444" s="76">
        <v>0.36</v>
      </c>
      <c r="L444" s="76">
        <v>3.04</v>
      </c>
      <c r="M444" s="78">
        <v>-1.1499999999999999</v>
      </c>
      <c r="N444" s="76">
        <v>2.0499999999999998</v>
      </c>
      <c r="O444" s="128">
        <v>-0.49</v>
      </c>
      <c r="P444" s="74">
        <f t="shared" si="18"/>
        <v>211.31</v>
      </c>
      <c r="Q444" s="129">
        <v>23.01</v>
      </c>
      <c r="R444" s="79">
        <f t="shared" si="20"/>
        <v>234.32</v>
      </c>
      <c r="S444" s="77">
        <v>17.68</v>
      </c>
      <c r="T444" s="75">
        <f t="shared" si="19"/>
        <v>252</v>
      </c>
      <c r="U444" s="7"/>
    </row>
    <row r="445" spans="1:21" x14ac:dyDescent="0.2">
      <c r="A445" s="139" t="s">
        <v>40</v>
      </c>
      <c r="B445" s="63" t="s">
        <v>1687</v>
      </c>
      <c r="C445" s="124">
        <v>44743</v>
      </c>
      <c r="D445" s="139">
        <v>250</v>
      </c>
      <c r="E445" s="127">
        <v>12.66</v>
      </c>
      <c r="F445" s="127">
        <v>135.82</v>
      </c>
      <c r="G445" s="127">
        <v>60.36</v>
      </c>
      <c r="H445" s="127">
        <v>5.16</v>
      </c>
      <c r="I445" s="76">
        <v>0</v>
      </c>
      <c r="J445" s="76">
        <v>0</v>
      </c>
      <c r="K445" s="76">
        <v>0.06</v>
      </c>
      <c r="L445" s="76">
        <v>3.19</v>
      </c>
      <c r="M445" s="78">
        <v>-4.2699999999999996</v>
      </c>
      <c r="N445" s="76">
        <v>2.16</v>
      </c>
      <c r="O445" s="128">
        <v>-0.59</v>
      </c>
      <c r="P445" s="74">
        <f t="shared" si="18"/>
        <v>214.54999999999995</v>
      </c>
      <c r="Q445" s="129">
        <v>85.37</v>
      </c>
      <c r="R445" s="79">
        <f t="shared" si="20"/>
        <v>299.91999999999996</v>
      </c>
      <c r="S445" s="77">
        <v>19.41</v>
      </c>
      <c r="T445" s="75">
        <f t="shared" si="19"/>
        <v>319.33</v>
      </c>
      <c r="U445" s="7"/>
    </row>
    <row r="446" spans="1:21" x14ac:dyDescent="0.2">
      <c r="A446" s="139" t="s">
        <v>945</v>
      </c>
      <c r="B446" s="63" t="s">
        <v>946</v>
      </c>
      <c r="C446" s="124">
        <v>44743</v>
      </c>
      <c r="D446" s="139">
        <v>200</v>
      </c>
      <c r="E446" s="127">
        <v>8.1</v>
      </c>
      <c r="F446" s="127">
        <v>215.23</v>
      </c>
      <c r="G446" s="127">
        <v>59.27</v>
      </c>
      <c r="H446" s="127">
        <v>1.99</v>
      </c>
      <c r="I446" s="76">
        <v>0</v>
      </c>
      <c r="J446" s="76">
        <v>0</v>
      </c>
      <c r="K446" s="76">
        <v>5.67</v>
      </c>
      <c r="L446" s="76">
        <v>4.28</v>
      </c>
      <c r="M446" s="78">
        <v>-1.67</v>
      </c>
      <c r="N446" s="76">
        <v>2.89</v>
      </c>
      <c r="O446" s="128">
        <v>-0.64</v>
      </c>
      <c r="P446" s="74">
        <f t="shared" si="18"/>
        <v>295.11999999999995</v>
      </c>
      <c r="Q446" s="129">
        <v>33.35</v>
      </c>
      <c r="R446" s="79">
        <f t="shared" si="20"/>
        <v>328.46999999999997</v>
      </c>
      <c r="S446" s="77">
        <v>16.170000000000002</v>
      </c>
      <c r="T446" s="75">
        <f t="shared" si="19"/>
        <v>344.64</v>
      </c>
      <c r="U446" s="7"/>
    </row>
    <row r="447" spans="1:21" x14ac:dyDescent="0.2">
      <c r="A447" s="139" t="s">
        <v>1411</v>
      </c>
      <c r="B447" s="63" t="s">
        <v>1412</v>
      </c>
      <c r="C447" s="124">
        <v>44743</v>
      </c>
      <c r="D447" s="139">
        <v>320</v>
      </c>
      <c r="E447" s="127">
        <v>6.96</v>
      </c>
      <c r="F447" s="127">
        <v>199.68</v>
      </c>
      <c r="G447" s="127">
        <v>65.930000000000007</v>
      </c>
      <c r="H447" s="127">
        <v>1.06</v>
      </c>
      <c r="I447" s="76">
        <v>0</v>
      </c>
      <c r="J447" s="76">
        <v>0</v>
      </c>
      <c r="K447" s="76">
        <v>0.35</v>
      </c>
      <c r="L447" s="76">
        <v>4.12</v>
      </c>
      <c r="M447" s="78">
        <v>-0.79</v>
      </c>
      <c r="N447" s="76">
        <v>2.79</v>
      </c>
      <c r="O447" s="128">
        <v>-0.69</v>
      </c>
      <c r="P447" s="74">
        <f t="shared" si="18"/>
        <v>279.41000000000008</v>
      </c>
      <c r="Q447" s="129">
        <v>15.7</v>
      </c>
      <c r="R447" s="79">
        <f t="shared" si="20"/>
        <v>295.11000000000007</v>
      </c>
      <c r="S447" s="77">
        <v>16.82</v>
      </c>
      <c r="T447" s="75">
        <f t="shared" si="19"/>
        <v>311.93000000000006</v>
      </c>
      <c r="U447" s="7"/>
    </row>
    <row r="448" spans="1:21" x14ac:dyDescent="0.2">
      <c r="A448" s="139" t="s">
        <v>953</v>
      </c>
      <c r="B448" s="63" t="s">
        <v>954</v>
      </c>
      <c r="C448" s="124">
        <v>44743</v>
      </c>
      <c r="D448" s="139">
        <v>278</v>
      </c>
      <c r="E448" s="127">
        <v>6.24</v>
      </c>
      <c r="F448" s="127">
        <v>193.55</v>
      </c>
      <c r="G448" s="127">
        <v>60.46</v>
      </c>
      <c r="H448" s="127">
        <v>3.15</v>
      </c>
      <c r="I448" s="76">
        <v>0</v>
      </c>
      <c r="J448" s="76">
        <v>0</v>
      </c>
      <c r="K448" s="76">
        <v>0.1</v>
      </c>
      <c r="L448" s="76">
        <v>3.77</v>
      </c>
      <c r="M448" s="78">
        <v>-0.71</v>
      </c>
      <c r="N448" s="76">
        <v>2.5499999999999998</v>
      </c>
      <c r="O448" s="128">
        <v>-0.6</v>
      </c>
      <c r="P448" s="74">
        <f t="shared" si="18"/>
        <v>268.51</v>
      </c>
      <c r="Q448" s="129">
        <v>14.18</v>
      </c>
      <c r="R448" s="79">
        <f t="shared" si="20"/>
        <v>282.69</v>
      </c>
      <c r="S448" s="77">
        <v>14.03</v>
      </c>
      <c r="T448" s="75">
        <f t="shared" si="19"/>
        <v>296.71999999999997</v>
      </c>
      <c r="U448" s="7"/>
    </row>
    <row r="449" spans="1:21" x14ac:dyDescent="0.2">
      <c r="A449" s="139" t="s">
        <v>955</v>
      </c>
      <c r="B449" s="63" t="s">
        <v>956</v>
      </c>
      <c r="C449" s="124">
        <v>44743</v>
      </c>
      <c r="D449" s="139">
        <v>320</v>
      </c>
      <c r="E449" s="127">
        <v>17.82</v>
      </c>
      <c r="F449" s="127">
        <v>204.28</v>
      </c>
      <c r="G449" s="127">
        <v>67.72</v>
      </c>
      <c r="H449" s="127">
        <v>2.91</v>
      </c>
      <c r="I449" s="76">
        <v>0</v>
      </c>
      <c r="J449" s="76">
        <v>0</v>
      </c>
      <c r="K449" s="76">
        <v>0</v>
      </c>
      <c r="L449" s="76">
        <v>4.3099999999999996</v>
      </c>
      <c r="M449" s="78">
        <v>-1.08</v>
      </c>
      <c r="N449" s="76">
        <v>2.91</v>
      </c>
      <c r="O449" s="128">
        <v>-0.85</v>
      </c>
      <c r="P449" s="74">
        <f t="shared" si="18"/>
        <v>298.02000000000004</v>
      </c>
      <c r="Q449" s="129">
        <v>21.55</v>
      </c>
      <c r="R449" s="79">
        <f t="shared" si="20"/>
        <v>319.57000000000005</v>
      </c>
      <c r="S449" s="77">
        <v>25.4</v>
      </c>
      <c r="T449" s="75">
        <f t="shared" si="19"/>
        <v>344.97</v>
      </c>
      <c r="U449" s="7"/>
    </row>
    <row r="450" spans="1:21" x14ac:dyDescent="0.2">
      <c r="A450" s="139" t="s">
        <v>957</v>
      </c>
      <c r="B450" s="63" t="s">
        <v>958</v>
      </c>
      <c r="C450" s="124">
        <v>44743</v>
      </c>
      <c r="D450" s="139">
        <v>192</v>
      </c>
      <c r="E450" s="127">
        <v>9.82</v>
      </c>
      <c r="F450" s="127">
        <v>184.61</v>
      </c>
      <c r="G450" s="127">
        <v>59.01</v>
      </c>
      <c r="H450" s="127">
        <v>1.55</v>
      </c>
      <c r="I450" s="76">
        <v>0</v>
      </c>
      <c r="J450" s="76">
        <v>0</v>
      </c>
      <c r="K450" s="76">
        <v>0.13</v>
      </c>
      <c r="L450" s="76">
        <v>3.66</v>
      </c>
      <c r="M450" s="78">
        <v>-1.95</v>
      </c>
      <c r="N450" s="76">
        <v>2.4700000000000002</v>
      </c>
      <c r="O450" s="128">
        <v>-0.64</v>
      </c>
      <c r="P450" s="74">
        <f t="shared" si="18"/>
        <v>258.66000000000008</v>
      </c>
      <c r="Q450" s="129">
        <v>39.03</v>
      </c>
      <c r="R450" s="79">
        <f t="shared" si="20"/>
        <v>297.69000000000005</v>
      </c>
      <c r="S450" s="77">
        <v>18.34</v>
      </c>
      <c r="T450" s="75">
        <f t="shared" si="19"/>
        <v>316.03000000000003</v>
      </c>
      <c r="U450" s="7"/>
    </row>
    <row r="451" spans="1:21" x14ac:dyDescent="0.2">
      <c r="A451" s="139" t="s">
        <v>1613</v>
      </c>
      <c r="B451" s="63" t="s">
        <v>1614</v>
      </c>
      <c r="C451" s="124">
        <v>44743</v>
      </c>
      <c r="D451" s="139">
        <v>88</v>
      </c>
      <c r="E451" s="127">
        <v>10.86</v>
      </c>
      <c r="F451" s="127">
        <v>118.73</v>
      </c>
      <c r="G451" s="127">
        <v>50.46</v>
      </c>
      <c r="H451" s="127">
        <v>5.94</v>
      </c>
      <c r="I451" s="76">
        <v>0</v>
      </c>
      <c r="J451" s="76">
        <v>0</v>
      </c>
      <c r="K451" s="76">
        <v>2.61</v>
      </c>
      <c r="L451" s="76">
        <v>2.76</v>
      </c>
      <c r="M451" s="78">
        <v>-0.81</v>
      </c>
      <c r="N451" s="76">
        <v>1.87</v>
      </c>
      <c r="O451" s="128">
        <v>-0.43</v>
      </c>
      <c r="P451" s="74">
        <f t="shared" si="18"/>
        <v>191.99</v>
      </c>
      <c r="Q451" s="129">
        <v>16.149999999999999</v>
      </c>
      <c r="R451" s="79">
        <f t="shared" si="20"/>
        <v>208.14000000000001</v>
      </c>
      <c r="S451" s="77">
        <v>12.89</v>
      </c>
      <c r="T451" s="75">
        <f t="shared" si="19"/>
        <v>221.03000000000003</v>
      </c>
      <c r="U451" s="7"/>
    </row>
    <row r="452" spans="1:21" x14ac:dyDescent="0.2">
      <c r="A452" s="139" t="s">
        <v>959</v>
      </c>
      <c r="B452" s="63" t="s">
        <v>960</v>
      </c>
      <c r="C452" s="124">
        <v>44743</v>
      </c>
      <c r="D452" s="139">
        <v>162</v>
      </c>
      <c r="E452" s="127">
        <v>13.84</v>
      </c>
      <c r="F452" s="127">
        <v>220.6</v>
      </c>
      <c r="G452" s="127">
        <v>61.45</v>
      </c>
      <c r="H452" s="127">
        <v>2.5099999999999998</v>
      </c>
      <c r="I452" s="76">
        <v>0</v>
      </c>
      <c r="J452" s="76">
        <v>0</v>
      </c>
      <c r="K452" s="76">
        <v>0</v>
      </c>
      <c r="L452" s="76">
        <v>4.22</v>
      </c>
      <c r="M452" s="78">
        <v>-1.61</v>
      </c>
      <c r="N452" s="76">
        <v>2.86</v>
      </c>
      <c r="O452" s="128">
        <v>-0.72</v>
      </c>
      <c r="P452" s="74">
        <f t="shared" si="18"/>
        <v>303.14999999999998</v>
      </c>
      <c r="Q452" s="129">
        <v>32.24</v>
      </c>
      <c r="R452" s="79">
        <f t="shared" si="20"/>
        <v>335.39</v>
      </c>
      <c r="S452" s="77">
        <v>18.98</v>
      </c>
      <c r="T452" s="75">
        <f t="shared" si="19"/>
        <v>354.37</v>
      </c>
      <c r="U452" s="7"/>
    </row>
    <row r="453" spans="1:21" x14ac:dyDescent="0.2">
      <c r="A453" s="139" t="s">
        <v>1493</v>
      </c>
      <c r="B453" s="63" t="s">
        <v>1494</v>
      </c>
      <c r="C453" s="124">
        <v>44743</v>
      </c>
      <c r="D453" s="139">
        <v>125</v>
      </c>
      <c r="E453" s="127">
        <v>8.15</v>
      </c>
      <c r="F453" s="127">
        <v>125.71</v>
      </c>
      <c r="G453" s="127">
        <v>51.59</v>
      </c>
      <c r="H453" s="127">
        <v>5.46</v>
      </c>
      <c r="I453" s="76">
        <v>0</v>
      </c>
      <c r="J453" s="76">
        <v>-4.4800000000000004</v>
      </c>
      <c r="K453" s="76">
        <v>1.64</v>
      </c>
      <c r="L453" s="76">
        <v>3.01</v>
      </c>
      <c r="M453" s="78">
        <v>-1.0900000000000001</v>
      </c>
      <c r="N453" s="76">
        <v>2.0299999999999998</v>
      </c>
      <c r="O453" s="128">
        <v>-0.49</v>
      </c>
      <c r="P453" s="74">
        <f t="shared" si="18"/>
        <v>191.52999999999997</v>
      </c>
      <c r="Q453" s="129">
        <v>21.73</v>
      </c>
      <c r="R453" s="79">
        <f t="shared" si="20"/>
        <v>213.25999999999996</v>
      </c>
      <c r="S453" s="77">
        <v>11.71</v>
      </c>
      <c r="T453" s="75">
        <f t="shared" si="19"/>
        <v>224.96999999999997</v>
      </c>
      <c r="U453" s="7"/>
    </row>
    <row r="454" spans="1:21" x14ac:dyDescent="0.2">
      <c r="A454" s="139" t="s">
        <v>961</v>
      </c>
      <c r="B454" s="63" t="s">
        <v>962</v>
      </c>
      <c r="C454" s="124">
        <v>44743</v>
      </c>
      <c r="D454" s="139">
        <v>151</v>
      </c>
      <c r="E454" s="127">
        <v>7.47</v>
      </c>
      <c r="F454" s="127">
        <v>109.37</v>
      </c>
      <c r="G454" s="127">
        <v>52.8</v>
      </c>
      <c r="H454" s="127">
        <v>2.85</v>
      </c>
      <c r="I454" s="76">
        <v>0</v>
      </c>
      <c r="J454" s="76">
        <v>0</v>
      </c>
      <c r="K454" s="76">
        <v>0.39</v>
      </c>
      <c r="L454" s="76">
        <v>2.59</v>
      </c>
      <c r="M454" s="78">
        <v>-0.8</v>
      </c>
      <c r="N454" s="76">
        <v>1.75</v>
      </c>
      <c r="O454" s="128">
        <v>-0.41</v>
      </c>
      <c r="P454" s="74">
        <f t="shared" si="18"/>
        <v>176.00999999999996</v>
      </c>
      <c r="Q454" s="129">
        <v>15.96</v>
      </c>
      <c r="R454" s="79">
        <f t="shared" si="20"/>
        <v>191.96999999999997</v>
      </c>
      <c r="S454" s="77">
        <v>12.46</v>
      </c>
      <c r="T454" s="75">
        <f t="shared" si="19"/>
        <v>204.42999999999998</v>
      </c>
      <c r="U454" s="7"/>
    </row>
    <row r="455" spans="1:21" x14ac:dyDescent="0.2">
      <c r="A455" s="139" t="s">
        <v>1413</v>
      </c>
      <c r="B455" s="63" t="s">
        <v>1414</v>
      </c>
      <c r="C455" s="124">
        <v>44743</v>
      </c>
      <c r="D455" s="139">
        <v>100</v>
      </c>
      <c r="E455" s="127">
        <v>17.38</v>
      </c>
      <c r="F455" s="127">
        <v>192.73</v>
      </c>
      <c r="G455" s="127">
        <v>59.71</v>
      </c>
      <c r="H455" s="127">
        <v>5.52</v>
      </c>
      <c r="I455" s="76">
        <v>0</v>
      </c>
      <c r="J455" s="76">
        <v>-6.52</v>
      </c>
      <c r="K455" s="76">
        <v>0.22</v>
      </c>
      <c r="L455" s="76">
        <v>4.17</v>
      </c>
      <c r="M455" s="78">
        <v>-2.27</v>
      </c>
      <c r="N455" s="76">
        <v>2.83</v>
      </c>
      <c r="O455" s="128">
        <v>-0.71</v>
      </c>
      <c r="P455" s="74">
        <f t="shared" si="18"/>
        <v>273.06000000000006</v>
      </c>
      <c r="Q455" s="129">
        <v>45.43</v>
      </c>
      <c r="R455" s="79">
        <f t="shared" si="20"/>
        <v>318.49000000000007</v>
      </c>
      <c r="S455" s="77">
        <v>15.36</v>
      </c>
      <c r="T455" s="75">
        <f t="shared" si="19"/>
        <v>333.85000000000008</v>
      </c>
      <c r="U455" s="7"/>
    </row>
    <row r="456" spans="1:21" x14ac:dyDescent="0.2">
      <c r="A456" s="139" t="s">
        <v>967</v>
      </c>
      <c r="B456" s="63" t="s">
        <v>968</v>
      </c>
      <c r="C456" s="124">
        <v>44743</v>
      </c>
      <c r="D456" s="139">
        <v>240</v>
      </c>
      <c r="E456" s="127">
        <v>7.64</v>
      </c>
      <c r="F456" s="127">
        <v>229.8</v>
      </c>
      <c r="G456" s="127">
        <v>58.49</v>
      </c>
      <c r="H456" s="127">
        <v>4.07</v>
      </c>
      <c r="I456" s="76">
        <v>0</v>
      </c>
      <c r="J456" s="76">
        <v>0</v>
      </c>
      <c r="K456" s="76">
        <v>4.32</v>
      </c>
      <c r="L456" s="76">
        <v>4.49</v>
      </c>
      <c r="M456" s="78">
        <v>-2.54</v>
      </c>
      <c r="N456" s="76">
        <v>3.04</v>
      </c>
      <c r="O456" s="128">
        <v>-0.77</v>
      </c>
      <c r="P456" s="74">
        <f t="shared" si="18"/>
        <v>308.54000000000002</v>
      </c>
      <c r="Q456" s="129">
        <v>50.75</v>
      </c>
      <c r="R456" s="79">
        <f t="shared" si="20"/>
        <v>359.29</v>
      </c>
      <c r="S456" s="77">
        <v>22.81</v>
      </c>
      <c r="T456" s="75">
        <f t="shared" si="19"/>
        <v>382.1</v>
      </c>
      <c r="U456" s="7"/>
    </row>
    <row r="457" spans="1:21" x14ac:dyDescent="0.2">
      <c r="A457" s="139" t="s">
        <v>969</v>
      </c>
      <c r="B457" s="63" t="s">
        <v>970</v>
      </c>
      <c r="C457" s="124">
        <v>44743</v>
      </c>
      <c r="D457" s="139">
        <v>121</v>
      </c>
      <c r="E457" s="127">
        <v>7.73</v>
      </c>
      <c r="F457" s="127">
        <v>267.14</v>
      </c>
      <c r="G457" s="127">
        <v>58.73</v>
      </c>
      <c r="H457" s="127">
        <v>0.65</v>
      </c>
      <c r="I457" s="76">
        <v>0</v>
      </c>
      <c r="J457" s="76">
        <v>0</v>
      </c>
      <c r="K457" s="76">
        <v>3.13</v>
      </c>
      <c r="L457" s="76">
        <v>5.01</v>
      </c>
      <c r="M457" s="78">
        <v>-1.55</v>
      </c>
      <c r="N457" s="76">
        <v>3.39</v>
      </c>
      <c r="O457" s="128">
        <v>-0.74</v>
      </c>
      <c r="P457" s="74">
        <f t="shared" ref="P457:P520" si="21">SUM(E457:O457)</f>
        <v>343.48999999999995</v>
      </c>
      <c r="Q457" s="129">
        <v>30.92</v>
      </c>
      <c r="R457" s="79">
        <f t="shared" si="20"/>
        <v>374.40999999999997</v>
      </c>
      <c r="S457" s="77">
        <v>19.760000000000002</v>
      </c>
      <c r="T457" s="75">
        <f t="shared" ref="T457:T520" si="22">+R457+S457</f>
        <v>394.16999999999996</v>
      </c>
      <c r="U457" s="7"/>
    </row>
    <row r="458" spans="1:21" x14ac:dyDescent="0.2">
      <c r="A458" s="139" t="s">
        <v>971</v>
      </c>
      <c r="B458" s="63" t="s">
        <v>972</v>
      </c>
      <c r="C458" s="124">
        <v>44743</v>
      </c>
      <c r="D458" s="139">
        <v>188</v>
      </c>
      <c r="E458" s="127">
        <v>9.2100000000000009</v>
      </c>
      <c r="F458" s="127">
        <v>210.36</v>
      </c>
      <c r="G458" s="127">
        <v>59.69</v>
      </c>
      <c r="H458" s="127">
        <v>2.2799999999999998</v>
      </c>
      <c r="I458" s="76">
        <v>0</v>
      </c>
      <c r="J458" s="76">
        <v>-7.59</v>
      </c>
      <c r="K458" s="76">
        <v>1.32</v>
      </c>
      <c r="L458" s="76">
        <v>4.42</v>
      </c>
      <c r="M458" s="78">
        <v>-4.28</v>
      </c>
      <c r="N458" s="76">
        <v>2.98</v>
      </c>
      <c r="O458" s="128">
        <v>-0.82</v>
      </c>
      <c r="P458" s="74">
        <f t="shared" si="21"/>
        <v>277.57000000000005</v>
      </c>
      <c r="Q458" s="129">
        <v>85.55</v>
      </c>
      <c r="R458" s="79">
        <f t="shared" ref="R458:R521" si="23">SUM(P458:Q458)</f>
        <v>363.12000000000006</v>
      </c>
      <c r="S458" s="77">
        <v>21.78</v>
      </c>
      <c r="T458" s="75">
        <f t="shared" si="22"/>
        <v>384.90000000000009</v>
      </c>
      <c r="U458" s="7"/>
    </row>
    <row r="459" spans="1:21" x14ac:dyDescent="0.2">
      <c r="A459" s="139" t="s">
        <v>973</v>
      </c>
      <c r="B459" s="63" t="s">
        <v>974</v>
      </c>
      <c r="C459" s="124">
        <v>44743</v>
      </c>
      <c r="D459" s="139">
        <v>376</v>
      </c>
      <c r="E459" s="127">
        <v>14.81</v>
      </c>
      <c r="F459" s="127">
        <v>139.34</v>
      </c>
      <c r="G459" s="127">
        <v>60.42</v>
      </c>
      <c r="H459" s="127">
        <v>3.54</v>
      </c>
      <c r="I459" s="76">
        <v>0</v>
      </c>
      <c r="J459" s="76">
        <v>0</v>
      </c>
      <c r="K459" s="76">
        <v>0.28999999999999998</v>
      </c>
      <c r="L459" s="76">
        <v>3.17</v>
      </c>
      <c r="M459" s="78">
        <v>-1.88</v>
      </c>
      <c r="N459" s="76">
        <v>2.14</v>
      </c>
      <c r="O459" s="128">
        <v>-0.59</v>
      </c>
      <c r="P459" s="74">
        <f t="shared" si="21"/>
        <v>221.23999999999995</v>
      </c>
      <c r="Q459" s="129">
        <v>37.619999999999997</v>
      </c>
      <c r="R459" s="79">
        <f t="shared" si="23"/>
        <v>258.85999999999996</v>
      </c>
      <c r="S459" s="77">
        <v>17.77</v>
      </c>
      <c r="T459" s="75">
        <f t="shared" si="22"/>
        <v>276.62999999999994</v>
      </c>
      <c r="U459" s="7"/>
    </row>
    <row r="460" spans="1:21" x14ac:dyDescent="0.2">
      <c r="A460" s="139" t="s">
        <v>975</v>
      </c>
      <c r="B460" s="63" t="s">
        <v>976</v>
      </c>
      <c r="C460" s="124">
        <v>44743</v>
      </c>
      <c r="D460" s="139">
        <v>72</v>
      </c>
      <c r="E460" s="127">
        <v>13.57</v>
      </c>
      <c r="F460" s="127">
        <v>143.83000000000001</v>
      </c>
      <c r="G460" s="127">
        <v>55.25</v>
      </c>
      <c r="H460" s="127">
        <v>0.91</v>
      </c>
      <c r="I460" s="76">
        <v>0</v>
      </c>
      <c r="J460" s="76">
        <v>0</v>
      </c>
      <c r="K460" s="76">
        <v>0.03</v>
      </c>
      <c r="L460" s="76">
        <v>3.02</v>
      </c>
      <c r="M460" s="78">
        <v>-2.9</v>
      </c>
      <c r="N460" s="76">
        <v>2.04</v>
      </c>
      <c r="O460" s="128">
        <v>-0.96</v>
      </c>
      <c r="P460" s="74">
        <f t="shared" si="21"/>
        <v>214.79</v>
      </c>
      <c r="Q460" s="129">
        <v>58.06</v>
      </c>
      <c r="R460" s="79">
        <f t="shared" si="23"/>
        <v>272.85000000000002</v>
      </c>
      <c r="S460" s="77">
        <v>25.31</v>
      </c>
      <c r="T460" s="75">
        <f t="shared" si="22"/>
        <v>298.16000000000003</v>
      </c>
      <c r="U460" s="7"/>
    </row>
    <row r="461" spans="1:21" x14ac:dyDescent="0.2">
      <c r="A461" s="139" t="s">
        <v>979</v>
      </c>
      <c r="B461" s="63" t="s">
        <v>980</v>
      </c>
      <c r="C461" s="124">
        <v>44743</v>
      </c>
      <c r="D461" s="139">
        <v>304</v>
      </c>
      <c r="E461" s="127">
        <v>11.09</v>
      </c>
      <c r="F461" s="127">
        <v>167.91</v>
      </c>
      <c r="G461" s="127">
        <v>69.099999999999994</v>
      </c>
      <c r="H461" s="127">
        <v>1.97</v>
      </c>
      <c r="I461" s="76">
        <v>0</v>
      </c>
      <c r="J461" s="76">
        <v>0</v>
      </c>
      <c r="K461" s="76">
        <v>0</v>
      </c>
      <c r="L461" s="76">
        <v>3.64</v>
      </c>
      <c r="M461" s="78">
        <v>-2.78</v>
      </c>
      <c r="N461" s="76">
        <v>2.46</v>
      </c>
      <c r="O461" s="128">
        <v>-0.87</v>
      </c>
      <c r="P461" s="74">
        <f t="shared" si="21"/>
        <v>252.51999999999998</v>
      </c>
      <c r="Q461" s="129">
        <v>55.65</v>
      </c>
      <c r="R461" s="79">
        <f t="shared" si="23"/>
        <v>308.16999999999996</v>
      </c>
      <c r="S461" s="77">
        <v>21.68</v>
      </c>
      <c r="T461" s="75">
        <f t="shared" si="22"/>
        <v>329.84999999999997</v>
      </c>
      <c r="U461" s="7"/>
    </row>
    <row r="462" spans="1:21" x14ac:dyDescent="0.2">
      <c r="A462" s="139" t="s">
        <v>981</v>
      </c>
      <c r="B462" s="63" t="s">
        <v>982</v>
      </c>
      <c r="C462" s="124">
        <v>44743</v>
      </c>
      <c r="D462" s="139">
        <v>284</v>
      </c>
      <c r="E462" s="127">
        <v>16.690000000000001</v>
      </c>
      <c r="F462" s="127">
        <v>120.39</v>
      </c>
      <c r="G462" s="127">
        <v>52.71</v>
      </c>
      <c r="H462" s="127">
        <v>2.61</v>
      </c>
      <c r="I462" s="76">
        <v>0</v>
      </c>
      <c r="J462" s="76">
        <v>0</v>
      </c>
      <c r="K462" s="76">
        <v>1.78</v>
      </c>
      <c r="L462" s="76">
        <v>2.96</v>
      </c>
      <c r="M462" s="78">
        <v>-0.63</v>
      </c>
      <c r="N462" s="76">
        <v>2</v>
      </c>
      <c r="O462" s="128">
        <v>-0.49</v>
      </c>
      <c r="P462" s="74">
        <f t="shared" si="21"/>
        <v>198.02000000000004</v>
      </c>
      <c r="Q462" s="129">
        <v>12.65</v>
      </c>
      <c r="R462" s="79">
        <f t="shared" si="23"/>
        <v>210.67000000000004</v>
      </c>
      <c r="S462" s="77">
        <v>15.07</v>
      </c>
      <c r="T462" s="75">
        <f t="shared" si="22"/>
        <v>225.74000000000004</v>
      </c>
      <c r="U462" s="7"/>
    </row>
    <row r="463" spans="1:21" x14ac:dyDescent="0.2">
      <c r="A463" s="139" t="s">
        <v>983</v>
      </c>
      <c r="B463" s="63" t="s">
        <v>984</v>
      </c>
      <c r="C463" s="124">
        <v>44743</v>
      </c>
      <c r="D463" s="139">
        <v>80</v>
      </c>
      <c r="E463" s="127">
        <v>23.41</v>
      </c>
      <c r="F463" s="127">
        <v>111.71</v>
      </c>
      <c r="G463" s="127">
        <v>59.25</v>
      </c>
      <c r="H463" s="127">
        <v>7.24</v>
      </c>
      <c r="I463" s="76">
        <v>0</v>
      </c>
      <c r="J463" s="76">
        <v>0</v>
      </c>
      <c r="K463" s="76">
        <v>0.06</v>
      </c>
      <c r="L463" s="76">
        <v>2.94</v>
      </c>
      <c r="M463" s="78">
        <v>-1.18</v>
      </c>
      <c r="N463" s="76">
        <v>1.99</v>
      </c>
      <c r="O463" s="128">
        <v>-0.68</v>
      </c>
      <c r="P463" s="74">
        <f t="shared" si="21"/>
        <v>204.74</v>
      </c>
      <c r="Q463" s="129">
        <v>23.58</v>
      </c>
      <c r="R463" s="79">
        <f t="shared" si="23"/>
        <v>228.32</v>
      </c>
      <c r="S463" s="77">
        <v>12.78</v>
      </c>
      <c r="T463" s="75">
        <f t="shared" si="22"/>
        <v>241.1</v>
      </c>
      <c r="U463" s="7"/>
    </row>
    <row r="464" spans="1:21" x14ac:dyDescent="0.2">
      <c r="A464" s="139" t="s">
        <v>985</v>
      </c>
      <c r="B464" s="63" t="s">
        <v>986</v>
      </c>
      <c r="C464" s="124">
        <v>44743</v>
      </c>
      <c r="D464" s="139">
        <v>240</v>
      </c>
      <c r="E464" s="127">
        <v>29.04</v>
      </c>
      <c r="F464" s="127">
        <v>168.34</v>
      </c>
      <c r="G464" s="127">
        <v>64.84</v>
      </c>
      <c r="H464" s="127">
        <v>2.97</v>
      </c>
      <c r="I464" s="76">
        <v>0</v>
      </c>
      <c r="J464" s="76">
        <v>0</v>
      </c>
      <c r="K464" s="76">
        <v>0</v>
      </c>
      <c r="L464" s="76">
        <v>4.03</v>
      </c>
      <c r="M464" s="78">
        <v>-0.8</v>
      </c>
      <c r="N464" s="76">
        <v>2.73</v>
      </c>
      <c r="O464" s="128">
        <v>-0.69</v>
      </c>
      <c r="P464" s="74">
        <f t="shared" si="21"/>
        <v>270.46000000000004</v>
      </c>
      <c r="Q464" s="129">
        <v>15.97</v>
      </c>
      <c r="R464" s="79">
        <f t="shared" si="23"/>
        <v>286.43000000000006</v>
      </c>
      <c r="S464" s="77">
        <v>21.35</v>
      </c>
      <c r="T464" s="75">
        <f t="shared" si="22"/>
        <v>307.78000000000009</v>
      </c>
      <c r="U464" s="7"/>
    </row>
    <row r="465" spans="1:21" x14ac:dyDescent="0.2">
      <c r="A465" s="139" t="s">
        <v>989</v>
      </c>
      <c r="B465" s="63" t="s">
        <v>990</v>
      </c>
      <c r="C465" s="124">
        <v>44743</v>
      </c>
      <c r="D465" s="139">
        <v>230</v>
      </c>
      <c r="E465" s="127">
        <v>7.11</v>
      </c>
      <c r="F465" s="127">
        <v>171.73</v>
      </c>
      <c r="G465" s="127">
        <v>59.15</v>
      </c>
      <c r="H465" s="127">
        <v>3.29</v>
      </c>
      <c r="I465" s="76">
        <v>0</v>
      </c>
      <c r="J465" s="76">
        <v>0</v>
      </c>
      <c r="K465" s="76">
        <v>0</v>
      </c>
      <c r="L465" s="76">
        <v>3.46</v>
      </c>
      <c r="M465" s="78">
        <v>-0.98</v>
      </c>
      <c r="N465" s="76">
        <v>2.34</v>
      </c>
      <c r="O465" s="128">
        <v>-0.67</v>
      </c>
      <c r="P465" s="74">
        <f t="shared" si="21"/>
        <v>245.43000000000004</v>
      </c>
      <c r="Q465" s="129">
        <v>19.66</v>
      </c>
      <c r="R465" s="79">
        <f t="shared" si="23"/>
        <v>265.09000000000003</v>
      </c>
      <c r="S465" s="77">
        <v>16.07</v>
      </c>
      <c r="T465" s="75">
        <f t="shared" si="22"/>
        <v>281.16000000000003</v>
      </c>
      <c r="U465" s="7"/>
    </row>
    <row r="466" spans="1:21" x14ac:dyDescent="0.2">
      <c r="A466" s="139" t="s">
        <v>991</v>
      </c>
      <c r="B466" s="63" t="s">
        <v>992</v>
      </c>
      <c r="C466" s="124">
        <v>44743</v>
      </c>
      <c r="D466" s="139">
        <v>250</v>
      </c>
      <c r="E466" s="127">
        <v>17.7</v>
      </c>
      <c r="F466" s="127">
        <v>165.65</v>
      </c>
      <c r="G466" s="127">
        <v>62.34</v>
      </c>
      <c r="H466" s="127">
        <v>7.72</v>
      </c>
      <c r="I466" s="76">
        <v>0</v>
      </c>
      <c r="J466" s="76">
        <v>0</v>
      </c>
      <c r="K466" s="76">
        <v>0</v>
      </c>
      <c r="L466" s="76">
        <v>3.79</v>
      </c>
      <c r="M466" s="78">
        <v>-0.52</v>
      </c>
      <c r="N466" s="76">
        <v>2.56</v>
      </c>
      <c r="O466" s="128">
        <v>-0.73</v>
      </c>
      <c r="P466" s="74">
        <f t="shared" si="21"/>
        <v>258.51</v>
      </c>
      <c r="Q466" s="129">
        <v>10.48</v>
      </c>
      <c r="R466" s="79">
        <f t="shared" si="23"/>
        <v>268.99</v>
      </c>
      <c r="S466" s="77">
        <v>16.170000000000002</v>
      </c>
      <c r="T466" s="75">
        <f t="shared" si="22"/>
        <v>285.16000000000003</v>
      </c>
      <c r="U466" s="7"/>
    </row>
    <row r="467" spans="1:21" x14ac:dyDescent="0.2">
      <c r="A467" s="139" t="s">
        <v>993</v>
      </c>
      <c r="B467" s="63" t="s">
        <v>994</v>
      </c>
      <c r="C467" s="124">
        <v>44743</v>
      </c>
      <c r="D467" s="139">
        <v>455</v>
      </c>
      <c r="E467" s="127">
        <v>15.92</v>
      </c>
      <c r="F467" s="127">
        <v>108.2</v>
      </c>
      <c r="G467" s="127">
        <v>59.79</v>
      </c>
      <c r="H467" s="127">
        <v>3.03</v>
      </c>
      <c r="I467" s="76">
        <v>0</v>
      </c>
      <c r="J467" s="76">
        <v>0</v>
      </c>
      <c r="K467" s="76">
        <v>0.12</v>
      </c>
      <c r="L467" s="76">
        <v>2.85</v>
      </c>
      <c r="M467" s="78">
        <v>-0.68</v>
      </c>
      <c r="N467" s="76">
        <v>1.93</v>
      </c>
      <c r="O467" s="128">
        <v>-0.6</v>
      </c>
      <c r="P467" s="74">
        <f t="shared" si="21"/>
        <v>190.56</v>
      </c>
      <c r="Q467" s="129">
        <v>13.51</v>
      </c>
      <c r="R467" s="79">
        <f t="shared" si="23"/>
        <v>204.07</v>
      </c>
      <c r="S467" s="77">
        <v>15.84</v>
      </c>
      <c r="T467" s="75">
        <f t="shared" si="22"/>
        <v>219.91</v>
      </c>
      <c r="U467" s="7"/>
    </row>
    <row r="468" spans="1:21" x14ac:dyDescent="0.2">
      <c r="A468" s="139" t="s">
        <v>995</v>
      </c>
      <c r="B468" s="63" t="s">
        <v>996</v>
      </c>
      <c r="C468" s="124">
        <v>44743</v>
      </c>
      <c r="D468" s="139">
        <v>20</v>
      </c>
      <c r="E468" s="127">
        <v>13.69</v>
      </c>
      <c r="F468" s="127">
        <v>80.56</v>
      </c>
      <c r="G468" s="127">
        <v>53.27</v>
      </c>
      <c r="H468" s="127">
        <v>3.77</v>
      </c>
      <c r="I468" s="76">
        <v>0</v>
      </c>
      <c r="J468" s="76">
        <v>0</v>
      </c>
      <c r="K468" s="76">
        <v>0</v>
      </c>
      <c r="L468" s="76">
        <v>2.57</v>
      </c>
      <c r="M468" s="78">
        <v>-1.59</v>
      </c>
      <c r="N468" s="76">
        <v>1.74</v>
      </c>
      <c r="O468" s="128">
        <v>0</v>
      </c>
      <c r="P468" s="74">
        <f t="shared" si="21"/>
        <v>154.01000000000002</v>
      </c>
      <c r="Q468" s="129">
        <v>31.81</v>
      </c>
      <c r="R468" s="79">
        <f t="shared" si="23"/>
        <v>185.82000000000002</v>
      </c>
      <c r="S468" s="77">
        <v>22.76</v>
      </c>
      <c r="T468" s="75">
        <f t="shared" si="22"/>
        <v>208.58</v>
      </c>
      <c r="U468" s="7"/>
    </row>
    <row r="469" spans="1:21" x14ac:dyDescent="0.2">
      <c r="A469" s="139" t="s">
        <v>997</v>
      </c>
      <c r="B469" s="63" t="s">
        <v>998</v>
      </c>
      <c r="C469" s="124">
        <v>44743</v>
      </c>
      <c r="D469" s="139">
        <v>120</v>
      </c>
      <c r="E469" s="127">
        <v>5.44</v>
      </c>
      <c r="F469" s="127">
        <v>130.07</v>
      </c>
      <c r="G469" s="127">
        <v>50.82</v>
      </c>
      <c r="H469" s="127">
        <v>5.12</v>
      </c>
      <c r="I469" s="76">
        <v>0</v>
      </c>
      <c r="J469" s="76">
        <v>0</v>
      </c>
      <c r="K469" s="76">
        <v>1.96</v>
      </c>
      <c r="L469" s="76">
        <v>2.83</v>
      </c>
      <c r="M469" s="78">
        <v>-0.83</v>
      </c>
      <c r="N469" s="76">
        <v>1.91</v>
      </c>
      <c r="O469" s="128">
        <v>-0.45</v>
      </c>
      <c r="P469" s="74">
        <f t="shared" si="21"/>
        <v>196.87</v>
      </c>
      <c r="Q469" s="129">
        <v>16.54</v>
      </c>
      <c r="R469" s="79">
        <f t="shared" si="23"/>
        <v>213.41</v>
      </c>
      <c r="S469" s="77">
        <v>12.25</v>
      </c>
      <c r="T469" s="75">
        <f t="shared" si="22"/>
        <v>225.66</v>
      </c>
      <c r="U469" s="7"/>
    </row>
    <row r="470" spans="1:21" x14ac:dyDescent="0.2">
      <c r="A470" s="139" t="s">
        <v>1001</v>
      </c>
      <c r="B470" s="63" t="s">
        <v>1002</v>
      </c>
      <c r="C470" s="124">
        <v>44743</v>
      </c>
      <c r="D470" s="139">
        <v>84</v>
      </c>
      <c r="E470" s="127">
        <v>9.5500000000000007</v>
      </c>
      <c r="F470" s="127">
        <v>66.84</v>
      </c>
      <c r="G470" s="127">
        <v>47.37</v>
      </c>
      <c r="H470" s="127">
        <v>0</v>
      </c>
      <c r="I470" s="76">
        <v>0</v>
      </c>
      <c r="J470" s="76">
        <v>0</v>
      </c>
      <c r="K470" s="76">
        <v>1.46</v>
      </c>
      <c r="L470" s="76">
        <v>2.17</v>
      </c>
      <c r="M470" s="78">
        <v>-1.39</v>
      </c>
      <c r="N470" s="76">
        <v>1.47</v>
      </c>
      <c r="O470" s="128">
        <v>-0.51</v>
      </c>
      <c r="P470" s="74">
        <f t="shared" si="21"/>
        <v>126.95999999999998</v>
      </c>
      <c r="Q470" s="129">
        <v>27.81</v>
      </c>
      <c r="R470" s="79">
        <f>SUM(P470:Q470)</f>
        <v>154.76999999999998</v>
      </c>
      <c r="S470" s="77">
        <v>12.08</v>
      </c>
      <c r="T470" s="75">
        <f t="shared" si="22"/>
        <v>166.85</v>
      </c>
      <c r="U470" s="7"/>
    </row>
    <row r="471" spans="1:21" x14ac:dyDescent="0.2">
      <c r="A471" s="139" t="s">
        <v>1723</v>
      </c>
      <c r="B471" s="63" t="s">
        <v>1006</v>
      </c>
      <c r="C471" s="124">
        <v>44743</v>
      </c>
      <c r="D471" s="139">
        <v>85</v>
      </c>
      <c r="E471" s="127">
        <v>16.79</v>
      </c>
      <c r="F471" s="127">
        <v>116.37</v>
      </c>
      <c r="G471" s="127">
        <v>55.33</v>
      </c>
      <c r="H471" s="127">
        <v>6.14</v>
      </c>
      <c r="I471" s="76">
        <v>0</v>
      </c>
      <c r="J471" s="76">
        <v>-4.21</v>
      </c>
      <c r="K471" s="76">
        <v>7.0000000000000007E-2</v>
      </c>
      <c r="L471" s="76">
        <v>2.67</v>
      </c>
      <c r="M471" s="78">
        <v>-1.66</v>
      </c>
      <c r="N471" s="76">
        <v>1.79</v>
      </c>
      <c r="O471" s="128">
        <v>-0.49</v>
      </c>
      <c r="P471" s="74">
        <f t="shared" si="21"/>
        <v>192.79999999999995</v>
      </c>
      <c r="Q471" s="129">
        <v>33.11</v>
      </c>
      <c r="R471" s="79">
        <f t="shared" si="23"/>
        <v>225.90999999999997</v>
      </c>
      <c r="S471" s="77">
        <v>13.11</v>
      </c>
      <c r="T471" s="75">
        <f t="shared" si="22"/>
        <v>239.01999999999998</v>
      </c>
      <c r="U471" s="7"/>
    </row>
    <row r="472" spans="1:21" x14ac:dyDescent="0.2">
      <c r="A472" s="139" t="s">
        <v>1007</v>
      </c>
      <c r="B472" s="63" t="s">
        <v>1008</v>
      </c>
      <c r="C472" s="124">
        <v>44743</v>
      </c>
      <c r="D472" s="139">
        <v>46</v>
      </c>
      <c r="E472" s="127">
        <v>18.260000000000002</v>
      </c>
      <c r="F472" s="127">
        <v>122.94</v>
      </c>
      <c r="G472" s="127">
        <v>64.66</v>
      </c>
      <c r="H472" s="127">
        <v>2.23</v>
      </c>
      <c r="I472" s="76">
        <v>0</v>
      </c>
      <c r="J472" s="76">
        <v>0</v>
      </c>
      <c r="K472" s="76">
        <v>0</v>
      </c>
      <c r="L472" s="76">
        <v>3.17</v>
      </c>
      <c r="M472" s="78">
        <v>-2.17</v>
      </c>
      <c r="N472" s="76">
        <v>2.14</v>
      </c>
      <c r="O472" s="128">
        <v>-0.99</v>
      </c>
      <c r="P472" s="74">
        <f t="shared" si="21"/>
        <v>210.23999999999995</v>
      </c>
      <c r="Q472" s="129">
        <v>43.39</v>
      </c>
      <c r="R472" s="79">
        <f t="shared" si="23"/>
        <v>253.62999999999994</v>
      </c>
      <c r="S472" s="77">
        <v>15.76</v>
      </c>
      <c r="T472" s="75">
        <f t="shared" si="22"/>
        <v>269.38999999999993</v>
      </c>
      <c r="U472" s="7"/>
    </row>
    <row r="473" spans="1:21" x14ac:dyDescent="0.2">
      <c r="A473" s="139" t="s">
        <v>1009</v>
      </c>
      <c r="B473" s="63" t="s">
        <v>1010</v>
      </c>
      <c r="C473" s="124">
        <v>44743</v>
      </c>
      <c r="D473" s="139">
        <v>200</v>
      </c>
      <c r="E473" s="127">
        <v>13.03</v>
      </c>
      <c r="F473" s="127">
        <v>100.03</v>
      </c>
      <c r="G473" s="127">
        <v>49.18</v>
      </c>
      <c r="H473" s="127">
        <v>5.77</v>
      </c>
      <c r="I473" s="76">
        <v>0</v>
      </c>
      <c r="J473" s="76">
        <v>0</v>
      </c>
      <c r="K473" s="76">
        <v>2.67</v>
      </c>
      <c r="L473" s="76">
        <v>2.46</v>
      </c>
      <c r="M473" s="78">
        <v>-0.69</v>
      </c>
      <c r="N473" s="76">
        <v>1.66</v>
      </c>
      <c r="O473" s="128">
        <v>-0.46</v>
      </c>
      <c r="P473" s="74">
        <f t="shared" si="21"/>
        <v>173.65</v>
      </c>
      <c r="Q473" s="129">
        <v>13.87</v>
      </c>
      <c r="R473" s="79">
        <f t="shared" si="23"/>
        <v>187.52</v>
      </c>
      <c r="S473" s="77">
        <v>11.34</v>
      </c>
      <c r="T473" s="75">
        <f t="shared" si="22"/>
        <v>198.86</v>
      </c>
      <c r="U473" s="7"/>
    </row>
    <row r="474" spans="1:21" x14ac:dyDescent="0.2">
      <c r="A474" s="139" t="s">
        <v>1013</v>
      </c>
      <c r="B474" s="63" t="s">
        <v>1014</v>
      </c>
      <c r="C474" s="124">
        <v>44743</v>
      </c>
      <c r="D474" s="139">
        <v>264</v>
      </c>
      <c r="E474" s="127">
        <v>10.92</v>
      </c>
      <c r="F474" s="127">
        <v>154.47</v>
      </c>
      <c r="G474" s="127">
        <v>61.81</v>
      </c>
      <c r="H474" s="127">
        <v>1.72</v>
      </c>
      <c r="I474" s="76">
        <v>0</v>
      </c>
      <c r="J474" s="76">
        <v>0</v>
      </c>
      <c r="K474" s="76">
        <v>0.03</v>
      </c>
      <c r="L474" s="76">
        <v>3.36</v>
      </c>
      <c r="M474" s="78">
        <v>-0.56999999999999995</v>
      </c>
      <c r="N474" s="76">
        <v>2.27</v>
      </c>
      <c r="O474" s="128">
        <v>-0.63</v>
      </c>
      <c r="P474" s="74">
        <f t="shared" si="21"/>
        <v>233.38000000000002</v>
      </c>
      <c r="Q474" s="129">
        <v>11.48</v>
      </c>
      <c r="R474" s="79">
        <f t="shared" si="23"/>
        <v>244.86</v>
      </c>
      <c r="S474" s="77">
        <v>15.84</v>
      </c>
      <c r="T474" s="75">
        <f t="shared" si="22"/>
        <v>260.7</v>
      </c>
      <c r="U474" s="7"/>
    </row>
    <row r="475" spans="1:21" x14ac:dyDescent="0.2">
      <c r="A475" s="139" t="s">
        <v>1015</v>
      </c>
      <c r="B475" s="63" t="s">
        <v>1016</v>
      </c>
      <c r="C475" s="124">
        <v>44743</v>
      </c>
      <c r="D475" s="139">
        <v>160</v>
      </c>
      <c r="E475" s="127">
        <v>10.36</v>
      </c>
      <c r="F475" s="127">
        <v>137.21</v>
      </c>
      <c r="G475" s="127">
        <v>54.81</v>
      </c>
      <c r="H475" s="127">
        <v>4.29</v>
      </c>
      <c r="I475" s="76">
        <v>0</v>
      </c>
      <c r="J475" s="76">
        <v>0</v>
      </c>
      <c r="K475" s="76">
        <v>0.24</v>
      </c>
      <c r="L475" s="76">
        <v>3.08</v>
      </c>
      <c r="M475" s="78">
        <v>-0.45</v>
      </c>
      <c r="N475" s="76">
        <v>2.08</v>
      </c>
      <c r="O475" s="128">
        <v>-0.66</v>
      </c>
      <c r="P475" s="74">
        <f t="shared" si="21"/>
        <v>210.96000000000004</v>
      </c>
      <c r="Q475" s="129">
        <v>8.9</v>
      </c>
      <c r="R475" s="79">
        <f t="shared" si="23"/>
        <v>219.86000000000004</v>
      </c>
      <c r="S475" s="77">
        <v>15.52</v>
      </c>
      <c r="T475" s="75">
        <f t="shared" si="22"/>
        <v>235.38000000000005</v>
      </c>
      <c r="U475" s="7"/>
    </row>
    <row r="476" spans="1:21" x14ac:dyDescent="0.2">
      <c r="A476" s="139" t="s">
        <v>1019</v>
      </c>
      <c r="B476" s="63" t="s">
        <v>1020</v>
      </c>
      <c r="C476" s="124">
        <v>44743</v>
      </c>
      <c r="D476" s="139">
        <v>120</v>
      </c>
      <c r="E476" s="127">
        <v>12.16</v>
      </c>
      <c r="F476" s="127">
        <v>164.06</v>
      </c>
      <c r="G476" s="127">
        <v>59.51</v>
      </c>
      <c r="H476" s="127">
        <v>2.08</v>
      </c>
      <c r="I476" s="76">
        <v>0</v>
      </c>
      <c r="J476" s="76">
        <v>0</v>
      </c>
      <c r="K476" s="76">
        <v>1.1000000000000001</v>
      </c>
      <c r="L476" s="76">
        <v>3.57</v>
      </c>
      <c r="M476" s="78">
        <v>-0.9</v>
      </c>
      <c r="N476" s="76">
        <v>2.42</v>
      </c>
      <c r="O476" s="128">
        <v>-1</v>
      </c>
      <c r="P476" s="74">
        <f t="shared" si="21"/>
        <v>242.99999999999997</v>
      </c>
      <c r="Q476" s="129">
        <v>17.899999999999999</v>
      </c>
      <c r="R476" s="79">
        <f t="shared" si="23"/>
        <v>260.89999999999998</v>
      </c>
      <c r="S476" s="77">
        <v>11.25</v>
      </c>
      <c r="T476" s="75">
        <f t="shared" si="22"/>
        <v>272.14999999999998</v>
      </c>
      <c r="U476" s="7"/>
    </row>
    <row r="477" spans="1:21" x14ac:dyDescent="0.2">
      <c r="A477" s="139" t="s">
        <v>1021</v>
      </c>
      <c r="B477" s="63" t="s">
        <v>1022</v>
      </c>
      <c r="C477" s="124">
        <v>44743</v>
      </c>
      <c r="D477" s="139">
        <v>300</v>
      </c>
      <c r="E477" s="127">
        <v>7.77</v>
      </c>
      <c r="F477" s="127">
        <v>216.16</v>
      </c>
      <c r="G477" s="127">
        <v>67.64</v>
      </c>
      <c r="H477" s="127">
        <v>2.17</v>
      </c>
      <c r="I477" s="76">
        <v>0</v>
      </c>
      <c r="J477" s="76">
        <v>0</v>
      </c>
      <c r="K477" s="76">
        <v>5.6</v>
      </c>
      <c r="L477" s="76">
        <v>4.59</v>
      </c>
      <c r="M477" s="78">
        <v>-1.1399999999999999</v>
      </c>
      <c r="N477" s="76">
        <v>3.11</v>
      </c>
      <c r="O477" s="128">
        <v>-0.7</v>
      </c>
      <c r="P477" s="74">
        <f t="shared" si="21"/>
        <v>305.20000000000005</v>
      </c>
      <c r="Q477" s="129">
        <v>22.81</v>
      </c>
      <c r="R477" s="79">
        <f t="shared" si="23"/>
        <v>328.01000000000005</v>
      </c>
      <c r="S477" s="77">
        <v>17.5</v>
      </c>
      <c r="T477" s="75">
        <f t="shared" si="22"/>
        <v>345.51000000000005</v>
      </c>
      <c r="U477" s="7"/>
    </row>
    <row r="478" spans="1:21" x14ac:dyDescent="0.2">
      <c r="A478" s="139" t="s">
        <v>1023</v>
      </c>
      <c r="B478" s="63" t="s">
        <v>1024</v>
      </c>
      <c r="C478" s="124">
        <v>44743</v>
      </c>
      <c r="D478" s="139">
        <v>105</v>
      </c>
      <c r="E478" s="127">
        <v>13.81</v>
      </c>
      <c r="F478" s="127">
        <v>158.5</v>
      </c>
      <c r="G478" s="127">
        <v>54</v>
      </c>
      <c r="H478" s="127">
        <v>5.32</v>
      </c>
      <c r="I478" s="76">
        <v>0</v>
      </c>
      <c r="J478" s="76">
        <v>0</v>
      </c>
      <c r="K478" s="76">
        <v>1.54</v>
      </c>
      <c r="L478" s="76">
        <v>3.33</v>
      </c>
      <c r="M478" s="78">
        <v>-1.73</v>
      </c>
      <c r="N478" s="76">
        <v>2.2599999999999998</v>
      </c>
      <c r="O478" s="128">
        <v>-0.62</v>
      </c>
      <c r="P478" s="74">
        <f t="shared" si="21"/>
        <v>236.41</v>
      </c>
      <c r="Q478" s="129">
        <v>34.65</v>
      </c>
      <c r="R478" s="79">
        <f t="shared" si="23"/>
        <v>271.06</v>
      </c>
      <c r="S478" s="77">
        <v>18.579999999999998</v>
      </c>
      <c r="T478" s="75">
        <f t="shared" si="22"/>
        <v>289.64</v>
      </c>
      <c r="U478" s="7"/>
    </row>
    <row r="479" spans="1:21" x14ac:dyDescent="0.2">
      <c r="A479" s="139" t="s">
        <v>1027</v>
      </c>
      <c r="B479" s="63" t="s">
        <v>1028</v>
      </c>
      <c r="C479" s="124">
        <v>44743</v>
      </c>
      <c r="D479" s="139">
        <v>146</v>
      </c>
      <c r="E479" s="127">
        <v>9.26</v>
      </c>
      <c r="F479" s="127">
        <v>156.05000000000001</v>
      </c>
      <c r="G479" s="127">
        <v>58.13</v>
      </c>
      <c r="H479" s="127">
        <v>3.5</v>
      </c>
      <c r="I479" s="76">
        <v>0</v>
      </c>
      <c r="J479" s="76">
        <v>0</v>
      </c>
      <c r="K479" s="76">
        <v>0</v>
      </c>
      <c r="L479" s="76">
        <v>3.08</v>
      </c>
      <c r="M479" s="78">
        <v>-0.44</v>
      </c>
      <c r="N479" s="76">
        <v>2.09</v>
      </c>
      <c r="O479" s="128">
        <v>-0.54</v>
      </c>
      <c r="P479" s="74">
        <f t="shared" si="21"/>
        <v>231.13000000000002</v>
      </c>
      <c r="Q479" s="129">
        <v>8.85</v>
      </c>
      <c r="R479" s="79">
        <f t="shared" si="23"/>
        <v>239.98000000000002</v>
      </c>
      <c r="S479" s="77">
        <v>12.98</v>
      </c>
      <c r="T479" s="75">
        <f t="shared" si="22"/>
        <v>252.96</v>
      </c>
      <c r="U479" s="7"/>
    </row>
    <row r="480" spans="1:21" x14ac:dyDescent="0.2">
      <c r="A480" s="139" t="s">
        <v>1031</v>
      </c>
      <c r="B480" s="63" t="s">
        <v>1032</v>
      </c>
      <c r="C480" s="124">
        <v>44743</v>
      </c>
      <c r="D480" s="139">
        <v>266</v>
      </c>
      <c r="E480" s="127">
        <v>12.93</v>
      </c>
      <c r="F480" s="127">
        <v>157.76</v>
      </c>
      <c r="G480" s="127">
        <v>59.08</v>
      </c>
      <c r="H480" s="127">
        <v>1.91</v>
      </c>
      <c r="I480" s="76">
        <v>0</v>
      </c>
      <c r="J480" s="76">
        <v>0</v>
      </c>
      <c r="K480" s="76">
        <v>0.83</v>
      </c>
      <c r="L480" s="76">
        <v>3.53</v>
      </c>
      <c r="M480" s="78">
        <v>-1.23</v>
      </c>
      <c r="N480" s="76">
        <v>2.4</v>
      </c>
      <c r="O480" s="128">
        <v>-0.71</v>
      </c>
      <c r="P480" s="74">
        <f t="shared" si="21"/>
        <v>236.5</v>
      </c>
      <c r="Q480" s="129">
        <v>24.68</v>
      </c>
      <c r="R480" s="79">
        <f t="shared" si="23"/>
        <v>261.18</v>
      </c>
      <c r="S480" s="77">
        <v>13.64</v>
      </c>
      <c r="T480" s="75">
        <f t="shared" si="22"/>
        <v>274.82</v>
      </c>
      <c r="U480" s="7"/>
    </row>
    <row r="481" spans="1:21" x14ac:dyDescent="0.2">
      <c r="A481" s="139" t="s">
        <v>1033</v>
      </c>
      <c r="B481" s="63" t="s">
        <v>1034</v>
      </c>
      <c r="C481" s="124">
        <v>44743</v>
      </c>
      <c r="D481" s="139">
        <v>80</v>
      </c>
      <c r="E481" s="127">
        <v>7.05</v>
      </c>
      <c r="F481" s="127">
        <v>130.75</v>
      </c>
      <c r="G481" s="127">
        <v>47.6</v>
      </c>
      <c r="H481" s="127">
        <v>5.81</v>
      </c>
      <c r="I481" s="76">
        <v>0</v>
      </c>
      <c r="J481" s="76">
        <v>-4.0599999999999996</v>
      </c>
      <c r="K481" s="76">
        <v>0.48</v>
      </c>
      <c r="L481" s="76">
        <v>2.78</v>
      </c>
      <c r="M481" s="78">
        <v>-0.59</v>
      </c>
      <c r="N481" s="76">
        <v>1.88</v>
      </c>
      <c r="O481" s="128">
        <v>-0.42</v>
      </c>
      <c r="P481" s="74">
        <f t="shared" si="21"/>
        <v>191.28</v>
      </c>
      <c r="Q481" s="129">
        <v>11.7</v>
      </c>
      <c r="R481" s="79">
        <f t="shared" si="23"/>
        <v>202.98</v>
      </c>
      <c r="S481" s="77">
        <v>13.61</v>
      </c>
      <c r="T481" s="75">
        <f t="shared" si="22"/>
        <v>216.58999999999997</v>
      </c>
      <c r="U481" s="7"/>
    </row>
    <row r="482" spans="1:21" x14ac:dyDescent="0.2">
      <c r="A482" s="139" t="s">
        <v>1035</v>
      </c>
      <c r="B482" s="63" t="s">
        <v>1036</v>
      </c>
      <c r="C482" s="124">
        <v>44743</v>
      </c>
      <c r="D482" s="139">
        <v>84</v>
      </c>
      <c r="E482" s="127">
        <v>9.48</v>
      </c>
      <c r="F482" s="127">
        <v>207.62</v>
      </c>
      <c r="G482" s="127">
        <v>60.41</v>
      </c>
      <c r="H482" s="127">
        <v>3.75</v>
      </c>
      <c r="I482" s="76">
        <v>0</v>
      </c>
      <c r="J482" s="76">
        <v>0</v>
      </c>
      <c r="K482" s="76">
        <v>0.01</v>
      </c>
      <c r="L482" s="76">
        <v>4.34</v>
      </c>
      <c r="M482" s="78">
        <v>-0.9</v>
      </c>
      <c r="N482" s="76">
        <v>2.93</v>
      </c>
      <c r="O482" s="128">
        <v>-0.65</v>
      </c>
      <c r="P482" s="74">
        <f t="shared" si="21"/>
        <v>286.99</v>
      </c>
      <c r="Q482" s="129">
        <v>18.09</v>
      </c>
      <c r="R482" s="79">
        <f t="shared" si="23"/>
        <v>305.08</v>
      </c>
      <c r="S482" s="77">
        <v>17.13</v>
      </c>
      <c r="T482" s="75">
        <f t="shared" si="22"/>
        <v>322.20999999999998</v>
      </c>
      <c r="U482" s="7"/>
    </row>
    <row r="483" spans="1:21" x14ac:dyDescent="0.2">
      <c r="A483" s="139" t="s">
        <v>1037</v>
      </c>
      <c r="B483" s="63" t="s">
        <v>1038</v>
      </c>
      <c r="C483" s="124">
        <v>44743</v>
      </c>
      <c r="D483" s="139">
        <v>120</v>
      </c>
      <c r="E483" s="127">
        <v>7.5</v>
      </c>
      <c r="F483" s="127">
        <v>112.86</v>
      </c>
      <c r="G483" s="127">
        <v>45.97</v>
      </c>
      <c r="H483" s="127">
        <v>4.42</v>
      </c>
      <c r="I483" s="76">
        <v>0</v>
      </c>
      <c r="J483" s="76">
        <v>-3.82</v>
      </c>
      <c r="K483" s="76">
        <v>5.12</v>
      </c>
      <c r="L483" s="76">
        <v>2.63</v>
      </c>
      <c r="M483" s="78">
        <v>-0.7</v>
      </c>
      <c r="N483" s="76">
        <v>1.78</v>
      </c>
      <c r="O483" s="128">
        <v>-0.37</v>
      </c>
      <c r="P483" s="74">
        <f t="shared" si="21"/>
        <v>175.39</v>
      </c>
      <c r="Q483" s="129">
        <v>13.91</v>
      </c>
      <c r="R483" s="79">
        <f t="shared" si="23"/>
        <v>189.29999999999998</v>
      </c>
      <c r="S483" s="77">
        <v>11.44</v>
      </c>
      <c r="T483" s="75">
        <f t="shared" si="22"/>
        <v>200.73999999999998</v>
      </c>
      <c r="U483" s="7"/>
    </row>
    <row r="484" spans="1:21" x14ac:dyDescent="0.2">
      <c r="A484" s="139" t="s">
        <v>1615</v>
      </c>
      <c r="B484" s="63" t="s">
        <v>1616</v>
      </c>
      <c r="C484" s="124">
        <v>44743</v>
      </c>
      <c r="D484" s="139">
        <v>149</v>
      </c>
      <c r="E484" s="127">
        <v>7.33</v>
      </c>
      <c r="F484" s="127">
        <v>149.91999999999999</v>
      </c>
      <c r="G484" s="127">
        <v>59.31</v>
      </c>
      <c r="H484" s="127">
        <v>2.46</v>
      </c>
      <c r="I484" s="76">
        <v>0</v>
      </c>
      <c r="J484" s="76">
        <v>-5.0199999999999996</v>
      </c>
      <c r="K484" s="76">
        <v>0.42</v>
      </c>
      <c r="L484" s="76">
        <v>3.39</v>
      </c>
      <c r="M484" s="78">
        <v>-1.1399999999999999</v>
      </c>
      <c r="N484" s="76">
        <v>2.29</v>
      </c>
      <c r="O484" s="128">
        <v>-0.57999999999999996</v>
      </c>
      <c r="P484" s="74">
        <f t="shared" si="21"/>
        <v>218.37999999999997</v>
      </c>
      <c r="Q484" s="129">
        <v>22.77</v>
      </c>
      <c r="R484" s="79">
        <f t="shared" si="23"/>
        <v>241.14999999999998</v>
      </c>
      <c r="S484" s="77">
        <v>11.45</v>
      </c>
      <c r="T484" s="75">
        <f t="shared" si="22"/>
        <v>252.59999999999997</v>
      </c>
      <c r="U484" s="7"/>
    </row>
    <row r="485" spans="1:21" x14ac:dyDescent="0.2">
      <c r="A485" s="139" t="s">
        <v>1039</v>
      </c>
      <c r="B485" s="63" t="s">
        <v>1040</v>
      </c>
      <c r="C485" s="124">
        <v>44743</v>
      </c>
      <c r="D485" s="139">
        <v>160</v>
      </c>
      <c r="E485" s="127">
        <v>8.7899999999999991</v>
      </c>
      <c r="F485" s="127">
        <v>135.65</v>
      </c>
      <c r="G485" s="127">
        <v>52.31</v>
      </c>
      <c r="H485" s="127">
        <v>3.2</v>
      </c>
      <c r="I485" s="76">
        <v>0</v>
      </c>
      <c r="J485" s="76">
        <v>0</v>
      </c>
      <c r="K485" s="76">
        <v>0.54</v>
      </c>
      <c r="L485" s="76">
        <v>2.95</v>
      </c>
      <c r="M485" s="78">
        <v>-1.51</v>
      </c>
      <c r="N485" s="76">
        <v>1.99</v>
      </c>
      <c r="O485" s="128">
        <v>-0.48</v>
      </c>
      <c r="P485" s="74">
        <f t="shared" si="21"/>
        <v>203.44</v>
      </c>
      <c r="Q485" s="129">
        <v>30.23</v>
      </c>
      <c r="R485" s="79">
        <f t="shared" si="23"/>
        <v>233.67</v>
      </c>
      <c r="S485" s="77">
        <v>13.78</v>
      </c>
      <c r="T485" s="75">
        <f t="shared" si="22"/>
        <v>247.45</v>
      </c>
      <c r="U485" s="7"/>
    </row>
    <row r="486" spans="1:21" x14ac:dyDescent="0.2">
      <c r="A486" s="139" t="s">
        <v>1041</v>
      </c>
      <c r="B486" s="63" t="s">
        <v>1042</v>
      </c>
      <c r="C486" s="124">
        <v>44743</v>
      </c>
      <c r="D486" s="139">
        <v>160</v>
      </c>
      <c r="E486" s="127">
        <v>7.03</v>
      </c>
      <c r="F486" s="127">
        <v>158.62</v>
      </c>
      <c r="G486" s="127">
        <v>59.22</v>
      </c>
      <c r="H486" s="127">
        <v>5.66</v>
      </c>
      <c r="I486" s="76">
        <v>0</v>
      </c>
      <c r="J486" s="76">
        <v>0</v>
      </c>
      <c r="K486" s="76">
        <v>0.53</v>
      </c>
      <c r="L486" s="76">
        <v>3.58</v>
      </c>
      <c r="M486" s="78">
        <v>-0.71</v>
      </c>
      <c r="N486" s="76">
        <v>2.42</v>
      </c>
      <c r="O486" s="128">
        <v>-0.6</v>
      </c>
      <c r="P486" s="74">
        <f t="shared" si="21"/>
        <v>235.75</v>
      </c>
      <c r="Q486" s="129">
        <v>14.1</v>
      </c>
      <c r="R486" s="79">
        <f t="shared" si="23"/>
        <v>249.85</v>
      </c>
      <c r="S486" s="77">
        <v>10.27</v>
      </c>
      <c r="T486" s="75">
        <f t="shared" si="22"/>
        <v>260.12</v>
      </c>
      <c r="U486" s="7"/>
    </row>
    <row r="487" spans="1:21" x14ac:dyDescent="0.2">
      <c r="A487" s="139" t="s">
        <v>1739</v>
      </c>
      <c r="B487" s="63" t="s">
        <v>1738</v>
      </c>
      <c r="C487" s="124">
        <v>44743</v>
      </c>
      <c r="D487" s="139">
        <v>120</v>
      </c>
      <c r="E487" s="127">
        <v>9.4499999999999993</v>
      </c>
      <c r="F487" s="127">
        <v>176.99</v>
      </c>
      <c r="G487" s="127">
        <v>60.78</v>
      </c>
      <c r="H487" s="127">
        <v>3.99</v>
      </c>
      <c r="I487" s="76">
        <v>0</v>
      </c>
      <c r="J487" s="76">
        <v>0</v>
      </c>
      <c r="K487" s="76">
        <v>3.54</v>
      </c>
      <c r="L487" s="76">
        <v>3.74</v>
      </c>
      <c r="M487" s="78">
        <v>-1.66</v>
      </c>
      <c r="N487" s="76">
        <v>2.5299999999999998</v>
      </c>
      <c r="O487" s="128">
        <v>-0.68</v>
      </c>
      <c r="P487" s="74">
        <f t="shared" si="21"/>
        <v>258.67999999999995</v>
      </c>
      <c r="Q487" s="129">
        <v>33.25</v>
      </c>
      <c r="R487" s="79">
        <f t="shared" si="23"/>
        <v>291.92999999999995</v>
      </c>
      <c r="S487" s="77">
        <v>16.05</v>
      </c>
      <c r="T487" s="75">
        <f t="shared" si="22"/>
        <v>307.97999999999996</v>
      </c>
      <c r="U487" s="7"/>
    </row>
    <row r="488" spans="1:21" x14ac:dyDescent="0.2">
      <c r="A488" s="139" t="s">
        <v>1043</v>
      </c>
      <c r="B488" s="63" t="s">
        <v>1044</v>
      </c>
      <c r="C488" s="124">
        <v>44743</v>
      </c>
      <c r="D488" s="139">
        <v>120</v>
      </c>
      <c r="E488" s="127">
        <v>16.5</v>
      </c>
      <c r="F488" s="127">
        <v>89.97</v>
      </c>
      <c r="G488" s="127">
        <v>51.62</v>
      </c>
      <c r="H488" s="127">
        <v>3.41</v>
      </c>
      <c r="I488" s="76">
        <v>0</v>
      </c>
      <c r="J488" s="76">
        <v>0</v>
      </c>
      <c r="K488" s="76">
        <v>0.61</v>
      </c>
      <c r="L488" s="76">
        <v>2.42</v>
      </c>
      <c r="M488" s="78">
        <v>-1.42</v>
      </c>
      <c r="N488" s="76">
        <v>1.64</v>
      </c>
      <c r="O488" s="128">
        <v>-0.68</v>
      </c>
      <c r="P488" s="74">
        <f t="shared" si="21"/>
        <v>164.07</v>
      </c>
      <c r="Q488" s="129">
        <v>28.48</v>
      </c>
      <c r="R488" s="79">
        <f t="shared" si="23"/>
        <v>192.54999999999998</v>
      </c>
      <c r="S488" s="77">
        <v>17.010000000000002</v>
      </c>
      <c r="T488" s="75">
        <f t="shared" si="22"/>
        <v>209.55999999999997</v>
      </c>
      <c r="U488" s="7"/>
    </row>
    <row r="489" spans="1:21" x14ac:dyDescent="0.2">
      <c r="A489" s="139" t="s">
        <v>1047</v>
      </c>
      <c r="B489" s="63" t="s">
        <v>1048</v>
      </c>
      <c r="C489" s="124">
        <v>44743</v>
      </c>
      <c r="D489" s="139">
        <v>120</v>
      </c>
      <c r="E489" s="127">
        <v>12.28</v>
      </c>
      <c r="F489" s="127">
        <v>174.82</v>
      </c>
      <c r="G489" s="127">
        <v>57.29</v>
      </c>
      <c r="H489" s="127">
        <v>4.3099999999999996</v>
      </c>
      <c r="I489" s="76">
        <v>0</v>
      </c>
      <c r="J489" s="76">
        <v>0</v>
      </c>
      <c r="K489" s="76">
        <v>7.46</v>
      </c>
      <c r="L489" s="76">
        <v>3.72</v>
      </c>
      <c r="M489" s="78">
        <v>-5.21</v>
      </c>
      <c r="N489" s="76">
        <v>2.5499999999999998</v>
      </c>
      <c r="O489" s="128">
        <v>-0.68</v>
      </c>
      <c r="P489" s="74">
        <f t="shared" si="21"/>
        <v>256.53999999999996</v>
      </c>
      <c r="Q489" s="129">
        <v>104.14</v>
      </c>
      <c r="R489" s="79">
        <f t="shared" si="23"/>
        <v>360.67999999999995</v>
      </c>
      <c r="S489" s="77">
        <v>21.82</v>
      </c>
      <c r="T489" s="75">
        <f t="shared" si="22"/>
        <v>382.49999999999994</v>
      </c>
      <c r="U489" s="7"/>
    </row>
    <row r="490" spans="1:21" x14ac:dyDescent="0.2">
      <c r="A490" s="139" t="s">
        <v>1688</v>
      </c>
      <c r="B490" s="63" t="s">
        <v>1689</v>
      </c>
      <c r="C490" s="124">
        <v>44743</v>
      </c>
      <c r="D490" s="139">
        <v>258</v>
      </c>
      <c r="E490" s="127">
        <v>7.98</v>
      </c>
      <c r="F490" s="127">
        <v>159.75</v>
      </c>
      <c r="G490" s="127">
        <v>55.07</v>
      </c>
      <c r="H490" s="127">
        <v>1.81</v>
      </c>
      <c r="I490" s="76">
        <v>0</v>
      </c>
      <c r="J490" s="76">
        <v>0</v>
      </c>
      <c r="K490" s="76">
        <v>2.02</v>
      </c>
      <c r="L490" s="76">
        <v>3.27</v>
      </c>
      <c r="M490" s="78">
        <v>-1.03</v>
      </c>
      <c r="N490" s="76">
        <v>2.21</v>
      </c>
      <c r="O490" s="128">
        <v>-0.53</v>
      </c>
      <c r="P490" s="74">
        <f t="shared" si="21"/>
        <v>230.55</v>
      </c>
      <c r="Q490" s="129">
        <v>20.66</v>
      </c>
      <c r="R490" s="79">
        <f t="shared" si="23"/>
        <v>251.21</v>
      </c>
      <c r="S490" s="77">
        <v>15.81</v>
      </c>
      <c r="T490" s="75">
        <f t="shared" si="22"/>
        <v>267.02</v>
      </c>
      <c r="U490" s="7"/>
    </row>
    <row r="491" spans="1:21" x14ac:dyDescent="0.2">
      <c r="A491" s="139" t="s">
        <v>1051</v>
      </c>
      <c r="B491" s="63" t="s">
        <v>1052</v>
      </c>
      <c r="C491" s="124">
        <v>44743</v>
      </c>
      <c r="D491" s="139">
        <v>559</v>
      </c>
      <c r="E491" s="127">
        <v>31.62</v>
      </c>
      <c r="F491" s="127">
        <v>189.18</v>
      </c>
      <c r="G491" s="127">
        <v>67.7</v>
      </c>
      <c r="H491" s="127">
        <v>3.94</v>
      </c>
      <c r="I491" s="76">
        <v>0</v>
      </c>
      <c r="J491" s="76">
        <v>0</v>
      </c>
      <c r="K491" s="76">
        <v>0.09</v>
      </c>
      <c r="L491" s="76">
        <v>4.33</v>
      </c>
      <c r="M491" s="78">
        <v>-0.97</v>
      </c>
      <c r="N491" s="76">
        <v>2.93</v>
      </c>
      <c r="O491" s="128">
        <v>-0.78</v>
      </c>
      <c r="P491" s="74">
        <f t="shared" si="21"/>
        <v>298.03999999999996</v>
      </c>
      <c r="Q491" s="129">
        <v>19.350000000000001</v>
      </c>
      <c r="R491" s="79">
        <f t="shared" si="23"/>
        <v>317.39</v>
      </c>
      <c r="S491" s="77">
        <v>24.99</v>
      </c>
      <c r="T491" s="75">
        <f t="shared" si="22"/>
        <v>342.38</v>
      </c>
      <c r="U491" s="7"/>
    </row>
    <row r="492" spans="1:21" x14ac:dyDescent="0.2">
      <c r="A492" s="139" t="s">
        <v>1053</v>
      </c>
      <c r="B492" s="63" t="s">
        <v>1054</v>
      </c>
      <c r="C492" s="124">
        <v>44743</v>
      </c>
      <c r="D492" s="139">
        <v>300</v>
      </c>
      <c r="E492" s="127">
        <v>11.45</v>
      </c>
      <c r="F492" s="127">
        <v>133.34</v>
      </c>
      <c r="G492" s="127">
        <v>60.56</v>
      </c>
      <c r="H492" s="127">
        <v>2.52</v>
      </c>
      <c r="I492" s="76">
        <v>0</v>
      </c>
      <c r="J492" s="76">
        <v>0</v>
      </c>
      <c r="K492" s="76">
        <v>1.39</v>
      </c>
      <c r="L492" s="76">
        <v>2.98</v>
      </c>
      <c r="M492" s="78">
        <v>-0.55000000000000004</v>
      </c>
      <c r="N492" s="76">
        <v>2.02</v>
      </c>
      <c r="O492" s="128">
        <v>-0.45</v>
      </c>
      <c r="P492" s="74">
        <f t="shared" si="21"/>
        <v>213.26</v>
      </c>
      <c r="Q492" s="129">
        <v>10.93</v>
      </c>
      <c r="R492" s="79">
        <f t="shared" si="23"/>
        <v>224.19</v>
      </c>
      <c r="S492" s="77">
        <v>17.54</v>
      </c>
      <c r="T492" s="75">
        <f t="shared" si="22"/>
        <v>241.73</v>
      </c>
      <c r="U492" s="7"/>
    </row>
    <row r="493" spans="1:21" x14ac:dyDescent="0.2">
      <c r="A493" s="139" t="s">
        <v>1057</v>
      </c>
      <c r="B493" s="63" t="s">
        <v>1058</v>
      </c>
      <c r="C493" s="124">
        <v>44743</v>
      </c>
      <c r="D493" s="139">
        <v>354</v>
      </c>
      <c r="E493" s="127">
        <v>27.11</v>
      </c>
      <c r="F493" s="127">
        <v>135.66</v>
      </c>
      <c r="G493" s="127">
        <v>64.430000000000007</v>
      </c>
      <c r="H493" s="127">
        <v>3.94</v>
      </c>
      <c r="I493" s="76">
        <v>0</v>
      </c>
      <c r="J493" s="76">
        <v>0</v>
      </c>
      <c r="K493" s="76">
        <v>0.39</v>
      </c>
      <c r="L493" s="76">
        <v>3.42</v>
      </c>
      <c r="M493" s="78">
        <v>-3.88</v>
      </c>
      <c r="N493" s="76">
        <v>2.31</v>
      </c>
      <c r="O493" s="128">
        <v>-0.71</v>
      </c>
      <c r="P493" s="74">
        <f t="shared" si="21"/>
        <v>232.66999999999996</v>
      </c>
      <c r="Q493" s="129">
        <v>77.599999999999994</v>
      </c>
      <c r="R493" s="79">
        <f t="shared" si="23"/>
        <v>310.27</v>
      </c>
      <c r="S493" s="77">
        <v>19.350000000000001</v>
      </c>
      <c r="T493" s="75">
        <f t="shared" si="22"/>
        <v>329.62</v>
      </c>
      <c r="U493" s="7"/>
    </row>
    <row r="494" spans="1:21" x14ac:dyDescent="0.2">
      <c r="A494" s="139" t="s">
        <v>1059</v>
      </c>
      <c r="B494" s="63" t="s">
        <v>1060</v>
      </c>
      <c r="C494" s="124">
        <v>44743</v>
      </c>
      <c r="D494" s="139">
        <v>56</v>
      </c>
      <c r="E494" s="127">
        <v>7.43</v>
      </c>
      <c r="F494" s="127">
        <v>116.85</v>
      </c>
      <c r="G494" s="127">
        <v>60.45</v>
      </c>
      <c r="H494" s="127">
        <v>1.01</v>
      </c>
      <c r="I494" s="76">
        <v>0</v>
      </c>
      <c r="J494" s="76">
        <v>0</v>
      </c>
      <c r="K494" s="76">
        <v>0</v>
      </c>
      <c r="L494" s="76">
        <v>2.82</v>
      </c>
      <c r="M494" s="78">
        <v>-0.89</v>
      </c>
      <c r="N494" s="76">
        <v>1.9</v>
      </c>
      <c r="O494" s="128">
        <v>-13.77</v>
      </c>
      <c r="P494" s="74">
        <f t="shared" si="21"/>
        <v>175.8</v>
      </c>
      <c r="Q494" s="129">
        <v>17.72</v>
      </c>
      <c r="R494" s="79">
        <f t="shared" si="23"/>
        <v>193.52</v>
      </c>
      <c r="S494" s="77">
        <v>12.27</v>
      </c>
      <c r="T494" s="75">
        <f t="shared" si="22"/>
        <v>205.79000000000002</v>
      </c>
      <c r="U494" s="7"/>
    </row>
    <row r="495" spans="1:21" x14ac:dyDescent="0.2">
      <c r="A495" s="139" t="s">
        <v>1061</v>
      </c>
      <c r="B495" s="63" t="s">
        <v>1062</v>
      </c>
      <c r="C495" s="124">
        <v>44743</v>
      </c>
      <c r="D495" s="139">
        <v>120</v>
      </c>
      <c r="E495" s="127">
        <v>13.13</v>
      </c>
      <c r="F495" s="127">
        <v>110.79</v>
      </c>
      <c r="G495" s="127">
        <v>53.11</v>
      </c>
      <c r="H495" s="127">
        <v>4.34</v>
      </c>
      <c r="I495" s="76">
        <v>0</v>
      </c>
      <c r="J495" s="76">
        <v>0</v>
      </c>
      <c r="K495" s="76">
        <v>0.45</v>
      </c>
      <c r="L495" s="76">
        <v>2.78</v>
      </c>
      <c r="M495" s="78">
        <v>-0.7</v>
      </c>
      <c r="N495" s="76">
        <v>1.88</v>
      </c>
      <c r="O495" s="128">
        <v>-0.49</v>
      </c>
      <c r="P495" s="74">
        <f t="shared" si="21"/>
        <v>185.29</v>
      </c>
      <c r="Q495" s="129">
        <v>14.02</v>
      </c>
      <c r="R495" s="79">
        <f t="shared" si="23"/>
        <v>199.31</v>
      </c>
      <c r="S495" s="77">
        <v>18.13</v>
      </c>
      <c r="T495" s="75">
        <f t="shared" si="22"/>
        <v>217.44</v>
      </c>
      <c r="U495" s="7"/>
    </row>
    <row r="496" spans="1:21" x14ac:dyDescent="0.2">
      <c r="A496" s="139" t="s">
        <v>1063</v>
      </c>
      <c r="B496" s="63" t="s">
        <v>1064</v>
      </c>
      <c r="C496" s="124">
        <v>44743</v>
      </c>
      <c r="D496" s="139">
        <v>54</v>
      </c>
      <c r="E496" s="127">
        <v>7.63</v>
      </c>
      <c r="F496" s="127">
        <v>142.15</v>
      </c>
      <c r="G496" s="127">
        <v>52.05</v>
      </c>
      <c r="H496" s="127">
        <v>1.83</v>
      </c>
      <c r="I496" s="76">
        <v>0</v>
      </c>
      <c r="J496" s="76">
        <v>0</v>
      </c>
      <c r="K496" s="76">
        <v>1.4</v>
      </c>
      <c r="L496" s="76">
        <v>2.89</v>
      </c>
      <c r="M496" s="78">
        <v>-1.63</v>
      </c>
      <c r="N496" s="76">
        <v>1.95</v>
      </c>
      <c r="O496" s="128">
        <v>-0.45</v>
      </c>
      <c r="P496" s="74">
        <f t="shared" si="21"/>
        <v>207.82</v>
      </c>
      <c r="Q496" s="129">
        <v>32.520000000000003</v>
      </c>
      <c r="R496" s="79">
        <f t="shared" si="23"/>
        <v>240.34</v>
      </c>
      <c r="S496" s="77">
        <v>15.18</v>
      </c>
      <c r="T496" s="75">
        <f t="shared" si="22"/>
        <v>255.52</v>
      </c>
      <c r="U496" s="7"/>
    </row>
    <row r="497" spans="1:21" x14ac:dyDescent="0.2">
      <c r="A497" s="139" t="s">
        <v>1717</v>
      </c>
      <c r="B497" s="63" t="s">
        <v>1718</v>
      </c>
      <c r="C497" s="124">
        <v>44743</v>
      </c>
      <c r="D497" s="139">
        <v>28</v>
      </c>
      <c r="E497" s="127">
        <v>6.35</v>
      </c>
      <c r="F497" s="127">
        <v>109.16</v>
      </c>
      <c r="G497" s="127">
        <v>50.86</v>
      </c>
      <c r="H497" s="127">
        <v>6.73</v>
      </c>
      <c r="I497" s="76">
        <v>0</v>
      </c>
      <c r="J497" s="76">
        <v>0</v>
      </c>
      <c r="K497" s="76">
        <v>0.96</v>
      </c>
      <c r="L497" s="76">
        <v>2.41</v>
      </c>
      <c r="M497" s="78">
        <v>-0.63</v>
      </c>
      <c r="N497" s="76">
        <v>1.63</v>
      </c>
      <c r="O497" s="128">
        <v>-0.4</v>
      </c>
      <c r="P497" s="74">
        <f t="shared" si="21"/>
        <v>177.07</v>
      </c>
      <c r="Q497" s="129">
        <v>12.52</v>
      </c>
      <c r="R497" s="79">
        <f t="shared" si="23"/>
        <v>189.59</v>
      </c>
      <c r="S497" s="77">
        <v>11.96</v>
      </c>
      <c r="T497" s="75">
        <f t="shared" si="22"/>
        <v>201.55</v>
      </c>
      <c r="U497" s="7"/>
    </row>
    <row r="498" spans="1:21" x14ac:dyDescent="0.2">
      <c r="A498" s="139" t="s">
        <v>1066</v>
      </c>
      <c r="B498" s="63" t="s">
        <v>1067</v>
      </c>
      <c r="C498" s="124">
        <v>44743</v>
      </c>
      <c r="D498" s="139">
        <v>82</v>
      </c>
      <c r="E498" s="127">
        <v>8.18</v>
      </c>
      <c r="F498" s="127">
        <v>102.84</v>
      </c>
      <c r="G498" s="127">
        <v>50.38</v>
      </c>
      <c r="H498" s="127">
        <v>2.0299999999999998</v>
      </c>
      <c r="I498" s="76">
        <v>0</v>
      </c>
      <c r="J498" s="76">
        <v>0</v>
      </c>
      <c r="K498" s="76">
        <v>2.34</v>
      </c>
      <c r="L498" s="76">
        <v>2.57</v>
      </c>
      <c r="M498" s="78">
        <v>-0.96</v>
      </c>
      <c r="N498" s="76">
        <v>1.74</v>
      </c>
      <c r="O498" s="128">
        <v>-0.5</v>
      </c>
      <c r="P498" s="74">
        <f t="shared" si="21"/>
        <v>168.62</v>
      </c>
      <c r="Q498" s="129">
        <v>19.22</v>
      </c>
      <c r="R498" s="79">
        <f t="shared" si="23"/>
        <v>187.84</v>
      </c>
      <c r="S498" s="77">
        <v>12.71</v>
      </c>
      <c r="T498" s="75">
        <f t="shared" si="22"/>
        <v>200.55</v>
      </c>
      <c r="U498" s="7"/>
    </row>
    <row r="499" spans="1:21" x14ac:dyDescent="0.2">
      <c r="A499" s="139" t="s">
        <v>1617</v>
      </c>
      <c r="B499" s="63" t="s">
        <v>1618</v>
      </c>
      <c r="C499" s="124">
        <v>44743</v>
      </c>
      <c r="D499" s="139">
        <v>189</v>
      </c>
      <c r="E499" s="127">
        <v>8.73</v>
      </c>
      <c r="F499" s="127">
        <v>182.88</v>
      </c>
      <c r="G499" s="127">
        <v>59.83</v>
      </c>
      <c r="H499" s="127">
        <v>3.99</v>
      </c>
      <c r="I499" s="76">
        <v>0</v>
      </c>
      <c r="J499" s="76">
        <v>0</v>
      </c>
      <c r="K499" s="76">
        <v>0.9</v>
      </c>
      <c r="L499" s="76">
        <v>3.79</v>
      </c>
      <c r="M499" s="78">
        <v>-0.9</v>
      </c>
      <c r="N499" s="76">
        <v>2.57</v>
      </c>
      <c r="O499" s="128">
        <v>-0.61</v>
      </c>
      <c r="P499" s="74">
        <f t="shared" si="21"/>
        <v>261.18</v>
      </c>
      <c r="Q499" s="129">
        <v>17.899999999999999</v>
      </c>
      <c r="R499" s="79">
        <f t="shared" si="23"/>
        <v>279.08</v>
      </c>
      <c r="S499" s="77">
        <v>14.77</v>
      </c>
      <c r="T499" s="75">
        <f t="shared" si="22"/>
        <v>293.84999999999997</v>
      </c>
      <c r="U499" s="7"/>
    </row>
    <row r="500" spans="1:21" x14ac:dyDescent="0.2">
      <c r="A500" s="139" t="s">
        <v>1442</v>
      </c>
      <c r="B500" s="63" t="s">
        <v>1460</v>
      </c>
      <c r="C500" s="124">
        <v>44743</v>
      </c>
      <c r="D500" s="139">
        <v>385</v>
      </c>
      <c r="E500" s="127">
        <v>6.65</v>
      </c>
      <c r="F500" s="127">
        <v>205.69</v>
      </c>
      <c r="G500" s="127">
        <v>65.569999999999993</v>
      </c>
      <c r="H500" s="127">
        <v>25.07</v>
      </c>
      <c r="I500" s="76">
        <v>0</v>
      </c>
      <c r="J500" s="76">
        <v>0</v>
      </c>
      <c r="K500" s="76">
        <v>1.24</v>
      </c>
      <c r="L500" s="76">
        <v>4.53</v>
      </c>
      <c r="M500" s="78">
        <v>-0.65</v>
      </c>
      <c r="N500" s="76">
        <v>3.07</v>
      </c>
      <c r="O500" s="128">
        <v>-0.57999999999999996</v>
      </c>
      <c r="P500" s="74">
        <f t="shared" si="21"/>
        <v>310.58999999999997</v>
      </c>
      <c r="Q500" s="129">
        <v>13</v>
      </c>
      <c r="R500" s="79">
        <f t="shared" si="23"/>
        <v>323.58999999999997</v>
      </c>
      <c r="S500" s="77">
        <v>17.13</v>
      </c>
      <c r="T500" s="75">
        <f t="shared" si="22"/>
        <v>340.71999999999997</v>
      </c>
      <c r="U500" s="7"/>
    </row>
    <row r="501" spans="1:21" x14ac:dyDescent="0.2">
      <c r="A501" s="139" t="s">
        <v>60</v>
      </c>
      <c r="B501" s="63" t="s">
        <v>1619</v>
      </c>
      <c r="C501" s="124">
        <v>44743</v>
      </c>
      <c r="D501" s="139">
        <v>300</v>
      </c>
      <c r="E501" s="127">
        <v>7.25</v>
      </c>
      <c r="F501" s="127">
        <v>134.68</v>
      </c>
      <c r="G501" s="127">
        <v>60.13</v>
      </c>
      <c r="H501" s="127">
        <v>3.77</v>
      </c>
      <c r="I501" s="76">
        <v>0</v>
      </c>
      <c r="J501" s="76">
        <v>0</v>
      </c>
      <c r="K501" s="76">
        <v>0.94</v>
      </c>
      <c r="L501" s="76">
        <v>3.01</v>
      </c>
      <c r="M501" s="78">
        <v>-0.94</v>
      </c>
      <c r="N501" s="76">
        <v>2.04</v>
      </c>
      <c r="O501" s="128">
        <v>-0.4</v>
      </c>
      <c r="P501" s="74">
        <f t="shared" si="21"/>
        <v>210.48</v>
      </c>
      <c r="Q501" s="129">
        <v>18.87</v>
      </c>
      <c r="R501" s="79">
        <f t="shared" si="23"/>
        <v>229.35</v>
      </c>
      <c r="S501" s="77">
        <v>14.36</v>
      </c>
      <c r="T501" s="75">
        <f t="shared" si="22"/>
        <v>243.70999999999998</v>
      </c>
      <c r="U501" s="7"/>
    </row>
    <row r="502" spans="1:21" x14ac:dyDescent="0.2">
      <c r="A502" s="139" t="s">
        <v>889</v>
      </c>
      <c r="B502" s="63" t="s">
        <v>1421</v>
      </c>
      <c r="C502" s="124">
        <v>44743</v>
      </c>
      <c r="D502" s="139">
        <v>156</v>
      </c>
      <c r="E502" s="127">
        <v>9.2799999999999994</v>
      </c>
      <c r="F502" s="127">
        <v>121.42</v>
      </c>
      <c r="G502" s="127">
        <v>53.64</v>
      </c>
      <c r="H502" s="127">
        <v>3.32</v>
      </c>
      <c r="I502" s="76">
        <v>0</v>
      </c>
      <c r="J502" s="76">
        <v>0</v>
      </c>
      <c r="K502" s="76">
        <v>0.26</v>
      </c>
      <c r="L502" s="76">
        <v>2.78</v>
      </c>
      <c r="M502" s="78">
        <v>-2.19</v>
      </c>
      <c r="N502" s="76">
        <v>1.88</v>
      </c>
      <c r="O502" s="128">
        <v>-0.46</v>
      </c>
      <c r="P502" s="74">
        <f t="shared" si="21"/>
        <v>189.92999999999995</v>
      </c>
      <c r="Q502" s="129">
        <v>43.71</v>
      </c>
      <c r="R502" s="79">
        <f t="shared" si="23"/>
        <v>233.63999999999996</v>
      </c>
      <c r="S502" s="77">
        <v>17.850000000000001</v>
      </c>
      <c r="T502" s="75">
        <f t="shared" si="22"/>
        <v>251.48999999999995</v>
      </c>
      <c r="U502" s="7"/>
    </row>
    <row r="503" spans="1:21" x14ac:dyDescent="0.2">
      <c r="A503" s="139" t="s">
        <v>829</v>
      </c>
      <c r="B503" s="63" t="s">
        <v>1633</v>
      </c>
      <c r="C503" s="124">
        <v>44743</v>
      </c>
      <c r="D503" s="139">
        <v>120</v>
      </c>
      <c r="E503" s="127">
        <v>9.4600000000000009</v>
      </c>
      <c r="F503" s="127">
        <v>142.54</v>
      </c>
      <c r="G503" s="127">
        <v>52.35</v>
      </c>
      <c r="H503" s="127">
        <v>3.38</v>
      </c>
      <c r="I503" s="76">
        <v>0</v>
      </c>
      <c r="J503" s="76">
        <v>0</v>
      </c>
      <c r="K503" s="76">
        <v>2.59</v>
      </c>
      <c r="L503" s="76">
        <v>2.94</v>
      </c>
      <c r="M503" s="78">
        <v>-0.59</v>
      </c>
      <c r="N503" s="76">
        <v>1.99</v>
      </c>
      <c r="O503" s="128">
        <v>-0.44</v>
      </c>
      <c r="P503" s="74">
        <f t="shared" si="21"/>
        <v>214.22</v>
      </c>
      <c r="Q503" s="129">
        <v>11.79</v>
      </c>
      <c r="R503" s="79">
        <f t="shared" si="23"/>
        <v>226.01</v>
      </c>
      <c r="S503" s="77">
        <v>14.51</v>
      </c>
      <c r="T503" s="75">
        <f t="shared" si="22"/>
        <v>240.51999999999998</v>
      </c>
      <c r="U503" s="7"/>
    </row>
    <row r="504" spans="1:21" x14ac:dyDescent="0.2">
      <c r="A504" s="139" t="s">
        <v>1527</v>
      </c>
      <c r="B504" s="63" t="s">
        <v>1528</v>
      </c>
      <c r="C504" s="124">
        <v>44743</v>
      </c>
      <c r="D504" s="139">
        <v>96</v>
      </c>
      <c r="E504" s="127">
        <v>12.9</v>
      </c>
      <c r="F504" s="127">
        <v>193.43</v>
      </c>
      <c r="G504" s="127">
        <v>60.69</v>
      </c>
      <c r="H504" s="127">
        <v>2.2000000000000002</v>
      </c>
      <c r="I504" s="76">
        <v>0</v>
      </c>
      <c r="J504" s="76">
        <v>0</v>
      </c>
      <c r="K504" s="76">
        <v>0.01</v>
      </c>
      <c r="L504" s="76">
        <v>3.87</v>
      </c>
      <c r="M504" s="78">
        <v>-0.86</v>
      </c>
      <c r="N504" s="76">
        <v>2.62</v>
      </c>
      <c r="O504" s="128">
        <v>-0.7</v>
      </c>
      <c r="P504" s="74">
        <f t="shared" si="21"/>
        <v>274.15999999999997</v>
      </c>
      <c r="Q504" s="129">
        <v>17.25</v>
      </c>
      <c r="R504" s="79">
        <f t="shared" si="23"/>
        <v>291.40999999999997</v>
      </c>
      <c r="S504" s="77">
        <v>15.49</v>
      </c>
      <c r="T504" s="75">
        <f t="shared" si="22"/>
        <v>306.89999999999998</v>
      </c>
      <c r="U504" s="7"/>
    </row>
    <row r="505" spans="1:21" x14ac:dyDescent="0.2">
      <c r="A505" s="139" t="s">
        <v>1529</v>
      </c>
      <c r="B505" s="63" t="s">
        <v>1530</v>
      </c>
      <c r="C505" s="124">
        <v>44743</v>
      </c>
      <c r="D505" s="139">
        <v>160</v>
      </c>
      <c r="E505" s="127">
        <v>6.36</v>
      </c>
      <c r="F505" s="127">
        <v>163.75</v>
      </c>
      <c r="G505" s="127">
        <v>55.06</v>
      </c>
      <c r="H505" s="127">
        <v>2.2999999999999998</v>
      </c>
      <c r="I505" s="76">
        <v>0</v>
      </c>
      <c r="J505" s="76">
        <v>0</v>
      </c>
      <c r="K505" s="76">
        <v>0.02</v>
      </c>
      <c r="L505" s="76">
        <v>3.4</v>
      </c>
      <c r="M505" s="78">
        <v>-1.22</v>
      </c>
      <c r="N505" s="76">
        <v>2.2999999999999998</v>
      </c>
      <c r="O505" s="128">
        <v>-0.56999999999999995</v>
      </c>
      <c r="P505" s="74">
        <f t="shared" si="21"/>
        <v>231.40000000000006</v>
      </c>
      <c r="Q505" s="129">
        <v>24.4</v>
      </c>
      <c r="R505" s="79">
        <f t="shared" si="23"/>
        <v>255.80000000000007</v>
      </c>
      <c r="S505" s="77">
        <v>15.5</v>
      </c>
      <c r="T505" s="75">
        <f t="shared" si="22"/>
        <v>271.30000000000007</v>
      </c>
      <c r="U505" s="7"/>
    </row>
    <row r="506" spans="1:21" x14ac:dyDescent="0.2">
      <c r="A506" s="139" t="s">
        <v>1221</v>
      </c>
      <c r="B506" s="63" t="s">
        <v>1620</v>
      </c>
      <c r="C506" s="124">
        <v>44743</v>
      </c>
      <c r="D506" s="139">
        <v>280</v>
      </c>
      <c r="E506" s="127">
        <v>15.05</v>
      </c>
      <c r="F506" s="127">
        <v>228.84</v>
      </c>
      <c r="G506" s="127">
        <v>67.349999999999994</v>
      </c>
      <c r="H506" s="127">
        <v>4.51</v>
      </c>
      <c r="I506" s="76">
        <v>0</v>
      </c>
      <c r="J506" s="76">
        <v>0</v>
      </c>
      <c r="K506" s="76">
        <v>0.16</v>
      </c>
      <c r="L506" s="76">
        <v>4.7300000000000004</v>
      </c>
      <c r="M506" s="78">
        <v>-3.62</v>
      </c>
      <c r="N506" s="76">
        <v>3.21</v>
      </c>
      <c r="O506" s="128">
        <v>-0.66</v>
      </c>
      <c r="P506" s="74">
        <f t="shared" si="21"/>
        <v>319.57</v>
      </c>
      <c r="Q506" s="129">
        <v>72.31</v>
      </c>
      <c r="R506" s="79">
        <f t="shared" si="23"/>
        <v>391.88</v>
      </c>
      <c r="S506" s="77">
        <v>27.04</v>
      </c>
      <c r="T506" s="75">
        <f t="shared" si="22"/>
        <v>418.92</v>
      </c>
      <c r="U506" s="7"/>
    </row>
    <row r="507" spans="1:21" x14ac:dyDescent="0.2">
      <c r="A507" s="139" t="s">
        <v>1072</v>
      </c>
      <c r="B507" s="63" t="s">
        <v>1073</v>
      </c>
      <c r="C507" s="124">
        <v>44743</v>
      </c>
      <c r="D507" s="139">
        <v>200</v>
      </c>
      <c r="E507" s="127">
        <v>12.19</v>
      </c>
      <c r="F507" s="127">
        <v>115.62</v>
      </c>
      <c r="G507" s="127">
        <v>54.12</v>
      </c>
      <c r="H507" s="127">
        <v>2.82</v>
      </c>
      <c r="I507" s="76">
        <v>0</v>
      </c>
      <c r="J507" s="76">
        <v>0</v>
      </c>
      <c r="K507" s="76">
        <v>0.32</v>
      </c>
      <c r="L507" s="76">
        <v>2.69</v>
      </c>
      <c r="M507" s="78">
        <v>-1.71</v>
      </c>
      <c r="N507" s="76">
        <v>1.82</v>
      </c>
      <c r="O507" s="128">
        <v>-0.31</v>
      </c>
      <c r="P507" s="74">
        <f t="shared" si="21"/>
        <v>187.55999999999997</v>
      </c>
      <c r="Q507" s="129">
        <v>34.14</v>
      </c>
      <c r="R507" s="79">
        <f t="shared" si="23"/>
        <v>221.7</v>
      </c>
      <c r="S507" s="77">
        <v>23.19</v>
      </c>
      <c r="T507" s="75">
        <f t="shared" si="22"/>
        <v>244.89</v>
      </c>
      <c r="U507" s="7"/>
    </row>
    <row r="508" spans="1:21" x14ac:dyDescent="0.2">
      <c r="A508" s="139" t="s">
        <v>1074</v>
      </c>
      <c r="B508" s="63" t="s">
        <v>1075</v>
      </c>
      <c r="C508" s="124">
        <v>44743</v>
      </c>
      <c r="D508" s="139">
        <v>158</v>
      </c>
      <c r="E508" s="127">
        <v>7.42</v>
      </c>
      <c r="F508" s="127">
        <v>188.99</v>
      </c>
      <c r="G508" s="127">
        <v>59.7</v>
      </c>
      <c r="H508" s="127">
        <v>1.35</v>
      </c>
      <c r="I508" s="76">
        <v>0</v>
      </c>
      <c r="J508" s="76">
        <v>0</v>
      </c>
      <c r="K508" s="76">
        <v>0.45</v>
      </c>
      <c r="L508" s="76">
        <v>3.71</v>
      </c>
      <c r="M508" s="78">
        <v>-0.86</v>
      </c>
      <c r="N508" s="76">
        <v>2.5099999999999998</v>
      </c>
      <c r="O508" s="128">
        <v>-0.61</v>
      </c>
      <c r="P508" s="74">
        <f t="shared" si="21"/>
        <v>262.65999999999997</v>
      </c>
      <c r="Q508" s="129">
        <v>17.16</v>
      </c>
      <c r="R508" s="79">
        <f t="shared" si="23"/>
        <v>279.82</v>
      </c>
      <c r="S508" s="77">
        <v>17.18</v>
      </c>
      <c r="T508" s="75">
        <f t="shared" si="22"/>
        <v>297</v>
      </c>
      <c r="U508" s="7"/>
    </row>
    <row r="509" spans="1:21" x14ac:dyDescent="0.2">
      <c r="A509" s="139" t="s">
        <v>1621</v>
      </c>
      <c r="B509" s="63" t="s">
        <v>1622</v>
      </c>
      <c r="C509" s="124">
        <v>44743</v>
      </c>
      <c r="D509" s="139">
        <v>236</v>
      </c>
      <c r="E509" s="127">
        <v>13.73</v>
      </c>
      <c r="F509" s="127">
        <v>122.36</v>
      </c>
      <c r="G509" s="127">
        <v>53.82</v>
      </c>
      <c r="H509" s="127">
        <v>8.1199999999999992</v>
      </c>
      <c r="I509" s="76">
        <v>0</v>
      </c>
      <c r="J509" s="76">
        <v>0</v>
      </c>
      <c r="K509" s="76">
        <v>1.74</v>
      </c>
      <c r="L509" s="76">
        <v>2.84</v>
      </c>
      <c r="M509" s="78">
        <v>-0.56999999999999995</v>
      </c>
      <c r="N509" s="76">
        <v>1.92</v>
      </c>
      <c r="O509" s="128">
        <v>-0.5</v>
      </c>
      <c r="P509" s="74">
        <f t="shared" si="21"/>
        <v>203.46</v>
      </c>
      <c r="Q509" s="129">
        <v>11.41</v>
      </c>
      <c r="R509" s="79">
        <f t="shared" si="23"/>
        <v>214.87</v>
      </c>
      <c r="S509" s="77">
        <v>12.76</v>
      </c>
      <c r="T509" s="75">
        <f t="shared" si="22"/>
        <v>227.63</v>
      </c>
      <c r="U509" s="7"/>
    </row>
    <row r="510" spans="1:21" x14ac:dyDescent="0.2">
      <c r="A510" s="139" t="s">
        <v>1690</v>
      </c>
      <c r="B510" s="63" t="s">
        <v>1691</v>
      </c>
      <c r="C510" s="124">
        <v>44743</v>
      </c>
      <c r="D510" s="139">
        <v>62</v>
      </c>
      <c r="E510" s="127">
        <v>9.4600000000000009</v>
      </c>
      <c r="F510" s="127">
        <v>108.95</v>
      </c>
      <c r="G510" s="127">
        <v>50.75</v>
      </c>
      <c r="H510" s="127">
        <v>6.57</v>
      </c>
      <c r="I510" s="76">
        <v>0</v>
      </c>
      <c r="J510" s="76">
        <v>-3.9</v>
      </c>
      <c r="K510" s="76">
        <v>4.82</v>
      </c>
      <c r="L510" s="76">
        <v>2.74</v>
      </c>
      <c r="M510" s="78">
        <v>-0.5</v>
      </c>
      <c r="N510" s="76">
        <v>1.85</v>
      </c>
      <c r="O510" s="128">
        <v>-0.39</v>
      </c>
      <c r="P510" s="74">
        <f t="shared" si="21"/>
        <v>180.35</v>
      </c>
      <c r="Q510" s="129">
        <v>9.93</v>
      </c>
      <c r="R510" s="79">
        <f t="shared" si="23"/>
        <v>190.28</v>
      </c>
      <c r="S510" s="77">
        <v>12.4</v>
      </c>
      <c r="T510" s="75">
        <f t="shared" si="22"/>
        <v>202.68</v>
      </c>
      <c r="U510" s="7"/>
    </row>
    <row r="511" spans="1:21" x14ac:dyDescent="0.2">
      <c r="A511" s="139" t="s">
        <v>207</v>
      </c>
      <c r="B511" s="63" t="s">
        <v>1461</v>
      </c>
      <c r="C511" s="124">
        <v>44743</v>
      </c>
      <c r="D511" s="139">
        <v>80</v>
      </c>
      <c r="E511" s="127">
        <v>9.43</v>
      </c>
      <c r="F511" s="127">
        <v>116.87</v>
      </c>
      <c r="G511" s="127">
        <v>49.03</v>
      </c>
      <c r="H511" s="127">
        <v>6.68</v>
      </c>
      <c r="I511" s="76">
        <v>0</v>
      </c>
      <c r="J511" s="76">
        <v>-4.33</v>
      </c>
      <c r="K511" s="76">
        <v>3.99</v>
      </c>
      <c r="L511" s="76">
        <v>2.83</v>
      </c>
      <c r="M511" s="78">
        <v>-1.32</v>
      </c>
      <c r="N511" s="76">
        <v>1.92</v>
      </c>
      <c r="O511" s="128">
        <v>-0.33</v>
      </c>
      <c r="P511" s="74">
        <f t="shared" si="21"/>
        <v>184.77</v>
      </c>
      <c r="Q511" s="129">
        <v>26.43</v>
      </c>
      <c r="R511" s="79">
        <f t="shared" si="23"/>
        <v>211.20000000000002</v>
      </c>
      <c r="S511" s="77">
        <v>13.48</v>
      </c>
      <c r="T511" s="75">
        <f t="shared" si="22"/>
        <v>224.68</v>
      </c>
      <c r="U511" s="7"/>
    </row>
    <row r="512" spans="1:21" x14ac:dyDescent="0.2">
      <c r="A512" s="139" t="s">
        <v>1730</v>
      </c>
      <c r="B512" s="63" t="s">
        <v>1731</v>
      </c>
      <c r="C512" s="124">
        <v>44743</v>
      </c>
      <c r="D512" s="139">
        <v>95</v>
      </c>
      <c r="E512" s="127">
        <v>6.89</v>
      </c>
      <c r="F512" s="127">
        <v>114.56</v>
      </c>
      <c r="G512" s="127">
        <v>50.1</v>
      </c>
      <c r="H512" s="127">
        <v>6.48</v>
      </c>
      <c r="I512" s="76">
        <v>0</v>
      </c>
      <c r="J512" s="76">
        <v>0</v>
      </c>
      <c r="K512" s="76">
        <v>2.1</v>
      </c>
      <c r="L512" s="76">
        <v>2.79</v>
      </c>
      <c r="M512" s="78">
        <v>-0.84</v>
      </c>
      <c r="N512" s="76">
        <v>1.89</v>
      </c>
      <c r="O512" s="128">
        <v>-0.4</v>
      </c>
      <c r="P512" s="74">
        <f t="shared" si="21"/>
        <v>183.56999999999996</v>
      </c>
      <c r="Q512" s="129">
        <v>16.87</v>
      </c>
      <c r="R512" s="79">
        <f t="shared" si="23"/>
        <v>200.43999999999997</v>
      </c>
      <c r="S512" s="77">
        <v>12.04</v>
      </c>
      <c r="T512" s="75">
        <f t="shared" si="22"/>
        <v>212.47999999999996</v>
      </c>
      <c r="U512" s="7"/>
    </row>
    <row r="513" spans="1:21" x14ac:dyDescent="0.2">
      <c r="A513" s="139" t="s">
        <v>1692</v>
      </c>
      <c r="B513" s="63" t="s">
        <v>1693</v>
      </c>
      <c r="C513" s="124">
        <v>44743</v>
      </c>
      <c r="D513" s="139">
        <v>214</v>
      </c>
      <c r="E513" s="127">
        <v>6.8</v>
      </c>
      <c r="F513" s="127">
        <v>162.57</v>
      </c>
      <c r="G513" s="127">
        <v>61.1</v>
      </c>
      <c r="H513" s="127">
        <v>3.82</v>
      </c>
      <c r="I513" s="76">
        <v>0</v>
      </c>
      <c r="J513" s="76">
        <v>0</v>
      </c>
      <c r="K513" s="76">
        <v>0.01</v>
      </c>
      <c r="L513" s="76">
        <v>3.53</v>
      </c>
      <c r="M513" s="78">
        <v>-1.03</v>
      </c>
      <c r="N513" s="76">
        <v>2.39</v>
      </c>
      <c r="O513" s="128">
        <v>-0.69</v>
      </c>
      <c r="P513" s="74">
        <f t="shared" si="21"/>
        <v>238.49999999999997</v>
      </c>
      <c r="Q513" s="129">
        <v>20.65</v>
      </c>
      <c r="R513" s="79">
        <f t="shared" si="23"/>
        <v>259.14999999999998</v>
      </c>
      <c r="S513" s="77">
        <v>16.12</v>
      </c>
      <c r="T513" s="75">
        <f t="shared" si="22"/>
        <v>275.27</v>
      </c>
      <c r="U513" s="7"/>
    </row>
    <row r="514" spans="1:21" x14ac:dyDescent="0.2">
      <c r="A514" s="139" t="s">
        <v>1531</v>
      </c>
      <c r="B514" s="63" t="s">
        <v>1532</v>
      </c>
      <c r="C514" s="124">
        <v>44743</v>
      </c>
      <c r="D514" s="139">
        <v>127</v>
      </c>
      <c r="E514" s="127">
        <v>5.37</v>
      </c>
      <c r="F514" s="127">
        <v>132.51</v>
      </c>
      <c r="G514" s="127">
        <v>53.43</v>
      </c>
      <c r="H514" s="127">
        <v>4.82</v>
      </c>
      <c r="I514" s="76">
        <v>0</v>
      </c>
      <c r="J514" s="76">
        <v>-4.6399999999999997</v>
      </c>
      <c r="K514" s="76">
        <v>10.91</v>
      </c>
      <c r="L514" s="76">
        <v>2.99</v>
      </c>
      <c r="M514" s="78">
        <v>-1.32</v>
      </c>
      <c r="N514" s="76">
        <v>2.0299999999999998</v>
      </c>
      <c r="O514" s="128">
        <v>-0.39</v>
      </c>
      <c r="P514" s="74">
        <f t="shared" si="21"/>
        <v>205.71000000000004</v>
      </c>
      <c r="Q514" s="129">
        <v>26.46</v>
      </c>
      <c r="R514" s="79">
        <f t="shared" si="23"/>
        <v>232.17000000000004</v>
      </c>
      <c r="S514" s="77">
        <v>13.85</v>
      </c>
      <c r="T514" s="75">
        <f t="shared" si="22"/>
        <v>246.02000000000004</v>
      </c>
      <c r="U514" s="7"/>
    </row>
    <row r="515" spans="1:21" x14ac:dyDescent="0.2">
      <c r="A515" s="139" t="s">
        <v>1694</v>
      </c>
      <c r="B515" s="63" t="s">
        <v>1695</v>
      </c>
      <c r="C515" s="124">
        <v>44743</v>
      </c>
      <c r="D515" s="139">
        <v>120</v>
      </c>
      <c r="E515" s="127">
        <v>14.86</v>
      </c>
      <c r="F515" s="127">
        <v>121.14</v>
      </c>
      <c r="G515" s="127">
        <v>49.62</v>
      </c>
      <c r="H515" s="127">
        <v>6.48</v>
      </c>
      <c r="I515" s="76">
        <v>0</v>
      </c>
      <c r="J515" s="76">
        <v>-4.16</v>
      </c>
      <c r="K515" s="76">
        <v>4.38</v>
      </c>
      <c r="L515" s="76">
        <v>2.88</v>
      </c>
      <c r="M515" s="78">
        <v>-0.5</v>
      </c>
      <c r="N515" s="76">
        <v>1.95</v>
      </c>
      <c r="O515" s="128">
        <v>-0.46</v>
      </c>
      <c r="P515" s="74">
        <f t="shared" si="21"/>
        <v>196.18999999999997</v>
      </c>
      <c r="Q515" s="129">
        <v>9.91</v>
      </c>
      <c r="R515" s="79">
        <f t="shared" si="23"/>
        <v>206.09999999999997</v>
      </c>
      <c r="S515" s="77">
        <v>11.47</v>
      </c>
      <c r="T515" s="75">
        <f t="shared" si="22"/>
        <v>217.56999999999996</v>
      </c>
      <c r="U515" s="7"/>
    </row>
    <row r="516" spans="1:21" x14ac:dyDescent="0.2">
      <c r="A516" s="139" t="s">
        <v>277</v>
      </c>
      <c r="B516" s="63" t="s">
        <v>1462</v>
      </c>
      <c r="C516" s="124">
        <v>44743</v>
      </c>
      <c r="D516" s="139">
        <v>122</v>
      </c>
      <c r="E516" s="127">
        <v>8.0299999999999994</v>
      </c>
      <c r="F516" s="127">
        <v>132.4</v>
      </c>
      <c r="G516" s="127">
        <v>56.68</v>
      </c>
      <c r="H516" s="127">
        <v>3.08</v>
      </c>
      <c r="I516" s="76">
        <v>0</v>
      </c>
      <c r="J516" s="76">
        <v>0</v>
      </c>
      <c r="K516" s="76">
        <v>3.28</v>
      </c>
      <c r="L516" s="76">
        <v>3</v>
      </c>
      <c r="M516" s="78">
        <v>-0.73</v>
      </c>
      <c r="N516" s="76">
        <v>2.04</v>
      </c>
      <c r="O516" s="128">
        <v>-0.6</v>
      </c>
      <c r="P516" s="74">
        <f t="shared" si="21"/>
        <v>207.18000000000004</v>
      </c>
      <c r="Q516" s="129">
        <v>14.53</v>
      </c>
      <c r="R516" s="79">
        <f t="shared" si="23"/>
        <v>221.71000000000004</v>
      </c>
      <c r="S516" s="77">
        <v>14.22</v>
      </c>
      <c r="T516" s="75">
        <f t="shared" si="22"/>
        <v>235.93000000000004</v>
      </c>
      <c r="U516" s="7"/>
    </row>
    <row r="517" spans="1:21" x14ac:dyDescent="0.2">
      <c r="A517" s="139" t="s">
        <v>835</v>
      </c>
      <c r="B517" s="63" t="s">
        <v>1463</v>
      </c>
      <c r="C517" s="124">
        <v>44743</v>
      </c>
      <c r="D517" s="139">
        <v>179</v>
      </c>
      <c r="E517" s="127">
        <v>8.56</v>
      </c>
      <c r="F517" s="127">
        <v>171.37</v>
      </c>
      <c r="G517" s="127">
        <v>61.53</v>
      </c>
      <c r="H517" s="127">
        <v>2.2599999999999998</v>
      </c>
      <c r="I517" s="76">
        <v>0</v>
      </c>
      <c r="J517" s="76">
        <v>0</v>
      </c>
      <c r="K517" s="76">
        <v>0.92</v>
      </c>
      <c r="L517" s="76">
        <v>3.68</v>
      </c>
      <c r="M517" s="78">
        <v>-1.1599999999999999</v>
      </c>
      <c r="N517" s="76">
        <v>2.4900000000000002</v>
      </c>
      <c r="O517" s="128">
        <v>-0.7</v>
      </c>
      <c r="P517" s="74">
        <f t="shared" si="21"/>
        <v>248.95000000000002</v>
      </c>
      <c r="Q517" s="129">
        <v>23.27</v>
      </c>
      <c r="R517" s="79">
        <f t="shared" si="23"/>
        <v>272.22000000000003</v>
      </c>
      <c r="S517" s="77">
        <v>16.53</v>
      </c>
      <c r="T517" s="75">
        <f t="shared" si="22"/>
        <v>288.75</v>
      </c>
      <c r="U517" s="7"/>
    </row>
    <row r="518" spans="1:21" x14ac:dyDescent="0.2">
      <c r="A518" s="139" t="s">
        <v>1533</v>
      </c>
      <c r="B518" s="63" t="s">
        <v>1534</v>
      </c>
      <c r="C518" s="124">
        <v>44743</v>
      </c>
      <c r="D518" s="139">
        <v>160</v>
      </c>
      <c r="E518" s="127">
        <v>7.26</v>
      </c>
      <c r="F518" s="127">
        <v>135.19</v>
      </c>
      <c r="G518" s="127">
        <v>54.84</v>
      </c>
      <c r="H518" s="127">
        <v>5.13</v>
      </c>
      <c r="I518" s="76">
        <v>0</v>
      </c>
      <c r="J518" s="76">
        <v>0</v>
      </c>
      <c r="K518" s="76">
        <v>0.28999999999999998</v>
      </c>
      <c r="L518" s="76">
        <v>2.96</v>
      </c>
      <c r="M518" s="78">
        <v>-2.25</v>
      </c>
      <c r="N518" s="76">
        <v>2</v>
      </c>
      <c r="O518" s="128">
        <v>-0.47</v>
      </c>
      <c r="P518" s="74">
        <f t="shared" si="21"/>
        <v>204.95</v>
      </c>
      <c r="Q518" s="129">
        <v>45.04</v>
      </c>
      <c r="R518" s="79">
        <f t="shared" si="23"/>
        <v>249.98999999999998</v>
      </c>
      <c r="S518" s="77">
        <v>15.58</v>
      </c>
      <c r="T518" s="75">
        <f t="shared" si="22"/>
        <v>265.57</v>
      </c>
      <c r="U518" s="7"/>
    </row>
    <row r="519" spans="1:21" x14ac:dyDescent="0.2">
      <c r="A519" s="139" t="s">
        <v>881</v>
      </c>
      <c r="B519" s="63" t="s">
        <v>1464</v>
      </c>
      <c r="C519" s="124">
        <v>44743</v>
      </c>
      <c r="D519" s="139">
        <v>160</v>
      </c>
      <c r="E519" s="127">
        <v>8.3000000000000007</v>
      </c>
      <c r="F519" s="127">
        <v>118.3</v>
      </c>
      <c r="G519" s="127">
        <v>51.09</v>
      </c>
      <c r="H519" s="127">
        <v>4.83</v>
      </c>
      <c r="I519" s="76">
        <v>0</v>
      </c>
      <c r="J519" s="76">
        <v>-4.01</v>
      </c>
      <c r="K519" s="76">
        <v>2.87</v>
      </c>
      <c r="L519" s="76">
        <v>2.64</v>
      </c>
      <c r="M519" s="78">
        <v>-0.95</v>
      </c>
      <c r="N519" s="76">
        <v>1.79</v>
      </c>
      <c r="O519" s="128">
        <v>-0.28999999999999998</v>
      </c>
      <c r="P519" s="74">
        <f t="shared" si="21"/>
        <v>184.57000000000002</v>
      </c>
      <c r="Q519" s="129">
        <v>19.07</v>
      </c>
      <c r="R519" s="79">
        <f t="shared" si="23"/>
        <v>203.64000000000001</v>
      </c>
      <c r="S519" s="77">
        <v>11.96</v>
      </c>
      <c r="T519" s="75">
        <f t="shared" si="22"/>
        <v>215.60000000000002</v>
      </c>
      <c r="U519" s="7"/>
    </row>
    <row r="520" spans="1:21" x14ac:dyDescent="0.2">
      <c r="A520" s="139" t="s">
        <v>1696</v>
      </c>
      <c r="B520" s="63" t="s">
        <v>1697</v>
      </c>
      <c r="C520" s="124">
        <v>44743</v>
      </c>
      <c r="D520" s="139">
        <v>185</v>
      </c>
      <c r="E520" s="127">
        <v>5.52</v>
      </c>
      <c r="F520" s="127">
        <v>161.02000000000001</v>
      </c>
      <c r="G520" s="127">
        <v>59.14</v>
      </c>
      <c r="H520" s="127">
        <v>2.99</v>
      </c>
      <c r="I520" s="76">
        <v>0</v>
      </c>
      <c r="J520" s="76">
        <v>0</v>
      </c>
      <c r="K520" s="76">
        <v>0.41</v>
      </c>
      <c r="L520" s="76">
        <v>3.35</v>
      </c>
      <c r="M520" s="78">
        <v>-0.96</v>
      </c>
      <c r="N520" s="76">
        <v>2.2599999999999998</v>
      </c>
      <c r="O520" s="128">
        <v>-0.68</v>
      </c>
      <c r="P520" s="74">
        <f t="shared" si="21"/>
        <v>233.04999999999998</v>
      </c>
      <c r="Q520" s="129">
        <v>19.2</v>
      </c>
      <c r="R520" s="79">
        <f t="shared" si="23"/>
        <v>252.24999999999997</v>
      </c>
      <c r="S520" s="77">
        <v>12.59</v>
      </c>
      <c r="T520" s="75">
        <f t="shared" si="22"/>
        <v>264.83999999999997</v>
      </c>
      <c r="U520" s="7"/>
    </row>
    <row r="521" spans="1:21" x14ac:dyDescent="0.2">
      <c r="A521" s="139" t="s">
        <v>1698</v>
      </c>
      <c r="B521" s="63" t="s">
        <v>1699</v>
      </c>
      <c r="C521" s="124">
        <v>44743</v>
      </c>
      <c r="D521" s="139">
        <v>220</v>
      </c>
      <c r="E521" s="127">
        <v>13.92</v>
      </c>
      <c r="F521" s="127">
        <v>103.62</v>
      </c>
      <c r="G521" s="127">
        <v>49.91</v>
      </c>
      <c r="H521" s="127">
        <v>7.06</v>
      </c>
      <c r="I521" s="76">
        <v>0</v>
      </c>
      <c r="J521" s="76">
        <v>-3.9</v>
      </c>
      <c r="K521" s="76">
        <v>2.85</v>
      </c>
      <c r="L521" s="76">
        <v>2.65</v>
      </c>
      <c r="M521" s="78">
        <v>-0.63</v>
      </c>
      <c r="N521" s="76">
        <v>1.79</v>
      </c>
      <c r="O521" s="128">
        <v>-0.46</v>
      </c>
      <c r="P521" s="74">
        <f t="shared" ref="P521:P584" si="24">SUM(E521:O521)</f>
        <v>176.80999999999997</v>
      </c>
      <c r="Q521" s="129">
        <v>12.62</v>
      </c>
      <c r="R521" s="79">
        <f t="shared" si="23"/>
        <v>189.42999999999998</v>
      </c>
      <c r="S521" s="77">
        <v>11.8</v>
      </c>
      <c r="T521" s="75">
        <f t="shared" ref="T521:T584" si="25">+R521+S521</f>
        <v>201.23</v>
      </c>
      <c r="U521" s="7"/>
    </row>
    <row r="522" spans="1:21" x14ac:dyDescent="0.2">
      <c r="A522" s="139" t="s">
        <v>1443</v>
      </c>
      <c r="B522" s="63" t="s">
        <v>1465</v>
      </c>
      <c r="C522" s="124">
        <v>44743</v>
      </c>
      <c r="D522" s="139">
        <v>160</v>
      </c>
      <c r="E522" s="127">
        <v>11</v>
      </c>
      <c r="F522" s="127">
        <v>196.24</v>
      </c>
      <c r="G522" s="127">
        <v>58.45</v>
      </c>
      <c r="H522" s="127">
        <v>3.37</v>
      </c>
      <c r="I522" s="76">
        <v>0</v>
      </c>
      <c r="J522" s="76">
        <v>0</v>
      </c>
      <c r="K522" s="76">
        <v>0</v>
      </c>
      <c r="L522" s="76">
        <v>4.0199999999999996</v>
      </c>
      <c r="M522" s="78">
        <v>-2.75</v>
      </c>
      <c r="N522" s="76">
        <v>2.72</v>
      </c>
      <c r="O522" s="128">
        <v>-0.61</v>
      </c>
      <c r="P522" s="74">
        <f t="shared" si="24"/>
        <v>272.44</v>
      </c>
      <c r="Q522" s="129">
        <v>54.92</v>
      </c>
      <c r="R522" s="79">
        <f t="shared" ref="R522:R585" si="26">SUM(P522:Q522)</f>
        <v>327.36</v>
      </c>
      <c r="S522" s="77">
        <v>18.8</v>
      </c>
      <c r="T522" s="75">
        <f t="shared" si="25"/>
        <v>346.16</v>
      </c>
      <c r="U522" s="7"/>
    </row>
    <row r="523" spans="1:21" x14ac:dyDescent="0.2">
      <c r="A523" s="139" t="s">
        <v>1700</v>
      </c>
      <c r="B523" s="63" t="s">
        <v>1701</v>
      </c>
      <c r="C523" s="124">
        <v>44743</v>
      </c>
      <c r="D523" s="139">
        <v>240</v>
      </c>
      <c r="E523" s="127">
        <v>13.68</v>
      </c>
      <c r="F523" s="127">
        <v>215.43</v>
      </c>
      <c r="G523" s="127">
        <v>60.96</v>
      </c>
      <c r="H523" s="127">
        <v>2.67</v>
      </c>
      <c r="I523" s="76">
        <v>0</v>
      </c>
      <c r="J523" s="76">
        <v>0</v>
      </c>
      <c r="K523" s="76">
        <v>0.04</v>
      </c>
      <c r="L523" s="76">
        <v>4.21</v>
      </c>
      <c r="M523" s="78">
        <v>-1.38</v>
      </c>
      <c r="N523" s="76">
        <v>2.85</v>
      </c>
      <c r="O523" s="128">
        <v>-0.76</v>
      </c>
      <c r="P523" s="74">
        <f t="shared" si="24"/>
        <v>297.70000000000005</v>
      </c>
      <c r="Q523" s="129">
        <v>27.68</v>
      </c>
      <c r="R523" s="79">
        <f t="shared" si="26"/>
        <v>325.38000000000005</v>
      </c>
      <c r="S523" s="77">
        <v>22.6</v>
      </c>
      <c r="T523" s="75">
        <f t="shared" si="25"/>
        <v>347.98000000000008</v>
      </c>
      <c r="U523" s="7"/>
    </row>
    <row r="524" spans="1:21" x14ac:dyDescent="0.2">
      <c r="A524" s="139" t="s">
        <v>1076</v>
      </c>
      <c r="B524" s="63" t="s">
        <v>1077</v>
      </c>
      <c r="C524" s="124">
        <v>44743</v>
      </c>
      <c r="D524" s="139">
        <v>280</v>
      </c>
      <c r="E524" s="127">
        <v>14.5</v>
      </c>
      <c r="F524" s="127">
        <v>192.93</v>
      </c>
      <c r="G524" s="127">
        <v>61.44</v>
      </c>
      <c r="H524" s="127">
        <v>2.39</v>
      </c>
      <c r="I524" s="76">
        <v>0</v>
      </c>
      <c r="J524" s="76">
        <v>0</v>
      </c>
      <c r="K524" s="76">
        <v>0</v>
      </c>
      <c r="L524" s="76">
        <v>3.72</v>
      </c>
      <c r="M524" s="78">
        <v>-1.35</v>
      </c>
      <c r="N524" s="76">
        <v>2.52</v>
      </c>
      <c r="O524" s="128">
        <v>-0.81</v>
      </c>
      <c r="P524" s="74">
        <f t="shared" si="24"/>
        <v>275.33999999999997</v>
      </c>
      <c r="Q524" s="129">
        <v>26.95</v>
      </c>
      <c r="R524" s="79">
        <f t="shared" si="26"/>
        <v>302.28999999999996</v>
      </c>
      <c r="S524" s="77">
        <v>17.16</v>
      </c>
      <c r="T524" s="75">
        <f t="shared" si="25"/>
        <v>319.45</v>
      </c>
      <c r="U524" s="7"/>
    </row>
    <row r="525" spans="1:21" x14ac:dyDescent="0.2">
      <c r="A525" s="139" t="s">
        <v>1078</v>
      </c>
      <c r="B525" s="63" t="s">
        <v>1079</v>
      </c>
      <c r="C525" s="124">
        <v>44743</v>
      </c>
      <c r="D525" s="139">
        <v>79</v>
      </c>
      <c r="E525" s="127">
        <v>8.9</v>
      </c>
      <c r="F525" s="127">
        <v>170.84</v>
      </c>
      <c r="G525" s="127">
        <v>58.77</v>
      </c>
      <c r="H525" s="127">
        <v>3.16</v>
      </c>
      <c r="I525" s="76">
        <v>0</v>
      </c>
      <c r="J525" s="76">
        <v>0</v>
      </c>
      <c r="K525" s="76">
        <v>0</v>
      </c>
      <c r="L525" s="76">
        <v>3.56</v>
      </c>
      <c r="M525" s="78">
        <v>-0.93</v>
      </c>
      <c r="N525" s="76">
        <v>2.41</v>
      </c>
      <c r="O525" s="128">
        <v>-0.77</v>
      </c>
      <c r="P525" s="74">
        <f t="shared" si="24"/>
        <v>245.94</v>
      </c>
      <c r="Q525" s="129">
        <v>18.63</v>
      </c>
      <c r="R525" s="79">
        <f t="shared" si="26"/>
        <v>264.57</v>
      </c>
      <c r="S525" s="77">
        <v>12.4</v>
      </c>
      <c r="T525" s="75">
        <f t="shared" si="25"/>
        <v>276.96999999999997</v>
      </c>
      <c r="U525" s="7"/>
    </row>
    <row r="526" spans="1:21" x14ac:dyDescent="0.2">
      <c r="A526" s="139" t="s">
        <v>1080</v>
      </c>
      <c r="B526" s="63" t="s">
        <v>1081</v>
      </c>
      <c r="C526" s="124">
        <v>44743</v>
      </c>
      <c r="D526" s="139">
        <v>122</v>
      </c>
      <c r="E526" s="127">
        <v>16.579999999999998</v>
      </c>
      <c r="F526" s="127">
        <v>112.73</v>
      </c>
      <c r="G526" s="127">
        <v>53.2</v>
      </c>
      <c r="H526" s="127">
        <v>4.7</v>
      </c>
      <c r="I526" s="76">
        <v>0</v>
      </c>
      <c r="J526" s="76">
        <v>0</v>
      </c>
      <c r="K526" s="76">
        <v>0.56000000000000005</v>
      </c>
      <c r="L526" s="76">
        <v>2.77</v>
      </c>
      <c r="M526" s="78">
        <v>-0.56999999999999995</v>
      </c>
      <c r="N526" s="76">
        <v>1.87</v>
      </c>
      <c r="O526" s="128">
        <v>-0.53</v>
      </c>
      <c r="P526" s="74">
        <f t="shared" si="24"/>
        <v>191.31</v>
      </c>
      <c r="Q526" s="129">
        <v>11.35</v>
      </c>
      <c r="R526" s="79">
        <f t="shared" si="26"/>
        <v>202.66</v>
      </c>
      <c r="S526" s="77">
        <v>16.12</v>
      </c>
      <c r="T526" s="75">
        <f t="shared" si="25"/>
        <v>218.78</v>
      </c>
      <c r="U526" s="7"/>
    </row>
    <row r="527" spans="1:21" x14ac:dyDescent="0.2">
      <c r="A527" s="139" t="s">
        <v>1082</v>
      </c>
      <c r="B527" s="63" t="s">
        <v>1083</v>
      </c>
      <c r="C527" s="124">
        <v>44743</v>
      </c>
      <c r="D527" s="139">
        <v>145</v>
      </c>
      <c r="E527" s="127">
        <v>11.05</v>
      </c>
      <c r="F527" s="127">
        <v>111.27</v>
      </c>
      <c r="G527" s="127">
        <v>52.57</v>
      </c>
      <c r="H527" s="127">
        <v>6.98</v>
      </c>
      <c r="I527" s="76">
        <v>0</v>
      </c>
      <c r="J527" s="76">
        <v>0</v>
      </c>
      <c r="K527" s="76">
        <v>0.61</v>
      </c>
      <c r="L527" s="76">
        <v>2.73</v>
      </c>
      <c r="M527" s="78">
        <v>-1.54</v>
      </c>
      <c r="N527" s="76">
        <v>1.85</v>
      </c>
      <c r="O527" s="128">
        <v>-0.51</v>
      </c>
      <c r="P527" s="74">
        <f t="shared" si="24"/>
        <v>185.01</v>
      </c>
      <c r="Q527" s="129">
        <v>30.78</v>
      </c>
      <c r="R527" s="79">
        <f t="shared" si="26"/>
        <v>215.79</v>
      </c>
      <c r="S527" s="77">
        <v>15.39</v>
      </c>
      <c r="T527" s="75">
        <f t="shared" si="25"/>
        <v>231.18</v>
      </c>
      <c r="U527" s="7"/>
    </row>
    <row r="528" spans="1:21" x14ac:dyDescent="0.2">
      <c r="A528" s="139" t="s">
        <v>1084</v>
      </c>
      <c r="B528" s="63" t="s">
        <v>1085</v>
      </c>
      <c r="C528" s="124">
        <v>44743</v>
      </c>
      <c r="D528" s="139">
        <v>160</v>
      </c>
      <c r="E528" s="127">
        <v>7.06</v>
      </c>
      <c r="F528" s="127">
        <v>117.22</v>
      </c>
      <c r="G528" s="127">
        <v>51.95</v>
      </c>
      <c r="H528" s="127">
        <v>1.77</v>
      </c>
      <c r="I528" s="76">
        <v>0</v>
      </c>
      <c r="J528" s="76">
        <v>0</v>
      </c>
      <c r="K528" s="76">
        <v>3.3</v>
      </c>
      <c r="L528" s="76">
        <v>2.64</v>
      </c>
      <c r="M528" s="78">
        <v>-0.57999999999999996</v>
      </c>
      <c r="N528" s="76">
        <v>1.78</v>
      </c>
      <c r="O528" s="128">
        <v>-0.5</v>
      </c>
      <c r="P528" s="74">
        <f t="shared" si="24"/>
        <v>184.64000000000001</v>
      </c>
      <c r="Q528" s="129">
        <v>11.51</v>
      </c>
      <c r="R528" s="79">
        <f t="shared" si="26"/>
        <v>196.15</v>
      </c>
      <c r="S528" s="77">
        <v>11.6</v>
      </c>
      <c r="T528" s="75">
        <f t="shared" si="25"/>
        <v>207.75</v>
      </c>
      <c r="U528" s="7"/>
    </row>
    <row r="529" spans="1:21" x14ac:dyDescent="0.2">
      <c r="A529" s="139" t="s">
        <v>1535</v>
      </c>
      <c r="B529" s="63" t="s">
        <v>1536</v>
      </c>
      <c r="C529" s="124">
        <v>44743</v>
      </c>
      <c r="D529" s="139">
        <v>20</v>
      </c>
      <c r="E529" s="127">
        <v>7.96</v>
      </c>
      <c r="F529" s="127">
        <v>139.79</v>
      </c>
      <c r="G529" s="127">
        <v>61.07</v>
      </c>
      <c r="H529" s="127">
        <v>0</v>
      </c>
      <c r="I529" s="76">
        <v>0</v>
      </c>
      <c r="J529" s="76">
        <v>0</v>
      </c>
      <c r="K529" s="76">
        <v>0</v>
      </c>
      <c r="L529" s="76">
        <v>3.61</v>
      </c>
      <c r="M529" s="78">
        <v>-0.51</v>
      </c>
      <c r="N529" s="76">
        <v>2.44</v>
      </c>
      <c r="O529" s="128">
        <v>0</v>
      </c>
      <c r="P529" s="74">
        <f t="shared" si="24"/>
        <v>214.36</v>
      </c>
      <c r="Q529" s="129">
        <v>10.25</v>
      </c>
      <c r="R529" s="79">
        <f t="shared" si="26"/>
        <v>224.61</v>
      </c>
      <c r="S529" s="77">
        <v>23.53</v>
      </c>
      <c r="T529" s="75">
        <f t="shared" si="25"/>
        <v>248.14000000000001</v>
      </c>
      <c r="U529" s="7"/>
    </row>
    <row r="530" spans="1:21" x14ac:dyDescent="0.2">
      <c r="A530" s="139" t="s">
        <v>539</v>
      </c>
      <c r="B530" s="63" t="s">
        <v>1466</v>
      </c>
      <c r="C530" s="124">
        <v>44743</v>
      </c>
      <c r="D530" s="139">
        <v>514</v>
      </c>
      <c r="E530" s="127">
        <v>29.58</v>
      </c>
      <c r="F530" s="127">
        <v>208.53</v>
      </c>
      <c r="G530" s="127">
        <v>68.88</v>
      </c>
      <c r="H530" s="127">
        <v>3.04</v>
      </c>
      <c r="I530" s="76">
        <v>0</v>
      </c>
      <c r="J530" s="76">
        <v>0</v>
      </c>
      <c r="K530" s="76">
        <v>0.33</v>
      </c>
      <c r="L530" s="76">
        <v>4.62</v>
      </c>
      <c r="M530" s="78">
        <v>-0.88</v>
      </c>
      <c r="N530" s="76">
        <v>3.12</v>
      </c>
      <c r="O530" s="128">
        <v>-0.9</v>
      </c>
      <c r="P530" s="74">
        <f t="shared" si="24"/>
        <v>316.32000000000005</v>
      </c>
      <c r="Q530" s="129">
        <v>17.66</v>
      </c>
      <c r="R530" s="79">
        <f t="shared" si="26"/>
        <v>333.98000000000008</v>
      </c>
      <c r="S530" s="77">
        <v>15.75</v>
      </c>
      <c r="T530" s="75">
        <f t="shared" si="25"/>
        <v>349.73000000000008</v>
      </c>
      <c r="U530" s="7"/>
    </row>
    <row r="531" spans="1:21" x14ac:dyDescent="0.2">
      <c r="A531" s="139" t="s">
        <v>541</v>
      </c>
      <c r="B531" s="63" t="s">
        <v>1467</v>
      </c>
      <c r="C531" s="124">
        <v>44743</v>
      </c>
      <c r="D531" s="139">
        <v>300</v>
      </c>
      <c r="E531" s="127">
        <v>15.24</v>
      </c>
      <c r="F531" s="127">
        <v>173.08</v>
      </c>
      <c r="G531" s="127">
        <v>68.75</v>
      </c>
      <c r="H531" s="127">
        <v>2.95</v>
      </c>
      <c r="I531" s="76">
        <v>0</v>
      </c>
      <c r="J531" s="76">
        <v>0</v>
      </c>
      <c r="K531" s="76">
        <v>0.01</v>
      </c>
      <c r="L531" s="76">
        <v>3.84</v>
      </c>
      <c r="M531" s="78">
        <v>-1.39</v>
      </c>
      <c r="N531" s="76">
        <v>2.6</v>
      </c>
      <c r="O531" s="128">
        <v>-0.85</v>
      </c>
      <c r="P531" s="74">
        <f t="shared" si="24"/>
        <v>264.23</v>
      </c>
      <c r="Q531" s="129">
        <v>27.71</v>
      </c>
      <c r="R531" s="79">
        <f t="shared" si="26"/>
        <v>291.94</v>
      </c>
      <c r="S531" s="77">
        <v>15.32</v>
      </c>
      <c r="T531" s="75">
        <f t="shared" si="25"/>
        <v>307.26</v>
      </c>
      <c r="U531" s="7"/>
    </row>
    <row r="532" spans="1:21" x14ac:dyDescent="0.2">
      <c r="A532" s="139" t="s">
        <v>1713</v>
      </c>
      <c r="B532" s="63" t="s">
        <v>1623</v>
      </c>
      <c r="C532" s="124">
        <v>44743</v>
      </c>
      <c r="D532" s="139">
        <v>300</v>
      </c>
      <c r="E532" s="127">
        <v>14.02</v>
      </c>
      <c r="F532" s="127">
        <v>200.67</v>
      </c>
      <c r="G532" s="127">
        <v>66.349999999999994</v>
      </c>
      <c r="H532" s="127">
        <v>1.73</v>
      </c>
      <c r="I532" s="76">
        <v>0</v>
      </c>
      <c r="J532" s="76">
        <v>0</v>
      </c>
      <c r="K532" s="76">
        <v>0</v>
      </c>
      <c r="L532" s="76">
        <v>4.32</v>
      </c>
      <c r="M532" s="78">
        <v>-1.22</v>
      </c>
      <c r="N532" s="76">
        <v>2.92</v>
      </c>
      <c r="O532" s="128">
        <v>-0.67</v>
      </c>
      <c r="P532" s="74">
        <f t="shared" si="24"/>
        <v>288.11999999999995</v>
      </c>
      <c r="Q532" s="129">
        <v>24.34</v>
      </c>
      <c r="R532" s="79">
        <f t="shared" si="26"/>
        <v>312.45999999999992</v>
      </c>
      <c r="S532" s="77">
        <v>18.5</v>
      </c>
      <c r="T532" s="75">
        <f t="shared" si="25"/>
        <v>330.95999999999992</v>
      </c>
      <c r="U532" s="7"/>
    </row>
    <row r="533" spans="1:21" x14ac:dyDescent="0.2">
      <c r="A533" s="139" t="s">
        <v>1624</v>
      </c>
      <c r="B533" s="63" t="s">
        <v>1415</v>
      </c>
      <c r="C533" s="124">
        <v>44743</v>
      </c>
      <c r="D533" s="139">
        <v>302</v>
      </c>
      <c r="E533" s="127">
        <v>19.72</v>
      </c>
      <c r="F533" s="127">
        <v>233.55</v>
      </c>
      <c r="G533" s="127">
        <v>68.16</v>
      </c>
      <c r="H533" s="127">
        <v>2.62</v>
      </c>
      <c r="I533" s="76">
        <v>0</v>
      </c>
      <c r="J533" s="76">
        <v>0</v>
      </c>
      <c r="K533" s="76">
        <v>2.14</v>
      </c>
      <c r="L533" s="76">
        <v>4.8600000000000003</v>
      </c>
      <c r="M533" s="78">
        <v>-2.23</v>
      </c>
      <c r="N533" s="76">
        <v>3.29</v>
      </c>
      <c r="O533" s="128">
        <v>-0.7</v>
      </c>
      <c r="P533" s="74">
        <f t="shared" si="24"/>
        <v>331.41</v>
      </c>
      <c r="Q533" s="129">
        <v>44.66</v>
      </c>
      <c r="R533" s="79">
        <f t="shared" si="26"/>
        <v>376.07000000000005</v>
      </c>
      <c r="S533" s="77">
        <v>24.33</v>
      </c>
      <c r="T533" s="75">
        <f t="shared" si="25"/>
        <v>400.40000000000003</v>
      </c>
      <c r="U533" s="7"/>
    </row>
    <row r="534" spans="1:21" x14ac:dyDescent="0.2">
      <c r="A534" s="139" t="s">
        <v>1735</v>
      </c>
      <c r="B534" s="63" t="s">
        <v>1736</v>
      </c>
      <c r="C534" s="124">
        <v>44743</v>
      </c>
      <c r="D534" s="139">
        <v>120</v>
      </c>
      <c r="E534" s="127">
        <v>9.4499999999999993</v>
      </c>
      <c r="F534" s="127">
        <v>110.23</v>
      </c>
      <c r="G534" s="127">
        <v>51.1</v>
      </c>
      <c r="H534" s="127">
        <v>6.16</v>
      </c>
      <c r="I534" s="76">
        <v>0</v>
      </c>
      <c r="J534" s="76">
        <v>0</v>
      </c>
      <c r="K534" s="76">
        <v>1.1299999999999999</v>
      </c>
      <c r="L534" s="76">
        <v>2.74</v>
      </c>
      <c r="M534" s="78">
        <v>-0.65</v>
      </c>
      <c r="N534" s="76">
        <v>1.85</v>
      </c>
      <c r="O534" s="128">
        <v>-0.43</v>
      </c>
      <c r="P534" s="74">
        <f t="shared" si="24"/>
        <v>181.57999999999998</v>
      </c>
      <c r="Q534" s="129">
        <v>12.95</v>
      </c>
      <c r="R534" s="79">
        <f t="shared" si="26"/>
        <v>194.52999999999997</v>
      </c>
      <c r="S534" s="77">
        <v>12.78</v>
      </c>
      <c r="T534" s="75">
        <f t="shared" si="25"/>
        <v>207.30999999999997</v>
      </c>
      <c r="U534" s="7"/>
    </row>
    <row r="535" spans="1:21" x14ac:dyDescent="0.2">
      <c r="A535" s="139" t="s">
        <v>1444</v>
      </c>
      <c r="B535" s="63" t="s">
        <v>1468</v>
      </c>
      <c r="C535" s="124">
        <v>44743</v>
      </c>
      <c r="D535" s="139">
        <v>400</v>
      </c>
      <c r="E535" s="127">
        <v>10.68</v>
      </c>
      <c r="F535" s="127">
        <v>196.07</v>
      </c>
      <c r="G535" s="127">
        <v>67.36</v>
      </c>
      <c r="H535" s="127">
        <v>3.67</v>
      </c>
      <c r="I535" s="76">
        <v>0</v>
      </c>
      <c r="J535" s="76">
        <v>-6.08</v>
      </c>
      <c r="K535" s="76">
        <v>0.35</v>
      </c>
      <c r="L535" s="76">
        <v>4</v>
      </c>
      <c r="M535" s="78">
        <v>-1.77</v>
      </c>
      <c r="N535" s="76">
        <v>2.7</v>
      </c>
      <c r="O535" s="128">
        <v>-0.74</v>
      </c>
      <c r="P535" s="74">
        <f t="shared" si="24"/>
        <v>276.24000000000007</v>
      </c>
      <c r="Q535" s="129">
        <v>35.47</v>
      </c>
      <c r="R535" s="79">
        <f t="shared" si="26"/>
        <v>311.71000000000004</v>
      </c>
      <c r="S535" s="77">
        <v>17.420000000000002</v>
      </c>
      <c r="T535" s="75">
        <f t="shared" si="25"/>
        <v>329.13000000000005</v>
      </c>
      <c r="U535" s="7"/>
    </row>
    <row r="536" spans="1:21" x14ac:dyDescent="0.2">
      <c r="A536" s="139" t="s">
        <v>1092</v>
      </c>
      <c r="B536" s="63" t="s">
        <v>1093</v>
      </c>
      <c r="C536" s="124">
        <v>44743</v>
      </c>
      <c r="D536" s="139">
        <v>115</v>
      </c>
      <c r="E536" s="127">
        <v>14.56</v>
      </c>
      <c r="F536" s="127">
        <v>120.55</v>
      </c>
      <c r="G536" s="127">
        <v>54.84</v>
      </c>
      <c r="H536" s="127">
        <v>2.92</v>
      </c>
      <c r="I536" s="76">
        <v>0</v>
      </c>
      <c r="J536" s="76">
        <v>0</v>
      </c>
      <c r="K536" s="76">
        <v>0.01</v>
      </c>
      <c r="L536" s="76">
        <v>2.86</v>
      </c>
      <c r="M536" s="78">
        <v>-1.02</v>
      </c>
      <c r="N536" s="76">
        <v>1.94</v>
      </c>
      <c r="O536" s="128">
        <v>-0.61</v>
      </c>
      <c r="P536" s="74">
        <f t="shared" si="24"/>
        <v>196.04999999999995</v>
      </c>
      <c r="Q536" s="129">
        <v>20.350000000000001</v>
      </c>
      <c r="R536" s="79">
        <f t="shared" si="26"/>
        <v>216.39999999999995</v>
      </c>
      <c r="S536" s="77">
        <v>14.17</v>
      </c>
      <c r="T536" s="75">
        <f t="shared" si="25"/>
        <v>230.56999999999994</v>
      </c>
      <c r="U536" s="7"/>
    </row>
    <row r="537" spans="1:21" x14ac:dyDescent="0.2">
      <c r="A537" s="139" t="s">
        <v>1094</v>
      </c>
      <c r="B537" s="63" t="s">
        <v>1095</v>
      </c>
      <c r="C537" s="124">
        <v>44743</v>
      </c>
      <c r="D537" s="139">
        <v>120</v>
      </c>
      <c r="E537" s="127">
        <v>10.95</v>
      </c>
      <c r="F537" s="127">
        <v>116.15</v>
      </c>
      <c r="G537" s="127">
        <v>54.66</v>
      </c>
      <c r="H537" s="127">
        <v>1.81</v>
      </c>
      <c r="I537" s="76">
        <v>0</v>
      </c>
      <c r="J537" s="76">
        <v>0</v>
      </c>
      <c r="K537" s="76">
        <v>0.01</v>
      </c>
      <c r="L537" s="76">
        <v>2.78</v>
      </c>
      <c r="M537" s="78">
        <v>-0.63</v>
      </c>
      <c r="N537" s="76">
        <v>1.88</v>
      </c>
      <c r="O537" s="128">
        <v>-0.49</v>
      </c>
      <c r="P537" s="74">
        <f t="shared" si="24"/>
        <v>187.11999999999998</v>
      </c>
      <c r="Q537" s="129">
        <v>12.69</v>
      </c>
      <c r="R537" s="79">
        <f t="shared" si="26"/>
        <v>199.80999999999997</v>
      </c>
      <c r="S537" s="77">
        <v>12.46</v>
      </c>
      <c r="T537" s="75">
        <f t="shared" si="25"/>
        <v>212.26999999999998</v>
      </c>
      <c r="U537" s="7"/>
    </row>
    <row r="538" spans="1:21" x14ac:dyDescent="0.2">
      <c r="A538" s="139" t="s">
        <v>1096</v>
      </c>
      <c r="B538" s="63" t="s">
        <v>1097</v>
      </c>
      <c r="C538" s="124">
        <v>44743</v>
      </c>
      <c r="D538" s="139">
        <v>136</v>
      </c>
      <c r="E538" s="127">
        <v>5.03</v>
      </c>
      <c r="F538" s="127">
        <v>125.4</v>
      </c>
      <c r="G538" s="127">
        <v>55.03</v>
      </c>
      <c r="H538" s="127">
        <v>4.0999999999999996</v>
      </c>
      <c r="I538" s="76">
        <v>0</v>
      </c>
      <c r="J538" s="76">
        <v>0</v>
      </c>
      <c r="K538" s="76">
        <v>0.86</v>
      </c>
      <c r="L538" s="76">
        <v>2.83</v>
      </c>
      <c r="M538" s="78">
        <v>-0.74</v>
      </c>
      <c r="N538" s="76">
        <v>1.92</v>
      </c>
      <c r="O538" s="128">
        <v>-0.47</v>
      </c>
      <c r="P538" s="74">
        <f t="shared" si="24"/>
        <v>193.96</v>
      </c>
      <c r="Q538" s="129">
        <v>14.88</v>
      </c>
      <c r="R538" s="79">
        <f t="shared" si="26"/>
        <v>208.84</v>
      </c>
      <c r="S538" s="77">
        <v>14.95</v>
      </c>
      <c r="T538" s="75">
        <f t="shared" si="25"/>
        <v>223.79</v>
      </c>
      <c r="U538" s="7"/>
    </row>
    <row r="539" spans="1:21" x14ac:dyDescent="0.2">
      <c r="A539" s="139" t="s">
        <v>1098</v>
      </c>
      <c r="B539" s="63" t="s">
        <v>1099</v>
      </c>
      <c r="C539" s="124">
        <v>44743</v>
      </c>
      <c r="D539" s="139">
        <v>120</v>
      </c>
      <c r="E539" s="127">
        <v>9.3000000000000007</v>
      </c>
      <c r="F539" s="127">
        <v>115.97</v>
      </c>
      <c r="G539" s="127">
        <v>52.21</v>
      </c>
      <c r="H539" s="127">
        <v>6.01</v>
      </c>
      <c r="I539" s="76">
        <v>0</v>
      </c>
      <c r="J539" s="76">
        <v>0</v>
      </c>
      <c r="K539" s="76">
        <v>0.41</v>
      </c>
      <c r="L539" s="76">
        <v>2.63</v>
      </c>
      <c r="M539" s="78">
        <v>-0.85</v>
      </c>
      <c r="N539" s="76">
        <v>1.78</v>
      </c>
      <c r="O539" s="128">
        <v>-0.5</v>
      </c>
      <c r="P539" s="74">
        <f t="shared" si="24"/>
        <v>186.95999999999998</v>
      </c>
      <c r="Q539" s="129">
        <v>17.07</v>
      </c>
      <c r="R539" s="79">
        <f t="shared" si="26"/>
        <v>204.02999999999997</v>
      </c>
      <c r="S539" s="77">
        <v>13.63</v>
      </c>
      <c r="T539" s="75">
        <f t="shared" si="25"/>
        <v>217.65999999999997</v>
      </c>
      <c r="U539" s="7"/>
    </row>
    <row r="540" spans="1:21" x14ac:dyDescent="0.2">
      <c r="A540" s="139" t="s">
        <v>1100</v>
      </c>
      <c r="B540" s="63" t="s">
        <v>1101</v>
      </c>
      <c r="C540" s="124">
        <v>44743</v>
      </c>
      <c r="D540" s="139">
        <v>200</v>
      </c>
      <c r="E540" s="127">
        <v>7.24</v>
      </c>
      <c r="F540" s="127">
        <v>123.79</v>
      </c>
      <c r="G540" s="127">
        <v>55.88</v>
      </c>
      <c r="H540" s="127">
        <v>3.96</v>
      </c>
      <c r="I540" s="76">
        <v>0</v>
      </c>
      <c r="J540" s="76">
        <v>0</v>
      </c>
      <c r="K540" s="76">
        <v>0.67</v>
      </c>
      <c r="L540" s="76">
        <v>2.8</v>
      </c>
      <c r="M540" s="78">
        <v>-2.97</v>
      </c>
      <c r="N540" s="76">
        <v>1.92</v>
      </c>
      <c r="O540" s="128">
        <v>-0.56999999999999995</v>
      </c>
      <c r="P540" s="74">
        <f t="shared" si="24"/>
        <v>192.72</v>
      </c>
      <c r="Q540" s="129">
        <v>59.37</v>
      </c>
      <c r="R540" s="79">
        <f t="shared" si="26"/>
        <v>252.09</v>
      </c>
      <c r="S540" s="77">
        <v>18.8</v>
      </c>
      <c r="T540" s="75">
        <f t="shared" si="25"/>
        <v>270.89</v>
      </c>
      <c r="U540" s="7"/>
    </row>
    <row r="541" spans="1:21" x14ac:dyDescent="0.2">
      <c r="A541" s="139" t="s">
        <v>1102</v>
      </c>
      <c r="B541" s="63" t="s">
        <v>1103</v>
      </c>
      <c r="C541" s="124">
        <v>44743</v>
      </c>
      <c r="D541" s="139">
        <v>117</v>
      </c>
      <c r="E541" s="127">
        <v>8.75</v>
      </c>
      <c r="F541" s="127">
        <v>107.16</v>
      </c>
      <c r="G541" s="127">
        <v>51.37</v>
      </c>
      <c r="H541" s="127">
        <v>5.12</v>
      </c>
      <c r="I541" s="76">
        <v>0</v>
      </c>
      <c r="J541" s="76">
        <v>0</v>
      </c>
      <c r="K541" s="76">
        <v>1.1599999999999999</v>
      </c>
      <c r="L541" s="76">
        <v>2.52</v>
      </c>
      <c r="M541" s="78">
        <v>-1.22</v>
      </c>
      <c r="N541" s="76">
        <v>1.7</v>
      </c>
      <c r="O541" s="128">
        <v>-0.54</v>
      </c>
      <c r="P541" s="74">
        <f t="shared" si="24"/>
        <v>176.02</v>
      </c>
      <c r="Q541" s="129">
        <v>24.31</v>
      </c>
      <c r="R541" s="79">
        <f t="shared" si="26"/>
        <v>200.33</v>
      </c>
      <c r="S541" s="77">
        <v>13.37</v>
      </c>
      <c r="T541" s="75">
        <f t="shared" si="25"/>
        <v>213.70000000000002</v>
      </c>
      <c r="U541" s="7"/>
    </row>
    <row r="542" spans="1:21" x14ac:dyDescent="0.2">
      <c r="A542" s="139" t="s">
        <v>1537</v>
      </c>
      <c r="B542" s="63" t="s">
        <v>1538</v>
      </c>
      <c r="C542" s="124">
        <v>44743</v>
      </c>
      <c r="D542" s="139">
        <v>744</v>
      </c>
      <c r="E542" s="127">
        <v>23.4</v>
      </c>
      <c r="F542" s="127">
        <v>218.85</v>
      </c>
      <c r="G542" s="127">
        <v>69.03</v>
      </c>
      <c r="H542" s="127">
        <v>2.64</v>
      </c>
      <c r="I542" s="76">
        <v>0</v>
      </c>
      <c r="J542" s="76">
        <v>0</v>
      </c>
      <c r="K542" s="76">
        <v>0.46</v>
      </c>
      <c r="L542" s="76">
        <v>4.62</v>
      </c>
      <c r="M542" s="78">
        <v>-2.5299999999999998</v>
      </c>
      <c r="N542" s="76">
        <v>3.12</v>
      </c>
      <c r="O542" s="128">
        <v>-0.8</v>
      </c>
      <c r="P542" s="74">
        <f t="shared" si="24"/>
        <v>318.78999999999996</v>
      </c>
      <c r="Q542" s="129">
        <v>50.62</v>
      </c>
      <c r="R542" s="79">
        <f t="shared" si="26"/>
        <v>369.40999999999997</v>
      </c>
      <c r="S542" s="77">
        <v>18.87</v>
      </c>
      <c r="T542" s="75">
        <f t="shared" si="25"/>
        <v>388.28</v>
      </c>
      <c r="U542" s="7"/>
    </row>
    <row r="543" spans="1:21" x14ac:dyDescent="0.2">
      <c r="A543" s="139" t="s">
        <v>1104</v>
      </c>
      <c r="B543" s="63" t="s">
        <v>1105</v>
      </c>
      <c r="C543" s="124">
        <v>44743</v>
      </c>
      <c r="D543" s="139">
        <v>520</v>
      </c>
      <c r="E543" s="127">
        <v>11.24</v>
      </c>
      <c r="F543" s="127">
        <v>216.82</v>
      </c>
      <c r="G543" s="127">
        <v>68.77</v>
      </c>
      <c r="H543" s="127">
        <v>2.2200000000000002</v>
      </c>
      <c r="I543" s="76">
        <v>0</v>
      </c>
      <c r="J543" s="76">
        <v>-7</v>
      </c>
      <c r="K543" s="76">
        <v>0.24</v>
      </c>
      <c r="L543" s="76">
        <v>4.3600000000000003</v>
      </c>
      <c r="M543" s="78">
        <v>-2.81</v>
      </c>
      <c r="N543" s="76">
        <v>2.97</v>
      </c>
      <c r="O543" s="128">
        <v>-0.72</v>
      </c>
      <c r="P543" s="74">
        <f t="shared" si="24"/>
        <v>296.09000000000003</v>
      </c>
      <c r="Q543" s="129">
        <v>56.21</v>
      </c>
      <c r="R543" s="79">
        <f t="shared" si="26"/>
        <v>352.3</v>
      </c>
      <c r="S543" s="77">
        <v>25.51</v>
      </c>
      <c r="T543" s="75">
        <f t="shared" si="25"/>
        <v>377.81</v>
      </c>
      <c r="U543" s="7"/>
    </row>
    <row r="544" spans="1:21" x14ac:dyDescent="0.2">
      <c r="A544" s="139" t="s">
        <v>1106</v>
      </c>
      <c r="B544" s="63" t="s">
        <v>1107</v>
      </c>
      <c r="C544" s="124">
        <v>44743</v>
      </c>
      <c r="D544" s="139">
        <v>229</v>
      </c>
      <c r="E544" s="127">
        <v>8.24</v>
      </c>
      <c r="F544" s="127">
        <v>109.97</v>
      </c>
      <c r="G544" s="127">
        <v>51.51</v>
      </c>
      <c r="H544" s="127">
        <v>2.66</v>
      </c>
      <c r="I544" s="76">
        <v>0</v>
      </c>
      <c r="J544" s="76">
        <v>0</v>
      </c>
      <c r="K544" s="76">
        <v>3.69</v>
      </c>
      <c r="L544" s="76">
        <v>2.56</v>
      </c>
      <c r="M544" s="78">
        <v>-0.3</v>
      </c>
      <c r="N544" s="76">
        <v>1.73</v>
      </c>
      <c r="O544" s="128">
        <v>-0.43</v>
      </c>
      <c r="P544" s="74">
        <f t="shared" si="24"/>
        <v>179.62999999999997</v>
      </c>
      <c r="Q544" s="129">
        <v>6</v>
      </c>
      <c r="R544" s="79">
        <f t="shared" si="26"/>
        <v>185.62999999999997</v>
      </c>
      <c r="S544" s="77">
        <v>10.53</v>
      </c>
      <c r="T544" s="75">
        <f t="shared" si="25"/>
        <v>196.15999999999997</v>
      </c>
      <c r="U544" s="7"/>
    </row>
    <row r="545" spans="1:21" x14ac:dyDescent="0.2">
      <c r="A545" s="139" t="s">
        <v>1112</v>
      </c>
      <c r="B545" s="63" t="s">
        <v>1113</v>
      </c>
      <c r="C545" s="124">
        <v>44743</v>
      </c>
      <c r="D545" s="139">
        <v>360</v>
      </c>
      <c r="E545" s="127">
        <v>9.65</v>
      </c>
      <c r="F545" s="127">
        <v>187.09</v>
      </c>
      <c r="G545" s="127">
        <v>73.22</v>
      </c>
      <c r="H545" s="127">
        <v>2.57</v>
      </c>
      <c r="I545" s="76">
        <v>0</v>
      </c>
      <c r="J545" s="76">
        <v>0</v>
      </c>
      <c r="K545" s="76">
        <v>0</v>
      </c>
      <c r="L545" s="76">
        <v>4.04</v>
      </c>
      <c r="M545" s="78">
        <v>-0.86</v>
      </c>
      <c r="N545" s="76">
        <v>2.73</v>
      </c>
      <c r="O545" s="128">
        <v>-0.68</v>
      </c>
      <c r="P545" s="74">
        <f t="shared" si="24"/>
        <v>277.76000000000005</v>
      </c>
      <c r="Q545" s="129">
        <v>17.149999999999999</v>
      </c>
      <c r="R545" s="79">
        <f t="shared" si="26"/>
        <v>294.91000000000003</v>
      </c>
      <c r="S545" s="77">
        <v>18.850000000000001</v>
      </c>
      <c r="T545" s="75">
        <f t="shared" si="25"/>
        <v>313.76000000000005</v>
      </c>
      <c r="U545" s="7"/>
    </row>
    <row r="546" spans="1:21" x14ac:dyDescent="0.2">
      <c r="A546" s="139" t="s">
        <v>1416</v>
      </c>
      <c r="B546" s="63" t="s">
        <v>1417</v>
      </c>
      <c r="C546" s="124">
        <v>44743</v>
      </c>
      <c r="D546" s="139">
        <v>120</v>
      </c>
      <c r="E546" s="127">
        <v>7.75</v>
      </c>
      <c r="F546" s="127">
        <v>135.11000000000001</v>
      </c>
      <c r="G546" s="127">
        <v>53.32</v>
      </c>
      <c r="H546" s="127">
        <v>5.65</v>
      </c>
      <c r="I546" s="76">
        <v>0</v>
      </c>
      <c r="J546" s="76">
        <v>0</v>
      </c>
      <c r="K546" s="76">
        <v>0.49</v>
      </c>
      <c r="L546" s="76">
        <v>3.03</v>
      </c>
      <c r="M546" s="78">
        <v>-1.1599999999999999</v>
      </c>
      <c r="N546" s="76">
        <v>2.0499999999999998</v>
      </c>
      <c r="O546" s="128">
        <v>-0.51</v>
      </c>
      <c r="P546" s="74">
        <f t="shared" si="24"/>
        <v>205.73000000000005</v>
      </c>
      <c r="Q546" s="129">
        <v>23.25</v>
      </c>
      <c r="R546" s="79">
        <f t="shared" si="26"/>
        <v>228.98000000000005</v>
      </c>
      <c r="S546" s="77">
        <v>12.05</v>
      </c>
      <c r="T546" s="75">
        <f t="shared" si="25"/>
        <v>241.03000000000006</v>
      </c>
      <c r="U546" s="7"/>
    </row>
    <row r="547" spans="1:21" x14ac:dyDescent="0.2">
      <c r="A547" s="139" t="s">
        <v>1116</v>
      </c>
      <c r="B547" s="63" t="s">
        <v>1117</v>
      </c>
      <c r="C547" s="124">
        <v>44743</v>
      </c>
      <c r="D547" s="139">
        <v>210</v>
      </c>
      <c r="E547" s="127">
        <v>11.41</v>
      </c>
      <c r="F547" s="127">
        <v>171.59</v>
      </c>
      <c r="G547" s="127">
        <v>61.44</v>
      </c>
      <c r="H547" s="127">
        <v>1.76</v>
      </c>
      <c r="I547" s="76">
        <v>0</v>
      </c>
      <c r="J547" s="76">
        <v>0</v>
      </c>
      <c r="K547" s="76">
        <v>0.05</v>
      </c>
      <c r="L547" s="76">
        <v>3.53</v>
      </c>
      <c r="M547" s="78">
        <v>-0.98</v>
      </c>
      <c r="N547" s="76">
        <v>2.39</v>
      </c>
      <c r="O547" s="128">
        <v>-0.68</v>
      </c>
      <c r="P547" s="74">
        <f t="shared" si="24"/>
        <v>250.51</v>
      </c>
      <c r="Q547" s="129">
        <v>19.57</v>
      </c>
      <c r="R547" s="79">
        <f t="shared" si="26"/>
        <v>270.08</v>
      </c>
      <c r="S547" s="77">
        <v>18.829999999999998</v>
      </c>
      <c r="T547" s="75">
        <f t="shared" si="25"/>
        <v>288.90999999999997</v>
      </c>
      <c r="U547" s="7"/>
    </row>
    <row r="548" spans="1:21" x14ac:dyDescent="0.2">
      <c r="A548" s="139" t="s">
        <v>839</v>
      </c>
      <c r="B548" s="63" t="s">
        <v>1539</v>
      </c>
      <c r="C548" s="124">
        <v>44743</v>
      </c>
      <c r="D548" s="139">
        <v>203</v>
      </c>
      <c r="E548" s="127">
        <v>8.24</v>
      </c>
      <c r="F548" s="127">
        <v>181.45</v>
      </c>
      <c r="G548" s="127">
        <v>61.75</v>
      </c>
      <c r="H548" s="127">
        <v>2.31</v>
      </c>
      <c r="I548" s="76">
        <v>0</v>
      </c>
      <c r="J548" s="76">
        <v>0</v>
      </c>
      <c r="K548" s="76">
        <v>0.01</v>
      </c>
      <c r="L548" s="76">
        <v>3.71</v>
      </c>
      <c r="M548" s="78">
        <v>-2.25</v>
      </c>
      <c r="N548" s="76">
        <v>2.5099999999999998</v>
      </c>
      <c r="O548" s="128">
        <v>-0.6</v>
      </c>
      <c r="P548" s="74">
        <f t="shared" si="24"/>
        <v>257.12999999999994</v>
      </c>
      <c r="Q548" s="129">
        <v>44.92</v>
      </c>
      <c r="R548" s="79">
        <f t="shared" si="26"/>
        <v>302.04999999999995</v>
      </c>
      <c r="S548" s="77">
        <v>17.25</v>
      </c>
      <c r="T548" s="75">
        <f t="shared" si="25"/>
        <v>319.29999999999995</v>
      </c>
      <c r="U548" s="7"/>
    </row>
    <row r="549" spans="1:21" x14ac:dyDescent="0.2">
      <c r="A549" s="139" t="s">
        <v>1118</v>
      </c>
      <c r="B549" s="63" t="s">
        <v>1469</v>
      </c>
      <c r="C549" s="124">
        <v>44743</v>
      </c>
      <c r="D549" s="139">
        <v>205</v>
      </c>
      <c r="E549" s="127">
        <v>10.11</v>
      </c>
      <c r="F549" s="127">
        <v>194.97</v>
      </c>
      <c r="G549" s="127">
        <v>59.27</v>
      </c>
      <c r="H549" s="127">
        <v>3.64</v>
      </c>
      <c r="I549" s="76">
        <v>0</v>
      </c>
      <c r="J549" s="76">
        <v>-6.13</v>
      </c>
      <c r="K549" s="76">
        <v>0.47</v>
      </c>
      <c r="L549" s="76">
        <v>4.08</v>
      </c>
      <c r="M549" s="78">
        <v>-1.61</v>
      </c>
      <c r="N549" s="76">
        <v>2.76</v>
      </c>
      <c r="O549" s="128">
        <v>-0.7</v>
      </c>
      <c r="P549" s="74">
        <f t="shared" si="24"/>
        <v>266.85999999999996</v>
      </c>
      <c r="Q549" s="129">
        <v>32.159999999999997</v>
      </c>
      <c r="R549" s="79">
        <f t="shared" si="26"/>
        <v>299.02</v>
      </c>
      <c r="S549" s="77">
        <v>19.079999999999998</v>
      </c>
      <c r="T549" s="75">
        <f t="shared" si="25"/>
        <v>318.09999999999997</v>
      </c>
      <c r="U549" s="7"/>
    </row>
    <row r="550" spans="1:21" x14ac:dyDescent="0.2">
      <c r="A550" s="139" t="s">
        <v>1120</v>
      </c>
      <c r="B550" s="63" t="s">
        <v>1121</v>
      </c>
      <c r="C550" s="124">
        <v>44743</v>
      </c>
      <c r="D550" s="139">
        <v>96</v>
      </c>
      <c r="E550" s="127">
        <v>9.3000000000000007</v>
      </c>
      <c r="F550" s="127">
        <v>104.94</v>
      </c>
      <c r="G550" s="127">
        <v>54.3</v>
      </c>
      <c r="H550" s="127">
        <v>1.22</v>
      </c>
      <c r="I550" s="76">
        <v>0</v>
      </c>
      <c r="J550" s="76">
        <v>0</v>
      </c>
      <c r="K550" s="76">
        <v>0</v>
      </c>
      <c r="L550" s="76">
        <v>2.5499999999999998</v>
      </c>
      <c r="M550" s="78">
        <v>-0.45</v>
      </c>
      <c r="N550" s="76">
        <v>1.72</v>
      </c>
      <c r="O550" s="128">
        <v>-0.52</v>
      </c>
      <c r="P550" s="74">
        <f t="shared" si="24"/>
        <v>173.06</v>
      </c>
      <c r="Q550" s="129">
        <v>8.9600000000000009</v>
      </c>
      <c r="R550" s="79">
        <f t="shared" si="26"/>
        <v>182.02</v>
      </c>
      <c r="S550" s="77">
        <v>14.58</v>
      </c>
      <c r="T550" s="75">
        <f t="shared" si="25"/>
        <v>196.60000000000002</v>
      </c>
      <c r="U550" s="7"/>
    </row>
    <row r="551" spans="1:21" x14ac:dyDescent="0.2">
      <c r="A551" s="139" t="s">
        <v>1122</v>
      </c>
      <c r="B551" s="63" t="s">
        <v>1123</v>
      </c>
      <c r="C551" s="124">
        <v>44743</v>
      </c>
      <c r="D551" s="139">
        <v>280</v>
      </c>
      <c r="E551" s="127">
        <v>8.4</v>
      </c>
      <c r="F551" s="127">
        <v>183.54</v>
      </c>
      <c r="G551" s="127">
        <v>58.83</v>
      </c>
      <c r="H551" s="127">
        <v>2.93</v>
      </c>
      <c r="I551" s="76">
        <v>0</v>
      </c>
      <c r="J551" s="76">
        <v>0</v>
      </c>
      <c r="K551" s="76">
        <v>0.21</v>
      </c>
      <c r="L551" s="76">
        <v>3.78</v>
      </c>
      <c r="M551" s="78">
        <v>-2.02</v>
      </c>
      <c r="N551" s="76">
        <v>2.56</v>
      </c>
      <c r="O551" s="128">
        <v>-0.72</v>
      </c>
      <c r="P551" s="74">
        <f t="shared" si="24"/>
        <v>257.50999999999993</v>
      </c>
      <c r="Q551" s="129">
        <v>40.31</v>
      </c>
      <c r="R551" s="79">
        <f t="shared" si="26"/>
        <v>297.81999999999994</v>
      </c>
      <c r="S551" s="77">
        <v>19.87</v>
      </c>
      <c r="T551" s="75">
        <f t="shared" si="25"/>
        <v>317.68999999999994</v>
      </c>
      <c r="U551" s="7"/>
    </row>
    <row r="552" spans="1:21" x14ac:dyDescent="0.2">
      <c r="A552" s="139" t="s">
        <v>1540</v>
      </c>
      <c r="B552" s="63" t="s">
        <v>1541</v>
      </c>
      <c r="C552" s="124">
        <v>44743</v>
      </c>
      <c r="D552" s="139">
        <v>405</v>
      </c>
      <c r="E552" s="127">
        <v>14.96</v>
      </c>
      <c r="F552" s="127">
        <v>259.58999999999997</v>
      </c>
      <c r="G552" s="127">
        <v>69.63</v>
      </c>
      <c r="H552" s="127">
        <v>2.19</v>
      </c>
      <c r="I552" s="76">
        <v>0</v>
      </c>
      <c r="J552" s="76">
        <v>0</v>
      </c>
      <c r="K552" s="76">
        <v>17.350000000000001</v>
      </c>
      <c r="L552" s="76">
        <v>5.38</v>
      </c>
      <c r="M552" s="78">
        <v>-1.93</v>
      </c>
      <c r="N552" s="76">
        <v>3.64</v>
      </c>
      <c r="O552" s="128">
        <v>-0.66</v>
      </c>
      <c r="P552" s="74">
        <f t="shared" si="24"/>
        <v>370.14999999999992</v>
      </c>
      <c r="Q552" s="129">
        <v>38.520000000000003</v>
      </c>
      <c r="R552" s="79">
        <f t="shared" si="26"/>
        <v>408.6699999999999</v>
      </c>
      <c r="S552" s="77">
        <v>22.01</v>
      </c>
      <c r="T552" s="75">
        <f t="shared" si="25"/>
        <v>430.67999999999989</v>
      </c>
      <c r="U552" s="7"/>
    </row>
    <row r="553" spans="1:21" x14ac:dyDescent="0.2">
      <c r="A553" s="139" t="s">
        <v>1625</v>
      </c>
      <c r="B553" s="63" t="s">
        <v>1626</v>
      </c>
      <c r="C553" s="124">
        <v>44743</v>
      </c>
      <c r="D553" s="139">
        <v>78</v>
      </c>
      <c r="E553" s="127">
        <v>14.56</v>
      </c>
      <c r="F553" s="127">
        <v>145.6</v>
      </c>
      <c r="G553" s="127">
        <v>52.69</v>
      </c>
      <c r="H553" s="127">
        <v>6.99</v>
      </c>
      <c r="I553" s="76">
        <v>0</v>
      </c>
      <c r="J553" s="76">
        <v>-4.87</v>
      </c>
      <c r="K553" s="76">
        <v>2.99</v>
      </c>
      <c r="L553" s="76">
        <v>3.13</v>
      </c>
      <c r="M553" s="78">
        <v>-1.42</v>
      </c>
      <c r="N553" s="76">
        <v>2.12</v>
      </c>
      <c r="O553" s="128">
        <v>-0.47</v>
      </c>
      <c r="P553" s="74">
        <f t="shared" si="24"/>
        <v>221.32000000000002</v>
      </c>
      <c r="Q553" s="129">
        <v>28.36</v>
      </c>
      <c r="R553" s="79">
        <f t="shared" si="26"/>
        <v>249.68</v>
      </c>
      <c r="S553" s="77">
        <v>14.42</v>
      </c>
      <c r="T553" s="75">
        <f t="shared" si="25"/>
        <v>264.10000000000002</v>
      </c>
      <c r="U553" s="7"/>
    </row>
    <row r="554" spans="1:21" x14ac:dyDescent="0.2">
      <c r="A554" s="139" t="s">
        <v>1126</v>
      </c>
      <c r="B554" s="63" t="s">
        <v>1127</v>
      </c>
      <c r="C554" s="124">
        <v>44743</v>
      </c>
      <c r="D554" s="139">
        <v>280</v>
      </c>
      <c r="E554" s="127">
        <v>8.6199999999999992</v>
      </c>
      <c r="F554" s="127">
        <v>182.01</v>
      </c>
      <c r="G554" s="127">
        <v>59.77</v>
      </c>
      <c r="H554" s="127">
        <v>0.98</v>
      </c>
      <c r="I554" s="76">
        <v>0</v>
      </c>
      <c r="J554" s="76">
        <v>0</v>
      </c>
      <c r="K554" s="76">
        <v>0.04</v>
      </c>
      <c r="L554" s="76">
        <v>3.74</v>
      </c>
      <c r="M554" s="78">
        <v>-3.05</v>
      </c>
      <c r="N554" s="76">
        <v>2.5299999999999998</v>
      </c>
      <c r="O554" s="128">
        <v>-0.72</v>
      </c>
      <c r="P554" s="74">
        <f t="shared" si="24"/>
        <v>253.92</v>
      </c>
      <c r="Q554" s="129">
        <v>60.93</v>
      </c>
      <c r="R554" s="79">
        <f t="shared" si="26"/>
        <v>314.84999999999997</v>
      </c>
      <c r="S554" s="77">
        <v>20.84</v>
      </c>
      <c r="T554" s="75">
        <f t="shared" si="25"/>
        <v>335.68999999999994</v>
      </c>
      <c r="U554" s="7"/>
    </row>
    <row r="555" spans="1:21" x14ac:dyDescent="0.2">
      <c r="A555" s="139" t="s">
        <v>1128</v>
      </c>
      <c r="B555" s="63" t="s">
        <v>1129</v>
      </c>
      <c r="C555" s="124">
        <v>44743</v>
      </c>
      <c r="D555" s="139">
        <v>296</v>
      </c>
      <c r="E555" s="127">
        <v>8.99</v>
      </c>
      <c r="F555" s="127">
        <v>156.9</v>
      </c>
      <c r="G555" s="127">
        <v>62.06</v>
      </c>
      <c r="H555" s="127">
        <v>1.43</v>
      </c>
      <c r="I555" s="76">
        <v>0</v>
      </c>
      <c r="J555" s="76">
        <v>0</v>
      </c>
      <c r="K555" s="76">
        <v>0.82</v>
      </c>
      <c r="L555" s="76">
        <v>3.4</v>
      </c>
      <c r="M555" s="78">
        <v>-2.2599999999999998</v>
      </c>
      <c r="N555" s="76">
        <v>2.2999999999999998</v>
      </c>
      <c r="O555" s="128">
        <v>-0.74</v>
      </c>
      <c r="P555" s="74">
        <f t="shared" si="24"/>
        <v>232.90000000000003</v>
      </c>
      <c r="Q555" s="129">
        <v>45.14</v>
      </c>
      <c r="R555" s="79">
        <f t="shared" si="26"/>
        <v>278.04000000000002</v>
      </c>
      <c r="S555" s="77">
        <v>18.23</v>
      </c>
      <c r="T555" s="75">
        <f t="shared" si="25"/>
        <v>296.27000000000004</v>
      </c>
      <c r="U555" s="7"/>
    </row>
    <row r="556" spans="1:21" x14ac:dyDescent="0.2">
      <c r="A556" s="139" t="s">
        <v>1130</v>
      </c>
      <c r="B556" s="63" t="s">
        <v>1131</v>
      </c>
      <c r="C556" s="124">
        <v>44743</v>
      </c>
      <c r="D556" s="139">
        <v>120</v>
      </c>
      <c r="E556" s="127">
        <v>13.63</v>
      </c>
      <c r="F556" s="127">
        <v>138.28</v>
      </c>
      <c r="G556" s="127">
        <v>59.79</v>
      </c>
      <c r="H556" s="127">
        <v>6.9</v>
      </c>
      <c r="I556" s="76">
        <v>0</v>
      </c>
      <c r="J556" s="76">
        <v>0</v>
      </c>
      <c r="K556" s="76">
        <v>0.02</v>
      </c>
      <c r="L556" s="76">
        <v>3.15</v>
      </c>
      <c r="M556" s="78">
        <v>-1.57</v>
      </c>
      <c r="N556" s="76">
        <v>2.13</v>
      </c>
      <c r="O556" s="128">
        <v>-0.62</v>
      </c>
      <c r="P556" s="74">
        <f t="shared" si="24"/>
        <v>221.71</v>
      </c>
      <c r="Q556" s="129">
        <v>31.43</v>
      </c>
      <c r="R556" s="79">
        <f t="shared" si="26"/>
        <v>253.14000000000001</v>
      </c>
      <c r="S556" s="77">
        <v>15.45</v>
      </c>
      <c r="T556" s="75">
        <f t="shared" si="25"/>
        <v>268.59000000000003</v>
      </c>
      <c r="U556" s="7"/>
    </row>
    <row r="557" spans="1:21" x14ac:dyDescent="0.2">
      <c r="A557" s="139" t="s">
        <v>1132</v>
      </c>
      <c r="B557" s="63" t="s">
        <v>1133</v>
      </c>
      <c r="C557" s="124">
        <v>44743</v>
      </c>
      <c r="D557" s="139">
        <v>45</v>
      </c>
      <c r="E557" s="127">
        <v>7.82</v>
      </c>
      <c r="F557" s="127">
        <v>187.96</v>
      </c>
      <c r="G557" s="127">
        <v>59.75</v>
      </c>
      <c r="H557" s="127">
        <v>3.7</v>
      </c>
      <c r="I557" s="76">
        <v>0</v>
      </c>
      <c r="J557" s="76">
        <v>0</v>
      </c>
      <c r="K557" s="76">
        <v>8.11</v>
      </c>
      <c r="L557" s="76">
        <v>4.1399999999999997</v>
      </c>
      <c r="M557" s="78">
        <v>-0.97</v>
      </c>
      <c r="N557" s="76">
        <v>2.8</v>
      </c>
      <c r="O557" s="128">
        <v>-0.63</v>
      </c>
      <c r="P557" s="74">
        <f t="shared" si="24"/>
        <v>272.68</v>
      </c>
      <c r="Q557" s="129">
        <v>19.440000000000001</v>
      </c>
      <c r="R557" s="79">
        <f t="shared" si="26"/>
        <v>292.12</v>
      </c>
      <c r="S557" s="77">
        <v>16.14</v>
      </c>
      <c r="T557" s="75">
        <f t="shared" si="25"/>
        <v>308.26</v>
      </c>
      <c r="U557" s="7"/>
    </row>
    <row r="558" spans="1:21" x14ac:dyDescent="0.2">
      <c r="A558" s="139" t="s">
        <v>264</v>
      </c>
      <c r="B558" s="63" t="s">
        <v>1542</v>
      </c>
      <c r="C558" s="124">
        <v>44743</v>
      </c>
      <c r="D558" s="139">
        <v>499</v>
      </c>
      <c r="E558" s="127">
        <v>12.89</v>
      </c>
      <c r="F558" s="127">
        <v>212.93</v>
      </c>
      <c r="G558" s="127">
        <v>68.56</v>
      </c>
      <c r="H558" s="127">
        <v>0.62</v>
      </c>
      <c r="I558" s="76">
        <v>0</v>
      </c>
      <c r="J558" s="76">
        <v>0</v>
      </c>
      <c r="K558" s="76">
        <v>0.3</v>
      </c>
      <c r="L558" s="76">
        <v>4.46</v>
      </c>
      <c r="M558" s="78">
        <v>-1.06</v>
      </c>
      <c r="N558" s="76">
        <v>3.02</v>
      </c>
      <c r="O558" s="128">
        <v>-0.72</v>
      </c>
      <c r="P558" s="74">
        <f t="shared" si="24"/>
        <v>300.99999999999994</v>
      </c>
      <c r="Q558" s="129">
        <v>21.22</v>
      </c>
      <c r="R558" s="79">
        <f t="shared" si="26"/>
        <v>322.21999999999991</v>
      </c>
      <c r="S558" s="77">
        <v>19.68</v>
      </c>
      <c r="T558" s="75">
        <f t="shared" si="25"/>
        <v>341.89999999999992</v>
      </c>
      <c r="U558" s="7"/>
    </row>
    <row r="559" spans="1:21" x14ac:dyDescent="0.2">
      <c r="A559" s="139" t="s">
        <v>1418</v>
      </c>
      <c r="B559" s="63" t="s">
        <v>1419</v>
      </c>
      <c r="C559" s="124">
        <v>44743</v>
      </c>
      <c r="D559" s="139">
        <v>120</v>
      </c>
      <c r="E559" s="127">
        <v>8.5500000000000007</v>
      </c>
      <c r="F559" s="127">
        <v>113.2</v>
      </c>
      <c r="G559" s="127">
        <v>47.75</v>
      </c>
      <c r="H559" s="127">
        <v>5.45</v>
      </c>
      <c r="I559" s="76">
        <v>0</v>
      </c>
      <c r="J559" s="76">
        <v>0</v>
      </c>
      <c r="K559" s="76">
        <v>2.37</v>
      </c>
      <c r="L559" s="76">
        <v>2.65</v>
      </c>
      <c r="M559" s="78">
        <v>-0.79</v>
      </c>
      <c r="N559" s="76">
        <v>1.79</v>
      </c>
      <c r="O559" s="128">
        <v>-0.43</v>
      </c>
      <c r="P559" s="74">
        <f t="shared" si="24"/>
        <v>180.54</v>
      </c>
      <c r="Q559" s="129">
        <v>15.73</v>
      </c>
      <c r="R559" s="79">
        <f t="shared" si="26"/>
        <v>196.26999999999998</v>
      </c>
      <c r="S559" s="77">
        <v>11.51</v>
      </c>
      <c r="T559" s="75">
        <f t="shared" si="25"/>
        <v>207.77999999999997</v>
      </c>
      <c r="U559" s="7"/>
    </row>
    <row r="560" spans="1:21" x14ac:dyDescent="0.2">
      <c r="A560" s="139" t="s">
        <v>1134</v>
      </c>
      <c r="B560" s="63" t="s">
        <v>1135</v>
      </c>
      <c r="C560" s="124">
        <v>44743</v>
      </c>
      <c r="D560" s="139">
        <v>160</v>
      </c>
      <c r="E560" s="127">
        <v>10.61</v>
      </c>
      <c r="F560" s="127">
        <v>101.95</v>
      </c>
      <c r="G560" s="127">
        <v>46.92</v>
      </c>
      <c r="H560" s="127">
        <v>4.6399999999999997</v>
      </c>
      <c r="I560" s="76">
        <v>0</v>
      </c>
      <c r="J560" s="76">
        <v>0</v>
      </c>
      <c r="K560" s="76">
        <v>2.9</v>
      </c>
      <c r="L560" s="76">
        <v>2.4500000000000002</v>
      </c>
      <c r="M560" s="78">
        <v>-0.6</v>
      </c>
      <c r="N560" s="76">
        <v>1.66</v>
      </c>
      <c r="O560" s="128">
        <v>-0.48</v>
      </c>
      <c r="P560" s="74">
        <f t="shared" si="24"/>
        <v>170.05</v>
      </c>
      <c r="Q560" s="129">
        <v>11.96</v>
      </c>
      <c r="R560" s="79">
        <f t="shared" si="26"/>
        <v>182.01000000000002</v>
      </c>
      <c r="S560" s="77">
        <v>11.55</v>
      </c>
      <c r="T560" s="75">
        <f t="shared" si="25"/>
        <v>193.56000000000003</v>
      </c>
      <c r="U560" s="7"/>
    </row>
    <row r="561" spans="1:21" x14ac:dyDescent="0.2">
      <c r="A561" s="139" t="s">
        <v>1136</v>
      </c>
      <c r="B561" s="63" t="s">
        <v>1137</v>
      </c>
      <c r="C561" s="124">
        <v>44743</v>
      </c>
      <c r="D561" s="139">
        <v>82</v>
      </c>
      <c r="E561" s="127">
        <v>7.3</v>
      </c>
      <c r="F561" s="127">
        <v>131.97</v>
      </c>
      <c r="G561" s="127">
        <v>47.25</v>
      </c>
      <c r="H561" s="127">
        <v>3.72</v>
      </c>
      <c r="I561" s="76">
        <v>0</v>
      </c>
      <c r="J561" s="76">
        <v>0</v>
      </c>
      <c r="K561" s="76">
        <v>1.62</v>
      </c>
      <c r="L561" s="76">
        <v>3.03</v>
      </c>
      <c r="M561" s="78">
        <v>-0.42</v>
      </c>
      <c r="N561" s="76">
        <v>2.0499999999999998</v>
      </c>
      <c r="O561" s="128">
        <v>-0.55000000000000004</v>
      </c>
      <c r="P561" s="74">
        <f t="shared" si="24"/>
        <v>195.97000000000003</v>
      </c>
      <c r="Q561" s="129">
        <v>8.44</v>
      </c>
      <c r="R561" s="79">
        <f t="shared" si="26"/>
        <v>204.41000000000003</v>
      </c>
      <c r="S561" s="77">
        <v>12.71</v>
      </c>
      <c r="T561" s="75">
        <f t="shared" si="25"/>
        <v>217.12000000000003</v>
      </c>
      <c r="U561" s="7"/>
    </row>
    <row r="562" spans="1:21" x14ac:dyDescent="0.2">
      <c r="A562" s="139" t="s">
        <v>1138</v>
      </c>
      <c r="B562" s="63" t="s">
        <v>1139</v>
      </c>
      <c r="C562" s="124">
        <v>44743</v>
      </c>
      <c r="D562" s="139">
        <v>513</v>
      </c>
      <c r="E562" s="127">
        <v>14.21</v>
      </c>
      <c r="F562" s="127">
        <v>136.19</v>
      </c>
      <c r="G562" s="127">
        <v>61.06</v>
      </c>
      <c r="H562" s="127">
        <v>4.8099999999999996</v>
      </c>
      <c r="I562" s="76">
        <v>0</v>
      </c>
      <c r="J562" s="76">
        <v>-4.67</v>
      </c>
      <c r="K562" s="76">
        <v>0.62</v>
      </c>
      <c r="L562" s="76">
        <v>3.19</v>
      </c>
      <c r="M562" s="78">
        <v>-0.94</v>
      </c>
      <c r="N562" s="76">
        <v>2.16</v>
      </c>
      <c r="O562" s="128">
        <v>-0.61</v>
      </c>
      <c r="P562" s="74">
        <f t="shared" si="24"/>
        <v>216.02</v>
      </c>
      <c r="Q562" s="129">
        <v>18.78</v>
      </c>
      <c r="R562" s="79">
        <f t="shared" si="26"/>
        <v>234.8</v>
      </c>
      <c r="S562" s="77">
        <v>12.53</v>
      </c>
      <c r="T562" s="75">
        <f t="shared" si="25"/>
        <v>247.33</v>
      </c>
      <c r="U562" s="7"/>
    </row>
    <row r="563" spans="1:21" x14ac:dyDescent="0.2">
      <c r="A563" s="139" t="s">
        <v>1140</v>
      </c>
      <c r="B563" s="63" t="s">
        <v>1141</v>
      </c>
      <c r="C563" s="124">
        <v>44743</v>
      </c>
      <c r="D563" s="139">
        <v>362</v>
      </c>
      <c r="E563" s="127">
        <v>14.91</v>
      </c>
      <c r="F563" s="127">
        <v>133.22999999999999</v>
      </c>
      <c r="G563" s="127">
        <v>62.49</v>
      </c>
      <c r="H563" s="127">
        <v>2.91</v>
      </c>
      <c r="I563" s="76">
        <v>0</v>
      </c>
      <c r="J563" s="76">
        <v>0</v>
      </c>
      <c r="K563" s="76">
        <v>0.01</v>
      </c>
      <c r="L563" s="76">
        <v>3.07</v>
      </c>
      <c r="M563" s="78">
        <v>-0.85</v>
      </c>
      <c r="N563" s="76">
        <v>2.0699999999999998</v>
      </c>
      <c r="O563" s="128">
        <v>-0.6</v>
      </c>
      <c r="P563" s="74">
        <f t="shared" si="24"/>
        <v>217.23999999999998</v>
      </c>
      <c r="Q563" s="129">
        <v>16.899999999999999</v>
      </c>
      <c r="R563" s="79">
        <f t="shared" si="26"/>
        <v>234.14</v>
      </c>
      <c r="S563" s="77">
        <v>16.100000000000001</v>
      </c>
      <c r="T563" s="75">
        <f t="shared" si="25"/>
        <v>250.23999999999998</v>
      </c>
      <c r="U563" s="7"/>
    </row>
    <row r="564" spans="1:21" x14ac:dyDescent="0.2">
      <c r="A564" s="139" t="s">
        <v>1142</v>
      </c>
      <c r="B564" s="63" t="s">
        <v>1143</v>
      </c>
      <c r="C564" s="124">
        <v>44743</v>
      </c>
      <c r="D564" s="139">
        <v>120</v>
      </c>
      <c r="E564" s="127">
        <v>5.18</v>
      </c>
      <c r="F564" s="127">
        <v>181.25</v>
      </c>
      <c r="G564" s="127">
        <v>59.47</v>
      </c>
      <c r="H564" s="127">
        <v>3.24</v>
      </c>
      <c r="I564" s="76">
        <v>0</v>
      </c>
      <c r="J564" s="76">
        <v>0</v>
      </c>
      <c r="K564" s="76">
        <v>0.54</v>
      </c>
      <c r="L564" s="76">
        <v>3.42</v>
      </c>
      <c r="M564" s="78">
        <v>-0.95</v>
      </c>
      <c r="N564" s="76">
        <v>2.3199999999999998</v>
      </c>
      <c r="O564" s="128">
        <v>-0.54</v>
      </c>
      <c r="P564" s="74">
        <f t="shared" si="24"/>
        <v>253.93</v>
      </c>
      <c r="Q564" s="129">
        <v>19.05</v>
      </c>
      <c r="R564" s="79">
        <f t="shared" si="26"/>
        <v>272.98</v>
      </c>
      <c r="S564" s="77">
        <v>13.8</v>
      </c>
      <c r="T564" s="75">
        <f t="shared" si="25"/>
        <v>286.78000000000003</v>
      </c>
      <c r="U564" s="7"/>
    </row>
    <row r="565" spans="1:21" x14ac:dyDescent="0.2">
      <c r="A565" s="139" t="s">
        <v>1543</v>
      </c>
      <c r="B565" s="63" t="s">
        <v>1145</v>
      </c>
      <c r="C565" s="124">
        <v>44743</v>
      </c>
      <c r="D565" s="139">
        <v>160</v>
      </c>
      <c r="E565" s="127">
        <v>8.02</v>
      </c>
      <c r="F565" s="127">
        <v>103.49</v>
      </c>
      <c r="G565" s="127">
        <v>50.56</v>
      </c>
      <c r="H565" s="127">
        <v>6.66</v>
      </c>
      <c r="I565" s="76">
        <v>0</v>
      </c>
      <c r="J565" s="76">
        <v>0</v>
      </c>
      <c r="K565" s="76">
        <v>2.0299999999999998</v>
      </c>
      <c r="L565" s="76">
        <v>2.5</v>
      </c>
      <c r="M565" s="78">
        <v>-2.2999999999999998</v>
      </c>
      <c r="N565" s="76">
        <v>1.69</v>
      </c>
      <c r="O565" s="128">
        <v>-0.48</v>
      </c>
      <c r="P565" s="74">
        <f t="shared" si="24"/>
        <v>172.17</v>
      </c>
      <c r="Q565" s="129">
        <v>46</v>
      </c>
      <c r="R565" s="79">
        <f t="shared" si="26"/>
        <v>218.17</v>
      </c>
      <c r="S565" s="77">
        <v>12.85</v>
      </c>
      <c r="T565" s="75">
        <f t="shared" si="25"/>
        <v>231.01999999999998</v>
      </c>
      <c r="U565" s="7"/>
    </row>
    <row r="566" spans="1:21" x14ac:dyDescent="0.2">
      <c r="A566" s="139" t="s">
        <v>1148</v>
      </c>
      <c r="B566" s="63" t="s">
        <v>1149</v>
      </c>
      <c r="C566" s="124">
        <v>44743</v>
      </c>
      <c r="D566" s="139">
        <v>105</v>
      </c>
      <c r="E566" s="127">
        <v>21.44</v>
      </c>
      <c r="F566" s="127">
        <v>233.9</v>
      </c>
      <c r="G566" s="127">
        <v>60.37</v>
      </c>
      <c r="H566" s="127">
        <v>0</v>
      </c>
      <c r="I566" s="76">
        <v>0</v>
      </c>
      <c r="J566" s="76">
        <v>0</v>
      </c>
      <c r="K566" s="76">
        <v>0.79</v>
      </c>
      <c r="L566" s="76">
        <v>4.51</v>
      </c>
      <c r="M566" s="78">
        <v>-3.6</v>
      </c>
      <c r="N566" s="76">
        <v>3.05</v>
      </c>
      <c r="O566" s="128">
        <v>-3.64</v>
      </c>
      <c r="P566" s="74">
        <f t="shared" si="24"/>
        <v>316.82</v>
      </c>
      <c r="Q566" s="129">
        <v>72.05</v>
      </c>
      <c r="R566" s="79">
        <f t="shared" si="26"/>
        <v>388.87</v>
      </c>
      <c r="S566" s="77">
        <v>16.329999999999998</v>
      </c>
      <c r="T566" s="75">
        <f t="shared" si="25"/>
        <v>405.2</v>
      </c>
      <c r="U566" s="7"/>
    </row>
    <row r="567" spans="1:21" x14ac:dyDescent="0.2">
      <c r="A567" s="139" t="s">
        <v>1445</v>
      </c>
      <c r="B567" s="63" t="s">
        <v>1470</v>
      </c>
      <c r="C567" s="124">
        <v>44743</v>
      </c>
      <c r="D567" s="139">
        <v>80</v>
      </c>
      <c r="E567" s="127">
        <v>7.5</v>
      </c>
      <c r="F567" s="127">
        <v>126.5</v>
      </c>
      <c r="G567" s="127">
        <v>50.25</v>
      </c>
      <c r="H567" s="127">
        <v>7.64</v>
      </c>
      <c r="I567" s="76">
        <v>0</v>
      </c>
      <c r="J567" s="76">
        <v>0</v>
      </c>
      <c r="K567" s="76">
        <v>1.24</v>
      </c>
      <c r="L567" s="76">
        <v>2.85</v>
      </c>
      <c r="M567" s="78">
        <v>-1.3</v>
      </c>
      <c r="N567" s="76">
        <v>1.93</v>
      </c>
      <c r="O567" s="128">
        <v>-0.5</v>
      </c>
      <c r="P567" s="74">
        <f t="shared" si="24"/>
        <v>196.10999999999999</v>
      </c>
      <c r="Q567" s="129">
        <v>26.08</v>
      </c>
      <c r="R567" s="79">
        <f t="shared" si="26"/>
        <v>222.19</v>
      </c>
      <c r="S567" s="77">
        <v>12.67</v>
      </c>
      <c r="T567" s="75">
        <f t="shared" si="25"/>
        <v>234.85999999999999</v>
      </c>
      <c r="U567" s="7"/>
    </row>
    <row r="568" spans="1:21" x14ac:dyDescent="0.2">
      <c r="A568" s="139" t="s">
        <v>1152</v>
      </c>
      <c r="B568" s="63" t="s">
        <v>1153</v>
      </c>
      <c r="C568" s="124">
        <v>44743</v>
      </c>
      <c r="D568" s="139">
        <v>122</v>
      </c>
      <c r="E568" s="127">
        <v>8.27</v>
      </c>
      <c r="F568" s="127">
        <v>136.38</v>
      </c>
      <c r="G568" s="127">
        <v>52.66</v>
      </c>
      <c r="H568" s="127">
        <v>4.71</v>
      </c>
      <c r="I568" s="76">
        <v>0</v>
      </c>
      <c r="J568" s="76">
        <v>0</v>
      </c>
      <c r="K568" s="76">
        <v>1.52</v>
      </c>
      <c r="L568" s="76">
        <v>2.93</v>
      </c>
      <c r="M568" s="78">
        <v>-1.91</v>
      </c>
      <c r="N568" s="76">
        <v>2</v>
      </c>
      <c r="O568" s="128">
        <v>-0.49</v>
      </c>
      <c r="P568" s="74">
        <f t="shared" si="24"/>
        <v>206.07000000000002</v>
      </c>
      <c r="Q568" s="129">
        <v>38.25</v>
      </c>
      <c r="R568" s="79">
        <f t="shared" si="26"/>
        <v>244.32000000000002</v>
      </c>
      <c r="S568" s="77">
        <v>16.899999999999999</v>
      </c>
      <c r="T568" s="75">
        <f t="shared" si="25"/>
        <v>261.22000000000003</v>
      </c>
      <c r="U568" s="7"/>
    </row>
    <row r="569" spans="1:21" x14ac:dyDescent="0.2">
      <c r="A569" s="139" t="s">
        <v>1702</v>
      </c>
      <c r="B569" s="63" t="s">
        <v>1703</v>
      </c>
      <c r="C569" s="124">
        <v>44743</v>
      </c>
      <c r="D569" s="139">
        <v>120</v>
      </c>
      <c r="E569" s="127">
        <v>10.68</v>
      </c>
      <c r="F569" s="127">
        <v>187.66</v>
      </c>
      <c r="G569" s="127">
        <v>61.75</v>
      </c>
      <c r="H569" s="127">
        <v>2.82</v>
      </c>
      <c r="I569" s="76">
        <v>0</v>
      </c>
      <c r="J569" s="76">
        <v>0</v>
      </c>
      <c r="K569" s="76">
        <v>0.03</v>
      </c>
      <c r="L569" s="76">
        <v>3.86</v>
      </c>
      <c r="M569" s="78">
        <v>-1.05</v>
      </c>
      <c r="N569" s="76">
        <v>2.61</v>
      </c>
      <c r="O569" s="128">
        <v>-0.83</v>
      </c>
      <c r="P569" s="74">
        <f t="shared" si="24"/>
        <v>267.53000000000003</v>
      </c>
      <c r="Q569" s="129">
        <v>20.91</v>
      </c>
      <c r="R569" s="79">
        <f t="shared" si="26"/>
        <v>288.44000000000005</v>
      </c>
      <c r="S569" s="77">
        <v>15.94</v>
      </c>
      <c r="T569" s="75">
        <f t="shared" si="25"/>
        <v>304.38000000000005</v>
      </c>
      <c r="U569" s="7"/>
    </row>
    <row r="570" spans="1:21" x14ac:dyDescent="0.2">
      <c r="A570" s="139" t="s">
        <v>1158</v>
      </c>
      <c r="B570" s="63" t="s">
        <v>1159</v>
      </c>
      <c r="C570" s="124">
        <v>44743</v>
      </c>
      <c r="D570" s="139">
        <v>130</v>
      </c>
      <c r="E570" s="127">
        <v>13.66</v>
      </c>
      <c r="F570" s="127">
        <v>191.14</v>
      </c>
      <c r="G570" s="127">
        <v>59.24</v>
      </c>
      <c r="H570" s="127">
        <v>2.36</v>
      </c>
      <c r="I570" s="76">
        <v>0</v>
      </c>
      <c r="J570" s="76">
        <v>0</v>
      </c>
      <c r="K570" s="76">
        <v>0.05</v>
      </c>
      <c r="L570" s="76">
        <v>3.97</v>
      </c>
      <c r="M570" s="78">
        <v>-0.86</v>
      </c>
      <c r="N570" s="76">
        <v>2.69</v>
      </c>
      <c r="O570" s="128">
        <v>-0.65</v>
      </c>
      <c r="P570" s="74">
        <f t="shared" si="24"/>
        <v>271.60000000000002</v>
      </c>
      <c r="Q570" s="129">
        <v>17.100000000000001</v>
      </c>
      <c r="R570" s="79">
        <f t="shared" si="26"/>
        <v>288.70000000000005</v>
      </c>
      <c r="S570" s="77">
        <v>16.3</v>
      </c>
      <c r="T570" s="75">
        <f t="shared" si="25"/>
        <v>305.00000000000006</v>
      </c>
      <c r="U570" s="7"/>
    </row>
    <row r="571" spans="1:21" x14ac:dyDescent="0.2">
      <c r="A571" s="139" t="s">
        <v>1160</v>
      </c>
      <c r="B571" s="63" t="s">
        <v>1161</v>
      </c>
      <c r="C571" s="124">
        <v>44743</v>
      </c>
      <c r="D571" s="139">
        <v>180</v>
      </c>
      <c r="E571" s="127">
        <v>11.38</v>
      </c>
      <c r="F571" s="127">
        <v>138.03</v>
      </c>
      <c r="G571" s="127">
        <v>60.34</v>
      </c>
      <c r="H571" s="127">
        <v>3.31</v>
      </c>
      <c r="I571" s="76">
        <v>0</v>
      </c>
      <c r="J571" s="76">
        <v>0</v>
      </c>
      <c r="K571" s="76">
        <v>0.84</v>
      </c>
      <c r="L571" s="76">
        <v>3.19</v>
      </c>
      <c r="M571" s="78">
        <v>-0.69</v>
      </c>
      <c r="N571" s="76">
        <v>2.16</v>
      </c>
      <c r="O571" s="128">
        <v>-0.54</v>
      </c>
      <c r="P571" s="74">
        <f t="shared" si="24"/>
        <v>218.02</v>
      </c>
      <c r="Q571" s="129">
        <v>13.86</v>
      </c>
      <c r="R571" s="79">
        <f t="shared" si="26"/>
        <v>231.88</v>
      </c>
      <c r="S571" s="77">
        <v>14.25</v>
      </c>
      <c r="T571" s="75">
        <f t="shared" si="25"/>
        <v>246.13</v>
      </c>
      <c r="U571" s="7"/>
    </row>
    <row r="572" spans="1:21" x14ac:dyDescent="0.2">
      <c r="A572" s="139" t="s">
        <v>441</v>
      </c>
      <c r="B572" s="63" t="s">
        <v>1495</v>
      </c>
      <c r="C572" s="124">
        <v>44743</v>
      </c>
      <c r="D572" s="139">
        <v>92</v>
      </c>
      <c r="E572" s="127">
        <v>8.1</v>
      </c>
      <c r="F572" s="127">
        <v>108.82</v>
      </c>
      <c r="G572" s="127">
        <v>46.74</v>
      </c>
      <c r="H572" s="127">
        <v>3.24</v>
      </c>
      <c r="I572" s="76">
        <v>0</v>
      </c>
      <c r="J572" s="76">
        <v>0</v>
      </c>
      <c r="K572" s="76">
        <v>2.4300000000000002</v>
      </c>
      <c r="L572" s="76">
        <v>2.4900000000000002</v>
      </c>
      <c r="M572" s="78">
        <v>-0.5</v>
      </c>
      <c r="N572" s="76">
        <v>1.68</v>
      </c>
      <c r="O572" s="128">
        <v>-0.38</v>
      </c>
      <c r="P572" s="74">
        <f t="shared" si="24"/>
        <v>172.62000000000003</v>
      </c>
      <c r="Q572" s="129">
        <v>10.029999999999999</v>
      </c>
      <c r="R572" s="79">
        <f t="shared" si="26"/>
        <v>182.65000000000003</v>
      </c>
      <c r="S572" s="77">
        <v>12.51</v>
      </c>
      <c r="T572" s="75">
        <f t="shared" si="25"/>
        <v>195.16000000000003</v>
      </c>
      <c r="U572" s="7"/>
    </row>
    <row r="573" spans="1:21" x14ac:dyDescent="0.2">
      <c r="A573" s="139" t="s">
        <v>1162</v>
      </c>
      <c r="B573" s="63" t="s">
        <v>1163</v>
      </c>
      <c r="C573" s="124">
        <v>44743</v>
      </c>
      <c r="D573" s="139">
        <v>243</v>
      </c>
      <c r="E573" s="127">
        <v>11.11</v>
      </c>
      <c r="F573" s="127">
        <v>171.51</v>
      </c>
      <c r="G573" s="127">
        <v>57.67</v>
      </c>
      <c r="H573" s="127">
        <v>3.54</v>
      </c>
      <c r="I573" s="76">
        <v>0</v>
      </c>
      <c r="J573" s="76">
        <v>0</v>
      </c>
      <c r="K573" s="76">
        <v>0.08</v>
      </c>
      <c r="L573" s="76">
        <v>3.56</v>
      </c>
      <c r="M573" s="78">
        <v>-1.28</v>
      </c>
      <c r="N573" s="76">
        <v>2.41</v>
      </c>
      <c r="O573" s="128">
        <v>-0.59</v>
      </c>
      <c r="P573" s="74">
        <f t="shared" si="24"/>
        <v>248.01000000000002</v>
      </c>
      <c r="Q573" s="129">
        <v>25.61</v>
      </c>
      <c r="R573" s="79">
        <f t="shared" si="26"/>
        <v>273.62</v>
      </c>
      <c r="S573" s="77">
        <v>18.48</v>
      </c>
      <c r="T573" s="75">
        <f t="shared" si="25"/>
        <v>292.10000000000002</v>
      </c>
      <c r="U573" s="7"/>
    </row>
    <row r="574" spans="1:21" x14ac:dyDescent="0.2">
      <c r="A574" s="139" t="s">
        <v>1164</v>
      </c>
      <c r="B574" s="63" t="s">
        <v>1165</v>
      </c>
      <c r="C574" s="124">
        <v>44743</v>
      </c>
      <c r="D574" s="139">
        <v>192</v>
      </c>
      <c r="E574" s="127">
        <v>10.14</v>
      </c>
      <c r="F574" s="127">
        <v>110.87</v>
      </c>
      <c r="G574" s="127">
        <v>55.17</v>
      </c>
      <c r="H574" s="127">
        <v>4.3600000000000003</v>
      </c>
      <c r="I574" s="76">
        <v>0</v>
      </c>
      <c r="J574" s="76">
        <v>0</v>
      </c>
      <c r="K574" s="76">
        <v>0.35</v>
      </c>
      <c r="L574" s="76">
        <v>2.73</v>
      </c>
      <c r="M574" s="78">
        <v>-0.39</v>
      </c>
      <c r="N574" s="76">
        <v>1.86</v>
      </c>
      <c r="O574" s="128">
        <v>-0.65</v>
      </c>
      <c r="P574" s="74">
        <f t="shared" si="24"/>
        <v>184.44000000000003</v>
      </c>
      <c r="Q574" s="129">
        <v>7.77</v>
      </c>
      <c r="R574" s="79">
        <f t="shared" si="26"/>
        <v>192.21000000000004</v>
      </c>
      <c r="S574" s="77">
        <v>14.31</v>
      </c>
      <c r="T574" s="75">
        <f t="shared" si="25"/>
        <v>206.52000000000004</v>
      </c>
      <c r="U574" s="7"/>
    </row>
    <row r="575" spans="1:21" x14ac:dyDescent="0.2">
      <c r="A575" s="139" t="s">
        <v>1166</v>
      </c>
      <c r="B575" s="63" t="s">
        <v>1167</v>
      </c>
      <c r="C575" s="124">
        <v>44743</v>
      </c>
      <c r="D575" s="139">
        <v>180</v>
      </c>
      <c r="E575" s="127">
        <v>20.99</v>
      </c>
      <c r="F575" s="127">
        <v>116.39</v>
      </c>
      <c r="G575" s="127">
        <v>58.15</v>
      </c>
      <c r="H575" s="127">
        <v>7.99</v>
      </c>
      <c r="I575" s="76">
        <v>0</v>
      </c>
      <c r="J575" s="76">
        <v>0</v>
      </c>
      <c r="K575" s="76">
        <v>0.13</v>
      </c>
      <c r="L575" s="76">
        <v>3.01</v>
      </c>
      <c r="M575" s="78">
        <v>-1</v>
      </c>
      <c r="N575" s="76">
        <v>2.04</v>
      </c>
      <c r="O575" s="128">
        <v>-0.65</v>
      </c>
      <c r="P575" s="74">
        <f t="shared" si="24"/>
        <v>207.04999999999998</v>
      </c>
      <c r="Q575" s="129">
        <v>20.04</v>
      </c>
      <c r="R575" s="79">
        <f t="shared" si="26"/>
        <v>227.08999999999997</v>
      </c>
      <c r="S575" s="77">
        <v>15.9</v>
      </c>
      <c r="T575" s="75">
        <f t="shared" si="25"/>
        <v>242.98999999999998</v>
      </c>
      <c r="U575" s="7"/>
    </row>
    <row r="576" spans="1:21" x14ac:dyDescent="0.2">
      <c r="A576" s="139" t="s">
        <v>1627</v>
      </c>
      <c r="B576" s="63" t="s">
        <v>1628</v>
      </c>
      <c r="C576" s="124">
        <v>44743</v>
      </c>
      <c r="D576" s="139">
        <v>29</v>
      </c>
      <c r="E576" s="127">
        <v>6.47</v>
      </c>
      <c r="F576" s="127">
        <v>121.24</v>
      </c>
      <c r="G576" s="127">
        <v>50.39</v>
      </c>
      <c r="H576" s="127">
        <v>6.17</v>
      </c>
      <c r="I576" s="76">
        <v>0</v>
      </c>
      <c r="J576" s="76">
        <v>0</v>
      </c>
      <c r="K576" s="76">
        <v>1.26</v>
      </c>
      <c r="L576" s="76">
        <v>2.59</v>
      </c>
      <c r="M576" s="78">
        <v>-0.51</v>
      </c>
      <c r="N576" s="76">
        <v>1.76</v>
      </c>
      <c r="O576" s="128">
        <v>-0.45</v>
      </c>
      <c r="P576" s="74">
        <f t="shared" si="24"/>
        <v>188.92</v>
      </c>
      <c r="Q576" s="129">
        <v>10.19</v>
      </c>
      <c r="R576" s="79">
        <f t="shared" si="26"/>
        <v>199.10999999999999</v>
      </c>
      <c r="S576" s="77">
        <v>14.44</v>
      </c>
      <c r="T576" s="75">
        <f t="shared" si="25"/>
        <v>213.54999999999998</v>
      </c>
      <c r="U576" s="7"/>
    </row>
    <row r="577" spans="1:21" x14ac:dyDescent="0.2">
      <c r="A577" s="139" t="s">
        <v>1170</v>
      </c>
      <c r="B577" s="63" t="s">
        <v>1171</v>
      </c>
      <c r="C577" s="124">
        <v>44743</v>
      </c>
      <c r="D577" s="139">
        <v>100</v>
      </c>
      <c r="E577" s="127">
        <v>8.48</v>
      </c>
      <c r="F577" s="127">
        <v>90.85</v>
      </c>
      <c r="G577" s="127">
        <v>51.57</v>
      </c>
      <c r="H577" s="127">
        <v>1.58</v>
      </c>
      <c r="I577" s="76">
        <v>0</v>
      </c>
      <c r="J577" s="76">
        <v>-3.36</v>
      </c>
      <c r="K577" s="76">
        <v>0.52</v>
      </c>
      <c r="L577" s="76">
        <v>2.4</v>
      </c>
      <c r="M577" s="78">
        <v>-0.31</v>
      </c>
      <c r="N577" s="76">
        <v>1.62</v>
      </c>
      <c r="O577" s="128">
        <v>-0.43</v>
      </c>
      <c r="P577" s="74">
        <f t="shared" si="24"/>
        <v>152.92000000000002</v>
      </c>
      <c r="Q577" s="129">
        <v>6.18</v>
      </c>
      <c r="R577" s="79">
        <f t="shared" si="26"/>
        <v>159.10000000000002</v>
      </c>
      <c r="S577" s="77">
        <v>12.93</v>
      </c>
      <c r="T577" s="75">
        <f t="shared" si="25"/>
        <v>172.03000000000003</v>
      </c>
      <c r="U577" s="7"/>
    </row>
    <row r="578" spans="1:21" x14ac:dyDescent="0.2">
      <c r="A578" s="139" t="s">
        <v>1172</v>
      </c>
      <c r="B578" s="63" t="s">
        <v>1173</v>
      </c>
      <c r="C578" s="124">
        <v>44743</v>
      </c>
      <c r="D578" s="139">
        <v>120</v>
      </c>
      <c r="E578" s="127">
        <v>7.72</v>
      </c>
      <c r="F578" s="127">
        <v>148.18</v>
      </c>
      <c r="G578" s="127">
        <v>49.23</v>
      </c>
      <c r="H578" s="127">
        <v>3.8</v>
      </c>
      <c r="I578" s="76">
        <v>0</v>
      </c>
      <c r="J578" s="76">
        <v>0</v>
      </c>
      <c r="K578" s="76">
        <v>1.28</v>
      </c>
      <c r="L578" s="76">
        <v>3.11</v>
      </c>
      <c r="M578" s="78">
        <v>-0.65</v>
      </c>
      <c r="N578" s="76">
        <v>2.11</v>
      </c>
      <c r="O578" s="128">
        <v>-0.5</v>
      </c>
      <c r="P578" s="74">
        <f t="shared" si="24"/>
        <v>214.28000000000003</v>
      </c>
      <c r="Q578" s="129">
        <v>13.09</v>
      </c>
      <c r="R578" s="79">
        <f t="shared" si="26"/>
        <v>227.37000000000003</v>
      </c>
      <c r="S578" s="77">
        <v>13.12</v>
      </c>
      <c r="T578" s="75">
        <f t="shared" si="25"/>
        <v>240.49000000000004</v>
      </c>
      <c r="U578" s="7"/>
    </row>
    <row r="579" spans="1:21" x14ac:dyDescent="0.2">
      <c r="A579" s="139" t="s">
        <v>1174</v>
      </c>
      <c r="B579" s="63" t="s">
        <v>1175</v>
      </c>
      <c r="C579" s="124">
        <v>44743</v>
      </c>
      <c r="D579" s="139">
        <v>200</v>
      </c>
      <c r="E579" s="127">
        <v>13.86</v>
      </c>
      <c r="F579" s="127">
        <v>122.09</v>
      </c>
      <c r="G579" s="127">
        <v>51.55</v>
      </c>
      <c r="H579" s="127">
        <v>5.04</v>
      </c>
      <c r="I579" s="76">
        <v>0</v>
      </c>
      <c r="J579" s="76">
        <v>0</v>
      </c>
      <c r="K579" s="76">
        <v>0.48</v>
      </c>
      <c r="L579" s="76">
        <v>2.72</v>
      </c>
      <c r="M579" s="78">
        <v>-0.81</v>
      </c>
      <c r="N579" s="76">
        <v>1.84</v>
      </c>
      <c r="O579" s="128">
        <v>-0.48</v>
      </c>
      <c r="P579" s="74">
        <f t="shared" si="24"/>
        <v>196.29</v>
      </c>
      <c r="Q579" s="129">
        <v>16.2</v>
      </c>
      <c r="R579" s="79">
        <f t="shared" si="26"/>
        <v>212.48999999999998</v>
      </c>
      <c r="S579" s="77">
        <v>8.6300000000000008</v>
      </c>
      <c r="T579" s="75">
        <f t="shared" si="25"/>
        <v>221.11999999999998</v>
      </c>
      <c r="U579" s="7"/>
    </row>
    <row r="580" spans="1:21" x14ac:dyDescent="0.2">
      <c r="A580" s="139" t="s">
        <v>1176</v>
      </c>
      <c r="B580" s="63" t="s">
        <v>1177</v>
      </c>
      <c r="C580" s="124">
        <v>44743</v>
      </c>
      <c r="D580" s="139">
        <v>342</v>
      </c>
      <c r="E580" s="127">
        <v>9.48</v>
      </c>
      <c r="F580" s="127">
        <v>136.51</v>
      </c>
      <c r="G580" s="127">
        <v>60.9</v>
      </c>
      <c r="H580" s="127">
        <v>4.45</v>
      </c>
      <c r="I580" s="76">
        <v>0</v>
      </c>
      <c r="J580" s="76">
        <v>0</v>
      </c>
      <c r="K580" s="76">
        <v>0.02</v>
      </c>
      <c r="L580" s="76">
        <v>3.06</v>
      </c>
      <c r="M580" s="78">
        <v>-1.01</v>
      </c>
      <c r="N580" s="76">
        <v>2.0699999999999998</v>
      </c>
      <c r="O580" s="128">
        <v>-0.53</v>
      </c>
      <c r="P580" s="74">
        <f t="shared" si="24"/>
        <v>214.95</v>
      </c>
      <c r="Q580" s="129">
        <v>20.170000000000002</v>
      </c>
      <c r="R580" s="79">
        <f t="shared" si="26"/>
        <v>235.12</v>
      </c>
      <c r="S580" s="77">
        <v>16.88</v>
      </c>
      <c r="T580" s="75">
        <f t="shared" si="25"/>
        <v>252</v>
      </c>
      <c r="U580" s="7"/>
    </row>
    <row r="581" spans="1:21" x14ac:dyDescent="0.2">
      <c r="A581" s="139" t="s">
        <v>1178</v>
      </c>
      <c r="B581" s="63" t="s">
        <v>1179</v>
      </c>
      <c r="C581" s="124">
        <v>44743</v>
      </c>
      <c r="D581" s="139">
        <v>215</v>
      </c>
      <c r="E581" s="127">
        <v>7.63</v>
      </c>
      <c r="F581" s="127">
        <v>217.75</v>
      </c>
      <c r="G581" s="127">
        <v>60.8</v>
      </c>
      <c r="H581" s="127">
        <v>3.21</v>
      </c>
      <c r="I581" s="76">
        <v>0</v>
      </c>
      <c r="J581" s="76">
        <v>0</v>
      </c>
      <c r="K581" s="76">
        <v>0.98</v>
      </c>
      <c r="L581" s="76">
        <v>4.05</v>
      </c>
      <c r="M581" s="78">
        <v>-1.54</v>
      </c>
      <c r="N581" s="76">
        <v>2.75</v>
      </c>
      <c r="O581" s="128">
        <v>-0.63</v>
      </c>
      <c r="P581" s="74">
        <f t="shared" si="24"/>
        <v>295</v>
      </c>
      <c r="Q581" s="129">
        <v>30.74</v>
      </c>
      <c r="R581" s="79">
        <f t="shared" si="26"/>
        <v>325.74</v>
      </c>
      <c r="S581" s="77">
        <v>20.21</v>
      </c>
      <c r="T581" s="75">
        <f t="shared" si="25"/>
        <v>345.95</v>
      </c>
      <c r="U581" s="7"/>
    </row>
    <row r="582" spans="1:21" x14ac:dyDescent="0.2">
      <c r="A582" s="139" t="s">
        <v>1182</v>
      </c>
      <c r="B582" s="63" t="s">
        <v>1183</v>
      </c>
      <c r="C582" s="124">
        <v>44743</v>
      </c>
      <c r="D582" s="139">
        <v>240</v>
      </c>
      <c r="E582" s="127">
        <v>6.26</v>
      </c>
      <c r="F582" s="127">
        <v>250.78</v>
      </c>
      <c r="G582" s="127">
        <v>59.08</v>
      </c>
      <c r="H582" s="127">
        <v>2.77</v>
      </c>
      <c r="I582" s="76">
        <v>0</v>
      </c>
      <c r="J582" s="76">
        <v>0</v>
      </c>
      <c r="K582" s="76">
        <v>0.2</v>
      </c>
      <c r="L582" s="76">
        <v>4.6500000000000004</v>
      </c>
      <c r="M582" s="78">
        <v>-1.19</v>
      </c>
      <c r="N582" s="76">
        <v>3.15</v>
      </c>
      <c r="O582" s="128">
        <v>-0.56000000000000005</v>
      </c>
      <c r="P582" s="74">
        <f t="shared" si="24"/>
        <v>325.13999999999993</v>
      </c>
      <c r="Q582" s="129">
        <v>23.81</v>
      </c>
      <c r="R582" s="79">
        <f t="shared" si="26"/>
        <v>348.94999999999993</v>
      </c>
      <c r="S582" s="77">
        <v>17.43</v>
      </c>
      <c r="T582" s="75">
        <f t="shared" si="25"/>
        <v>366.37999999999994</v>
      </c>
      <c r="U582" s="7"/>
    </row>
    <row r="583" spans="1:21" x14ac:dyDescent="0.2">
      <c r="A583" s="139" t="s">
        <v>1186</v>
      </c>
      <c r="B583" s="63" t="s">
        <v>1187</v>
      </c>
      <c r="C583" s="124">
        <v>44743</v>
      </c>
      <c r="D583" s="139">
        <v>126</v>
      </c>
      <c r="E583" s="127">
        <v>24.68</v>
      </c>
      <c r="F583" s="127">
        <v>119.89</v>
      </c>
      <c r="G583" s="127">
        <v>55.12</v>
      </c>
      <c r="H583" s="127">
        <v>2.29</v>
      </c>
      <c r="I583" s="76">
        <v>0</v>
      </c>
      <c r="J583" s="76">
        <v>0</v>
      </c>
      <c r="K583" s="76">
        <v>0.33</v>
      </c>
      <c r="L583" s="76">
        <v>2.88</v>
      </c>
      <c r="M583" s="78">
        <v>-1.78</v>
      </c>
      <c r="N583" s="76">
        <v>1.95</v>
      </c>
      <c r="O583" s="128">
        <v>-0.56000000000000005</v>
      </c>
      <c r="P583" s="74">
        <f t="shared" si="24"/>
        <v>204.79999999999998</v>
      </c>
      <c r="Q583" s="129">
        <v>35.549999999999997</v>
      </c>
      <c r="R583" s="79">
        <f t="shared" si="26"/>
        <v>240.34999999999997</v>
      </c>
      <c r="S583" s="77">
        <v>5.75</v>
      </c>
      <c r="T583" s="75">
        <f t="shared" si="25"/>
        <v>246.09999999999997</v>
      </c>
      <c r="U583" s="7"/>
    </row>
    <row r="584" spans="1:21" x14ac:dyDescent="0.2">
      <c r="A584" s="139" t="s">
        <v>1629</v>
      </c>
      <c r="B584" s="63" t="s">
        <v>1191</v>
      </c>
      <c r="C584" s="124">
        <v>44743</v>
      </c>
      <c r="D584" s="139">
        <v>180</v>
      </c>
      <c r="E584" s="127">
        <v>12.12</v>
      </c>
      <c r="F584" s="127">
        <v>195.85</v>
      </c>
      <c r="G584" s="127">
        <v>59.77</v>
      </c>
      <c r="H584" s="127">
        <v>1.74</v>
      </c>
      <c r="I584" s="76">
        <v>0</v>
      </c>
      <c r="J584" s="76">
        <v>0</v>
      </c>
      <c r="K584" s="76">
        <v>0</v>
      </c>
      <c r="L584" s="76">
        <v>4.07</v>
      </c>
      <c r="M584" s="78">
        <v>-0.95</v>
      </c>
      <c r="N584" s="76">
        <v>2.75</v>
      </c>
      <c r="O584" s="128">
        <v>-0.64</v>
      </c>
      <c r="P584" s="74">
        <f t="shared" si="24"/>
        <v>274.71000000000004</v>
      </c>
      <c r="Q584" s="129">
        <v>19.02</v>
      </c>
      <c r="R584" s="79">
        <f t="shared" si="26"/>
        <v>293.73</v>
      </c>
      <c r="S584" s="77">
        <v>18.18</v>
      </c>
      <c r="T584" s="75">
        <f t="shared" si="25"/>
        <v>311.91000000000003</v>
      </c>
      <c r="U584" s="7"/>
    </row>
    <row r="585" spans="1:21" x14ac:dyDescent="0.2">
      <c r="A585" s="139" t="s">
        <v>1193</v>
      </c>
      <c r="B585" s="63" t="s">
        <v>1194</v>
      </c>
      <c r="C585" s="124">
        <v>44743</v>
      </c>
      <c r="D585" s="139">
        <v>200</v>
      </c>
      <c r="E585" s="127">
        <v>5.94</v>
      </c>
      <c r="F585" s="127">
        <v>201.25</v>
      </c>
      <c r="G585" s="127">
        <v>60.36</v>
      </c>
      <c r="H585" s="127">
        <v>1.63</v>
      </c>
      <c r="I585" s="76">
        <v>0</v>
      </c>
      <c r="J585" s="76">
        <v>0</v>
      </c>
      <c r="K585" s="76">
        <v>0.08</v>
      </c>
      <c r="L585" s="76">
        <v>3.6</v>
      </c>
      <c r="M585" s="78">
        <v>-0.31</v>
      </c>
      <c r="N585" s="76">
        <v>2.4300000000000002</v>
      </c>
      <c r="O585" s="128">
        <v>-0.49</v>
      </c>
      <c r="P585" s="74">
        <f t="shared" ref="P585:P602" si="27">SUM(E585:O585)</f>
        <v>274.49</v>
      </c>
      <c r="Q585" s="129">
        <v>6.23</v>
      </c>
      <c r="R585" s="79">
        <f t="shared" si="26"/>
        <v>280.72000000000003</v>
      </c>
      <c r="S585" s="77">
        <v>16.2</v>
      </c>
      <c r="T585" s="75">
        <f t="shared" ref="T585:T602" si="28">+R585+S585</f>
        <v>296.92</v>
      </c>
      <c r="U585" s="7"/>
    </row>
    <row r="586" spans="1:21" x14ac:dyDescent="0.2">
      <c r="A586" s="139" t="s">
        <v>1704</v>
      </c>
      <c r="B586" s="63" t="s">
        <v>1705</v>
      </c>
      <c r="C586" s="124">
        <v>44743</v>
      </c>
      <c r="D586" s="139">
        <v>88</v>
      </c>
      <c r="E586" s="127">
        <v>8.66</v>
      </c>
      <c r="F586" s="127">
        <v>195.18</v>
      </c>
      <c r="G586" s="127">
        <v>58.09</v>
      </c>
      <c r="H586" s="127">
        <v>3.71</v>
      </c>
      <c r="I586" s="76">
        <v>0</v>
      </c>
      <c r="J586" s="76">
        <v>-5.73</v>
      </c>
      <c r="K586" s="76">
        <v>0.13</v>
      </c>
      <c r="L586" s="76">
        <v>3.79</v>
      </c>
      <c r="M586" s="78">
        <v>-1.57</v>
      </c>
      <c r="N586" s="76">
        <v>2.57</v>
      </c>
      <c r="O586" s="128">
        <v>-0.77</v>
      </c>
      <c r="P586" s="74">
        <f t="shared" si="27"/>
        <v>264.06</v>
      </c>
      <c r="Q586" s="129">
        <v>31.34</v>
      </c>
      <c r="R586" s="79">
        <f t="shared" ref="R586:R602" si="29">SUM(P586:Q586)</f>
        <v>295.39999999999998</v>
      </c>
      <c r="S586" s="77">
        <v>16.29</v>
      </c>
      <c r="T586" s="75">
        <f t="shared" si="28"/>
        <v>311.69</v>
      </c>
      <c r="U586" s="7"/>
    </row>
    <row r="587" spans="1:21" x14ac:dyDescent="0.2">
      <c r="A587" s="139" t="s">
        <v>1199</v>
      </c>
      <c r="B587" s="63" t="s">
        <v>1200</v>
      </c>
      <c r="C587" s="124">
        <v>44743</v>
      </c>
      <c r="D587" s="139">
        <v>160</v>
      </c>
      <c r="E587" s="127">
        <v>12.22</v>
      </c>
      <c r="F587" s="127">
        <v>110.93</v>
      </c>
      <c r="G587" s="127">
        <v>58.63</v>
      </c>
      <c r="H587" s="127">
        <v>3.18</v>
      </c>
      <c r="I587" s="76">
        <v>0</v>
      </c>
      <c r="J587" s="76">
        <v>0</v>
      </c>
      <c r="K587" s="76">
        <v>0</v>
      </c>
      <c r="L587" s="76">
        <v>2.78</v>
      </c>
      <c r="M587" s="78">
        <v>-0.64</v>
      </c>
      <c r="N587" s="76">
        <v>1.88</v>
      </c>
      <c r="O587" s="128">
        <v>-0.47</v>
      </c>
      <c r="P587" s="74">
        <f t="shared" si="27"/>
        <v>188.51000000000002</v>
      </c>
      <c r="Q587" s="129">
        <v>12.85</v>
      </c>
      <c r="R587" s="79">
        <f t="shared" si="29"/>
        <v>201.36</v>
      </c>
      <c r="S587" s="77">
        <v>12.25</v>
      </c>
      <c r="T587" s="75">
        <f t="shared" si="28"/>
        <v>213.61</v>
      </c>
      <c r="U587" s="7"/>
    </row>
    <row r="588" spans="1:21" x14ac:dyDescent="0.2">
      <c r="A588" s="139" t="s">
        <v>1201</v>
      </c>
      <c r="B588" s="63" t="s">
        <v>1630</v>
      </c>
      <c r="C588" s="124">
        <v>44743</v>
      </c>
      <c r="D588" s="139">
        <v>77</v>
      </c>
      <c r="E588" s="127">
        <v>7.97</v>
      </c>
      <c r="F588" s="127">
        <v>186.35</v>
      </c>
      <c r="G588" s="127">
        <v>59.66</v>
      </c>
      <c r="H588" s="127">
        <v>1.45</v>
      </c>
      <c r="I588" s="76">
        <v>0</v>
      </c>
      <c r="J588" s="76">
        <v>-6.07</v>
      </c>
      <c r="K588" s="76">
        <v>16.14</v>
      </c>
      <c r="L588" s="76">
        <v>4.12</v>
      </c>
      <c r="M588" s="78">
        <v>-1.02</v>
      </c>
      <c r="N588" s="76">
        <v>2.79</v>
      </c>
      <c r="O588" s="128">
        <v>-0.64</v>
      </c>
      <c r="P588" s="74">
        <f t="shared" si="27"/>
        <v>270.75000000000006</v>
      </c>
      <c r="Q588" s="129">
        <v>20.32</v>
      </c>
      <c r="R588" s="79">
        <f t="shared" si="29"/>
        <v>291.07000000000005</v>
      </c>
      <c r="S588" s="77">
        <v>16.23</v>
      </c>
      <c r="T588" s="75">
        <f t="shared" si="28"/>
        <v>307.30000000000007</v>
      </c>
      <c r="U588" s="7"/>
    </row>
    <row r="589" spans="1:21" x14ac:dyDescent="0.2">
      <c r="A589" s="139" t="s">
        <v>1203</v>
      </c>
      <c r="B589" s="63" t="s">
        <v>1204</v>
      </c>
      <c r="C589" s="124">
        <v>44743</v>
      </c>
      <c r="D589" s="139">
        <v>220</v>
      </c>
      <c r="E589" s="127">
        <v>8.7200000000000006</v>
      </c>
      <c r="F589" s="127">
        <v>159.87</v>
      </c>
      <c r="G589" s="127">
        <v>52.34</v>
      </c>
      <c r="H589" s="127">
        <v>2.97</v>
      </c>
      <c r="I589" s="76">
        <v>0</v>
      </c>
      <c r="J589" s="76">
        <v>-4.72</v>
      </c>
      <c r="K589" s="76">
        <v>0.84</v>
      </c>
      <c r="L589" s="76">
        <v>3.28</v>
      </c>
      <c r="M589" s="78">
        <v>-0.74</v>
      </c>
      <c r="N589" s="76">
        <v>2.2200000000000002</v>
      </c>
      <c r="O589" s="128">
        <v>-0.32</v>
      </c>
      <c r="P589" s="74">
        <f t="shared" si="27"/>
        <v>224.46</v>
      </c>
      <c r="Q589" s="129">
        <v>14.84</v>
      </c>
      <c r="R589" s="79">
        <f t="shared" si="29"/>
        <v>239.3</v>
      </c>
      <c r="S589" s="77">
        <v>8.42</v>
      </c>
      <c r="T589" s="75">
        <f t="shared" si="28"/>
        <v>247.72</v>
      </c>
      <c r="U589" s="7"/>
    </row>
    <row r="590" spans="1:21" x14ac:dyDescent="0.2">
      <c r="A590" s="139" t="s">
        <v>1205</v>
      </c>
      <c r="B590" s="63" t="s">
        <v>1544</v>
      </c>
      <c r="C590" s="124">
        <v>44743</v>
      </c>
      <c r="D590" s="139">
        <v>300</v>
      </c>
      <c r="E590" s="127">
        <v>5.64</v>
      </c>
      <c r="F590" s="127">
        <v>154.57</v>
      </c>
      <c r="G590" s="127">
        <v>61.51</v>
      </c>
      <c r="H590" s="127">
        <v>3.63</v>
      </c>
      <c r="I590" s="76">
        <v>0</v>
      </c>
      <c r="J590" s="76">
        <v>0</v>
      </c>
      <c r="K590" s="76">
        <v>1.22</v>
      </c>
      <c r="L590" s="76">
        <v>3.24</v>
      </c>
      <c r="M590" s="78">
        <v>-0.46</v>
      </c>
      <c r="N590" s="76">
        <v>2.19</v>
      </c>
      <c r="O590" s="128">
        <v>-0.52</v>
      </c>
      <c r="P590" s="74">
        <f t="shared" si="27"/>
        <v>231.01999999999995</v>
      </c>
      <c r="Q590" s="129">
        <v>9.2799999999999994</v>
      </c>
      <c r="R590" s="79">
        <f t="shared" si="29"/>
        <v>240.29999999999995</v>
      </c>
      <c r="S590" s="77">
        <v>18.329999999999998</v>
      </c>
      <c r="T590" s="75">
        <f t="shared" si="28"/>
        <v>258.62999999999994</v>
      </c>
      <c r="U590" s="7"/>
    </row>
    <row r="591" spans="1:21" x14ac:dyDescent="0.2">
      <c r="A591" s="139" t="s">
        <v>1207</v>
      </c>
      <c r="B591" s="63" t="s">
        <v>1208</v>
      </c>
      <c r="C591" s="124">
        <v>44743</v>
      </c>
      <c r="D591" s="139">
        <v>70</v>
      </c>
      <c r="E591" s="127">
        <v>7.08</v>
      </c>
      <c r="F591" s="127">
        <v>201.41</v>
      </c>
      <c r="G591" s="127">
        <v>59.51</v>
      </c>
      <c r="H591" s="127">
        <v>1.74</v>
      </c>
      <c r="I591" s="76">
        <v>0</v>
      </c>
      <c r="J591" s="76">
        <v>0</v>
      </c>
      <c r="K591" s="76">
        <v>0.63</v>
      </c>
      <c r="L591" s="76">
        <v>4.25</v>
      </c>
      <c r="M591" s="78">
        <v>-0.83</v>
      </c>
      <c r="N591" s="76">
        <v>2.87</v>
      </c>
      <c r="O591" s="128">
        <v>-0.64</v>
      </c>
      <c r="P591" s="74">
        <f t="shared" si="27"/>
        <v>276.02000000000004</v>
      </c>
      <c r="Q591" s="129">
        <v>16.53</v>
      </c>
      <c r="R591" s="79">
        <f t="shared" si="29"/>
        <v>292.55000000000007</v>
      </c>
      <c r="S591" s="77">
        <v>16.02</v>
      </c>
      <c r="T591" s="75">
        <f t="shared" si="28"/>
        <v>308.57000000000005</v>
      </c>
      <c r="U591" s="7"/>
    </row>
    <row r="592" spans="1:21" x14ac:dyDescent="0.2">
      <c r="A592" s="139" t="s">
        <v>1209</v>
      </c>
      <c r="B592" s="63" t="s">
        <v>1210</v>
      </c>
      <c r="C592" s="124">
        <v>44743</v>
      </c>
      <c r="D592" s="139">
        <v>160</v>
      </c>
      <c r="E592" s="127">
        <v>12.5</v>
      </c>
      <c r="F592" s="127">
        <v>122.6</v>
      </c>
      <c r="G592" s="127">
        <v>55.09</v>
      </c>
      <c r="H592" s="127">
        <v>3.62</v>
      </c>
      <c r="I592" s="76">
        <v>0</v>
      </c>
      <c r="J592" s="76">
        <v>0</v>
      </c>
      <c r="K592" s="76">
        <v>0.06</v>
      </c>
      <c r="L592" s="76">
        <v>2.83</v>
      </c>
      <c r="M592" s="78">
        <v>-2.04</v>
      </c>
      <c r="N592" s="76">
        <v>1.91</v>
      </c>
      <c r="O592" s="128">
        <v>-0.57999999999999996</v>
      </c>
      <c r="P592" s="74">
        <f t="shared" si="27"/>
        <v>195.99</v>
      </c>
      <c r="Q592" s="129">
        <v>40.85</v>
      </c>
      <c r="R592" s="79">
        <f t="shared" si="29"/>
        <v>236.84</v>
      </c>
      <c r="S592" s="77">
        <v>14.75</v>
      </c>
      <c r="T592" s="75">
        <f t="shared" si="28"/>
        <v>251.59</v>
      </c>
      <c r="U592" s="7"/>
    </row>
    <row r="593" spans="1:21" x14ac:dyDescent="0.2">
      <c r="A593" s="139" t="s">
        <v>1211</v>
      </c>
      <c r="B593" s="63" t="s">
        <v>1212</v>
      </c>
      <c r="C593" s="124">
        <v>44743</v>
      </c>
      <c r="D593" s="139">
        <v>160</v>
      </c>
      <c r="E593" s="127">
        <v>20.82</v>
      </c>
      <c r="F593" s="127">
        <v>135.13</v>
      </c>
      <c r="G593" s="127">
        <v>56.43</v>
      </c>
      <c r="H593" s="127">
        <v>3.74</v>
      </c>
      <c r="I593" s="76">
        <v>0</v>
      </c>
      <c r="J593" s="76">
        <v>0</v>
      </c>
      <c r="K593" s="76">
        <v>0.08</v>
      </c>
      <c r="L593" s="76">
        <v>3.08</v>
      </c>
      <c r="M593" s="78">
        <v>-1.98</v>
      </c>
      <c r="N593" s="76">
        <v>2.09</v>
      </c>
      <c r="O593" s="128">
        <v>-0.56000000000000005</v>
      </c>
      <c r="P593" s="74">
        <f t="shared" si="27"/>
        <v>218.83000000000004</v>
      </c>
      <c r="Q593" s="129">
        <v>39.69</v>
      </c>
      <c r="R593" s="79">
        <f t="shared" si="29"/>
        <v>258.52000000000004</v>
      </c>
      <c r="S593" s="77">
        <v>15.79</v>
      </c>
      <c r="T593" s="75">
        <f t="shared" si="28"/>
        <v>274.31000000000006</v>
      </c>
      <c r="U593" s="7"/>
    </row>
    <row r="594" spans="1:21" x14ac:dyDescent="0.2">
      <c r="A594" s="139" t="s">
        <v>1213</v>
      </c>
      <c r="B594" s="63" t="s">
        <v>1214</v>
      </c>
      <c r="C594" s="124">
        <v>44743</v>
      </c>
      <c r="D594" s="139">
        <v>120</v>
      </c>
      <c r="E594" s="127">
        <v>24.33</v>
      </c>
      <c r="F594" s="127">
        <v>114.66</v>
      </c>
      <c r="G594" s="127">
        <v>55.52</v>
      </c>
      <c r="H594" s="127">
        <v>3.31</v>
      </c>
      <c r="I594" s="76">
        <v>0</v>
      </c>
      <c r="J594" s="76">
        <v>0</v>
      </c>
      <c r="K594" s="76">
        <v>0.01</v>
      </c>
      <c r="L594" s="76">
        <v>3.06</v>
      </c>
      <c r="M594" s="78">
        <v>-2.06</v>
      </c>
      <c r="N594" s="76">
        <v>2.0699999999999998</v>
      </c>
      <c r="O594" s="128">
        <v>-0.57999999999999996</v>
      </c>
      <c r="P594" s="74">
        <f t="shared" si="27"/>
        <v>200.32</v>
      </c>
      <c r="Q594" s="129">
        <v>41.19</v>
      </c>
      <c r="R594" s="79">
        <f t="shared" si="29"/>
        <v>241.51</v>
      </c>
      <c r="S594" s="77">
        <v>19</v>
      </c>
      <c r="T594" s="75">
        <f t="shared" si="28"/>
        <v>260.51</v>
      </c>
      <c r="U594" s="7"/>
    </row>
    <row r="595" spans="1:21" x14ac:dyDescent="0.2">
      <c r="A595" s="139" t="s">
        <v>1215</v>
      </c>
      <c r="B595" s="63" t="s">
        <v>1216</v>
      </c>
      <c r="C595" s="124">
        <v>44743</v>
      </c>
      <c r="D595" s="139">
        <v>200</v>
      </c>
      <c r="E595" s="127">
        <v>8.68</v>
      </c>
      <c r="F595" s="127">
        <v>158.13</v>
      </c>
      <c r="G595" s="127">
        <v>59.23</v>
      </c>
      <c r="H595" s="127">
        <v>5.5</v>
      </c>
      <c r="I595" s="76">
        <v>0</v>
      </c>
      <c r="J595" s="76">
        <v>0</v>
      </c>
      <c r="K595" s="76">
        <v>4.37</v>
      </c>
      <c r="L595" s="76">
        <v>3.54</v>
      </c>
      <c r="M595" s="78">
        <v>-0.93</v>
      </c>
      <c r="N595" s="76">
        <v>2.39</v>
      </c>
      <c r="O595" s="128">
        <v>-0.57999999999999996</v>
      </c>
      <c r="P595" s="74">
        <f t="shared" si="27"/>
        <v>240.32999999999996</v>
      </c>
      <c r="Q595" s="129">
        <v>18.53</v>
      </c>
      <c r="R595" s="79">
        <f t="shared" si="29"/>
        <v>258.85999999999996</v>
      </c>
      <c r="S595" s="77">
        <v>12.17</v>
      </c>
      <c r="T595" s="75">
        <f t="shared" si="28"/>
        <v>271.02999999999997</v>
      </c>
      <c r="U595" s="7"/>
    </row>
    <row r="596" spans="1:21" x14ac:dyDescent="0.2">
      <c r="A596" s="139" t="s">
        <v>1545</v>
      </c>
      <c r="B596" s="63" t="s">
        <v>1218</v>
      </c>
      <c r="C596" s="124">
        <v>44743</v>
      </c>
      <c r="D596" s="139">
        <v>143</v>
      </c>
      <c r="E596" s="127">
        <v>6.67</v>
      </c>
      <c r="F596" s="127">
        <v>175.98</v>
      </c>
      <c r="G596" s="127">
        <v>60.45</v>
      </c>
      <c r="H596" s="127">
        <v>3.12</v>
      </c>
      <c r="I596" s="76">
        <v>0</v>
      </c>
      <c r="J596" s="76">
        <v>0</v>
      </c>
      <c r="K596" s="76">
        <v>0.12</v>
      </c>
      <c r="L596" s="76">
        <v>3.75</v>
      </c>
      <c r="M596" s="78">
        <v>-0.35</v>
      </c>
      <c r="N596" s="76">
        <v>2.54</v>
      </c>
      <c r="O596" s="128">
        <v>-0.66</v>
      </c>
      <c r="P596" s="74">
        <f t="shared" si="27"/>
        <v>251.61999999999998</v>
      </c>
      <c r="Q596" s="129">
        <v>7</v>
      </c>
      <c r="R596" s="79">
        <f t="shared" si="29"/>
        <v>258.62</v>
      </c>
      <c r="S596" s="77">
        <v>16.61</v>
      </c>
      <c r="T596" s="75">
        <f t="shared" si="28"/>
        <v>275.23</v>
      </c>
      <c r="U596" s="7"/>
    </row>
    <row r="597" spans="1:21" x14ac:dyDescent="0.2">
      <c r="A597" s="139" t="s">
        <v>1219</v>
      </c>
      <c r="B597" s="63" t="s">
        <v>1220</v>
      </c>
      <c r="C597" s="124">
        <v>44743</v>
      </c>
      <c r="D597" s="139">
        <v>40</v>
      </c>
      <c r="E597" s="127">
        <v>10.7</v>
      </c>
      <c r="F597" s="127">
        <v>111.38</v>
      </c>
      <c r="G597" s="127">
        <v>55.75</v>
      </c>
      <c r="H597" s="127">
        <v>9.1300000000000008</v>
      </c>
      <c r="I597" s="76">
        <v>0</v>
      </c>
      <c r="J597" s="76">
        <v>0</v>
      </c>
      <c r="K597" s="76">
        <v>0</v>
      </c>
      <c r="L597" s="76">
        <v>2.65</v>
      </c>
      <c r="M597" s="78">
        <v>-2.3199999999999998</v>
      </c>
      <c r="N597" s="76">
        <v>1.79</v>
      </c>
      <c r="O597" s="128">
        <v>-0.55000000000000004</v>
      </c>
      <c r="P597" s="74">
        <f t="shared" si="27"/>
        <v>188.52999999999997</v>
      </c>
      <c r="Q597" s="129">
        <v>46.49</v>
      </c>
      <c r="R597" s="79">
        <f t="shared" si="29"/>
        <v>235.01999999999998</v>
      </c>
      <c r="S597" s="77">
        <v>4.3099999999999996</v>
      </c>
      <c r="T597" s="75">
        <f t="shared" si="28"/>
        <v>239.32999999999998</v>
      </c>
      <c r="U597" s="7"/>
    </row>
    <row r="598" spans="1:21" x14ac:dyDescent="0.2">
      <c r="A598" s="139" t="s">
        <v>1223</v>
      </c>
      <c r="B598" s="63" t="s">
        <v>1224</v>
      </c>
      <c r="C598" s="124">
        <v>44743</v>
      </c>
      <c r="D598" s="139">
        <v>44</v>
      </c>
      <c r="E598" s="127">
        <v>10.76</v>
      </c>
      <c r="F598" s="127">
        <v>137.37</v>
      </c>
      <c r="G598" s="127">
        <v>53.07</v>
      </c>
      <c r="H598" s="127">
        <v>2.0699999999999998</v>
      </c>
      <c r="I598" s="76">
        <v>0</v>
      </c>
      <c r="J598" s="76">
        <v>0</v>
      </c>
      <c r="K598" s="76">
        <v>5.04</v>
      </c>
      <c r="L598" s="76">
        <v>3.02</v>
      </c>
      <c r="M598" s="78">
        <v>-1.1499999999999999</v>
      </c>
      <c r="N598" s="76">
        <v>2.04</v>
      </c>
      <c r="O598" s="128">
        <v>-0.45</v>
      </c>
      <c r="P598" s="74">
        <f t="shared" si="27"/>
        <v>211.76999999999998</v>
      </c>
      <c r="Q598" s="129">
        <v>22.98</v>
      </c>
      <c r="R598" s="79">
        <f t="shared" si="29"/>
        <v>234.74999999999997</v>
      </c>
      <c r="S598" s="77">
        <v>14.51</v>
      </c>
      <c r="T598" s="75">
        <f t="shared" si="28"/>
        <v>249.25999999999996</v>
      </c>
      <c r="U598" s="7"/>
    </row>
    <row r="599" spans="1:21" x14ac:dyDescent="0.2">
      <c r="A599" s="139" t="s">
        <v>1225</v>
      </c>
      <c r="B599" s="63" t="s">
        <v>1226</v>
      </c>
      <c r="C599" s="124">
        <v>44743</v>
      </c>
      <c r="D599" s="139">
        <v>524</v>
      </c>
      <c r="E599" s="127">
        <v>9.81</v>
      </c>
      <c r="F599" s="127">
        <v>179.76</v>
      </c>
      <c r="G599" s="127">
        <v>66.290000000000006</v>
      </c>
      <c r="H599" s="127">
        <v>2.68</v>
      </c>
      <c r="I599" s="76">
        <v>0</v>
      </c>
      <c r="J599" s="76">
        <v>0</v>
      </c>
      <c r="K599" s="76">
        <v>0.91</v>
      </c>
      <c r="L599" s="76">
        <v>4.01</v>
      </c>
      <c r="M599" s="78">
        <v>-1.8</v>
      </c>
      <c r="N599" s="76">
        <v>2.72</v>
      </c>
      <c r="O599" s="128">
        <v>-0.96</v>
      </c>
      <c r="P599" s="74">
        <f t="shared" si="27"/>
        <v>263.42000000000007</v>
      </c>
      <c r="Q599" s="129">
        <v>36.020000000000003</v>
      </c>
      <c r="R599" s="79">
        <f t="shared" si="29"/>
        <v>299.44000000000005</v>
      </c>
      <c r="S599" s="77">
        <v>16.47</v>
      </c>
      <c r="T599" s="75">
        <f t="shared" si="28"/>
        <v>315.91000000000008</v>
      </c>
      <c r="U599" s="7"/>
    </row>
    <row r="600" spans="1:21" x14ac:dyDescent="0.2">
      <c r="A600" s="139" t="s">
        <v>1227</v>
      </c>
      <c r="B600" s="63" t="s">
        <v>1228</v>
      </c>
      <c r="C600" s="124">
        <v>44743</v>
      </c>
      <c r="D600" s="139">
        <v>138</v>
      </c>
      <c r="E600" s="127">
        <v>9.15</v>
      </c>
      <c r="F600" s="127">
        <v>136.74</v>
      </c>
      <c r="G600" s="127">
        <v>58.75</v>
      </c>
      <c r="H600" s="127">
        <v>6.97</v>
      </c>
      <c r="I600" s="76">
        <v>0</v>
      </c>
      <c r="J600" s="76">
        <v>0</v>
      </c>
      <c r="K600" s="76">
        <v>0.42</v>
      </c>
      <c r="L600" s="76">
        <v>3.07</v>
      </c>
      <c r="M600" s="78">
        <v>-1.51</v>
      </c>
      <c r="N600" s="76">
        <v>2.08</v>
      </c>
      <c r="O600" s="128">
        <v>-0.52</v>
      </c>
      <c r="P600" s="74">
        <f t="shared" si="27"/>
        <v>215.15</v>
      </c>
      <c r="Q600" s="129">
        <v>30.22</v>
      </c>
      <c r="R600" s="79">
        <f t="shared" si="29"/>
        <v>245.37</v>
      </c>
      <c r="S600" s="77">
        <v>15.63</v>
      </c>
      <c r="T600" s="75">
        <f t="shared" si="28"/>
        <v>261</v>
      </c>
      <c r="U600" s="7"/>
    </row>
    <row r="601" spans="1:21" x14ac:dyDescent="0.2">
      <c r="A601" s="139" t="s">
        <v>1631</v>
      </c>
      <c r="B601" s="126" t="s">
        <v>1632</v>
      </c>
      <c r="C601" s="124">
        <v>44743</v>
      </c>
      <c r="D601" s="139">
        <v>200</v>
      </c>
      <c r="E601" s="127">
        <v>12.99</v>
      </c>
      <c r="F601" s="127">
        <v>202.64</v>
      </c>
      <c r="G601" s="127">
        <v>66.64</v>
      </c>
      <c r="H601" s="127">
        <v>2.38</v>
      </c>
      <c r="I601" s="76">
        <v>0</v>
      </c>
      <c r="J601" s="76">
        <v>0</v>
      </c>
      <c r="K601" s="76">
        <v>0</v>
      </c>
      <c r="L601" s="76">
        <v>4.08</v>
      </c>
      <c r="M601" s="78">
        <v>-0.71</v>
      </c>
      <c r="N601" s="76">
        <v>2.76</v>
      </c>
      <c r="O601" s="128">
        <v>-0.61</v>
      </c>
      <c r="P601" s="74">
        <f t="shared" si="27"/>
        <v>290.16999999999996</v>
      </c>
      <c r="Q601" s="127">
        <v>14.13</v>
      </c>
      <c r="R601" s="79">
        <f t="shared" si="29"/>
        <v>304.29999999999995</v>
      </c>
      <c r="S601" s="76">
        <v>16.57</v>
      </c>
      <c r="T601" s="75">
        <f t="shared" si="28"/>
        <v>320.86999999999995</v>
      </c>
    </row>
    <row r="602" spans="1:21" x14ac:dyDescent="0.2">
      <c r="A602" s="167" t="s">
        <v>1663</v>
      </c>
      <c r="B602" s="131" t="s">
        <v>1664</v>
      </c>
      <c r="C602" s="166">
        <v>44743</v>
      </c>
      <c r="D602" s="167">
        <v>127</v>
      </c>
      <c r="E602" s="132">
        <v>6.56</v>
      </c>
      <c r="F602" s="132">
        <v>170.62</v>
      </c>
      <c r="G602" s="132">
        <v>60.23</v>
      </c>
      <c r="H602" s="132">
        <v>2.77</v>
      </c>
      <c r="I602" s="133">
        <v>0</v>
      </c>
      <c r="J602" s="133">
        <v>0</v>
      </c>
      <c r="K602" s="133">
        <v>0.1</v>
      </c>
      <c r="L602" s="133">
        <v>3.59</v>
      </c>
      <c r="M602" s="168">
        <v>-1.49</v>
      </c>
      <c r="N602" s="133">
        <v>2.4300000000000002</v>
      </c>
      <c r="O602" s="134">
        <v>-0.69</v>
      </c>
      <c r="P602" s="135">
        <f t="shared" si="27"/>
        <v>244.12</v>
      </c>
      <c r="Q602" s="132">
        <v>29.75</v>
      </c>
      <c r="R602" s="136">
        <f t="shared" si="29"/>
        <v>273.87</v>
      </c>
      <c r="S602" s="133">
        <v>16.14</v>
      </c>
      <c r="T602" s="137">
        <f t="shared" si="28"/>
        <v>290.01</v>
      </c>
    </row>
  </sheetData>
  <sortState xmlns:xlrd2="http://schemas.microsoft.com/office/spreadsheetml/2017/richdata2" ref="A9:V600">
    <sortCondition ref="B9:B600"/>
  </sortState>
  <mergeCells count="8">
    <mergeCell ref="E7:H7"/>
    <mergeCell ref="I7:M7"/>
    <mergeCell ref="C1:T1"/>
    <mergeCell ref="C2:T2"/>
    <mergeCell ref="C3:T3"/>
    <mergeCell ref="C4:T4"/>
    <mergeCell ref="C5:T5"/>
    <mergeCell ref="E6:R6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3"/>
  <sheetViews>
    <sheetView zoomScale="70" zoomScaleNormal="70" workbookViewId="0">
      <pane xSplit="2" ySplit="8" topLeftCell="D9" activePane="bottomRight" state="frozen"/>
      <selection pane="topRight" activeCell="E1" sqref="E1"/>
      <selection pane="bottomLeft" activeCell="A9" sqref="A9"/>
      <selection pane="bottomRight" activeCell="T6" sqref="T1:T1048576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6" width="20.6640625" style="1" customWidth="1"/>
    <col min="17" max="17" width="20.6640625" style="30" customWidth="1"/>
    <col min="18" max="19" width="20.6640625" style="1" customWidth="1"/>
    <col min="20" max="20" width="14" style="1" customWidth="1"/>
    <col min="21" max="16384" width="9.33203125" style="1"/>
  </cols>
  <sheetData>
    <row r="1" spans="1:20" ht="18" x14ac:dyDescent="0.25">
      <c r="A1" s="91"/>
      <c r="B1" s="92"/>
      <c r="C1" s="195" t="s">
        <v>1332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0" ht="18" x14ac:dyDescent="0.25">
      <c r="A2" s="56"/>
      <c r="B2" s="57"/>
      <c r="C2" s="197" t="s">
        <v>1732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</row>
    <row r="3" spans="1:20" ht="18" x14ac:dyDescent="0.25">
      <c r="A3" s="58"/>
      <c r="B3" s="59"/>
      <c r="C3" s="199" t="s">
        <v>1751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/>
    </row>
    <row r="4" spans="1:20" s="3" customFormat="1" ht="18" x14ac:dyDescent="0.25">
      <c r="A4" s="58"/>
      <c r="B4" s="59"/>
      <c r="C4" s="199" t="s">
        <v>1333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200"/>
    </row>
    <row r="5" spans="1:20" ht="18" x14ac:dyDescent="0.25">
      <c r="A5" s="60"/>
      <c r="B5" s="61"/>
      <c r="C5" s="201" t="s">
        <v>1737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</row>
    <row r="6" spans="1:20" ht="47.45" customHeight="1" x14ac:dyDescent="0.25">
      <c r="A6" s="174"/>
      <c r="B6" s="175"/>
      <c r="C6" s="169"/>
      <c r="D6" s="176"/>
      <c r="E6" s="203" t="s">
        <v>1745</v>
      </c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5"/>
      <c r="S6" s="164" t="s">
        <v>1335</v>
      </c>
      <c r="T6" s="179" t="s">
        <v>1336</v>
      </c>
    </row>
    <row r="7" spans="1:20" ht="21.75" customHeight="1" x14ac:dyDescent="0.25">
      <c r="A7" s="4"/>
      <c r="B7" s="104"/>
      <c r="C7" s="104"/>
      <c r="D7" s="6"/>
      <c r="E7" s="163"/>
      <c r="F7" s="162"/>
      <c r="G7" s="162"/>
      <c r="H7" s="162"/>
      <c r="I7" s="193" t="s">
        <v>5</v>
      </c>
      <c r="J7" s="194"/>
      <c r="K7" s="194"/>
      <c r="L7" s="194"/>
      <c r="M7" s="194"/>
      <c r="N7" s="194"/>
      <c r="O7" s="193"/>
      <c r="P7" s="194"/>
      <c r="Q7" s="194"/>
      <c r="R7" s="206"/>
      <c r="S7" s="161"/>
      <c r="T7" s="62"/>
    </row>
    <row r="8" spans="1:20" s="2" customFormat="1" ht="70.150000000000006" customHeight="1" thickBot="1" x14ac:dyDescent="0.25">
      <c r="A8" s="172" t="s">
        <v>1248</v>
      </c>
      <c r="B8" s="173" t="s">
        <v>0</v>
      </c>
      <c r="C8" s="105" t="s">
        <v>1</v>
      </c>
      <c r="D8" s="110" t="s">
        <v>7</v>
      </c>
      <c r="E8" s="80" t="s">
        <v>1337</v>
      </c>
      <c r="F8" s="87" t="s">
        <v>1428</v>
      </c>
      <c r="G8" s="81" t="s">
        <v>2</v>
      </c>
      <c r="H8" s="82" t="s">
        <v>4</v>
      </c>
      <c r="I8" s="112" t="s">
        <v>1498</v>
      </c>
      <c r="J8" s="109" t="s">
        <v>1645</v>
      </c>
      <c r="K8" s="109" t="s">
        <v>1497</v>
      </c>
      <c r="L8" s="109" t="s">
        <v>1667</v>
      </c>
      <c r="M8" s="87" t="s">
        <v>1746</v>
      </c>
      <c r="N8" s="145" t="s">
        <v>1740</v>
      </c>
      <c r="O8" s="109" t="s">
        <v>6</v>
      </c>
      <c r="P8" s="109" t="s">
        <v>1330</v>
      </c>
      <c r="Q8" s="109" t="s">
        <v>3</v>
      </c>
      <c r="R8" s="143" t="s">
        <v>1331</v>
      </c>
      <c r="S8" s="87" t="s">
        <v>1754</v>
      </c>
      <c r="T8" s="165" t="s">
        <v>1250</v>
      </c>
    </row>
    <row r="9" spans="1:20" ht="12.75" thickTop="1" x14ac:dyDescent="0.2">
      <c r="A9" s="139" t="s">
        <v>8</v>
      </c>
      <c r="B9" s="63" t="s">
        <v>9</v>
      </c>
      <c r="C9" s="124">
        <v>44743</v>
      </c>
      <c r="D9" s="140">
        <v>589</v>
      </c>
      <c r="E9" s="127">
        <v>29.8</v>
      </c>
      <c r="F9" s="127">
        <v>155.62</v>
      </c>
      <c r="G9" s="127">
        <v>72.97</v>
      </c>
      <c r="H9" s="138">
        <v>4.24</v>
      </c>
      <c r="I9" s="76">
        <v>0</v>
      </c>
      <c r="J9" s="76">
        <v>0</v>
      </c>
      <c r="K9" s="76">
        <v>0</v>
      </c>
      <c r="L9" s="76">
        <v>3.91</v>
      </c>
      <c r="M9" s="76">
        <v>-1.47</v>
      </c>
      <c r="N9" s="76">
        <v>2.65</v>
      </c>
      <c r="O9" s="128">
        <v>-0.7</v>
      </c>
      <c r="P9" s="74">
        <f t="shared" ref="P9:P72" si="0">SUM(E9:O9)</f>
        <v>267.02</v>
      </c>
      <c r="Q9" s="129">
        <v>29.47</v>
      </c>
      <c r="R9" s="79">
        <f>SUM(P9:Q9)</f>
        <v>296.49</v>
      </c>
      <c r="S9" s="77">
        <v>16.86</v>
      </c>
      <c r="T9" s="75">
        <f t="shared" ref="T9:T73" si="1">+R9+S9</f>
        <v>313.35000000000002</v>
      </c>
    </row>
    <row r="10" spans="1:20" x14ac:dyDescent="0.2">
      <c r="A10" s="139" t="s">
        <v>10</v>
      </c>
      <c r="B10" s="63" t="s">
        <v>11</v>
      </c>
      <c r="C10" s="124">
        <v>44743</v>
      </c>
      <c r="D10" s="140">
        <v>140</v>
      </c>
      <c r="E10" s="127">
        <v>12.93</v>
      </c>
      <c r="F10" s="127">
        <v>115.64</v>
      </c>
      <c r="G10" s="127">
        <v>52.01</v>
      </c>
      <c r="H10" s="138">
        <v>2.23</v>
      </c>
      <c r="I10" s="76">
        <v>0</v>
      </c>
      <c r="J10" s="76">
        <v>0</v>
      </c>
      <c r="K10" s="76">
        <v>1.85</v>
      </c>
      <c r="L10" s="76">
        <v>2.73</v>
      </c>
      <c r="M10" s="76">
        <v>-1.75</v>
      </c>
      <c r="N10" s="76">
        <v>1.84</v>
      </c>
      <c r="O10" s="128">
        <v>-0.53</v>
      </c>
      <c r="P10" s="74">
        <f t="shared" si="0"/>
        <v>186.94999999999996</v>
      </c>
      <c r="Q10" s="129">
        <v>34.94</v>
      </c>
      <c r="R10" s="79">
        <f t="shared" ref="R10:R73" si="2">SUM(P10:Q10)</f>
        <v>221.88999999999996</v>
      </c>
      <c r="S10" s="77">
        <v>15.71</v>
      </c>
      <c r="T10" s="75">
        <f t="shared" si="1"/>
        <v>237.59999999999997</v>
      </c>
    </row>
    <row r="11" spans="1:20" x14ac:dyDescent="0.2">
      <c r="A11" s="139" t="s">
        <v>12</v>
      </c>
      <c r="B11" s="63" t="s">
        <v>13</v>
      </c>
      <c r="C11" s="124">
        <v>44743</v>
      </c>
      <c r="D11" s="140">
        <v>37</v>
      </c>
      <c r="E11" s="127">
        <v>7.15</v>
      </c>
      <c r="F11" s="127">
        <v>120.31</v>
      </c>
      <c r="G11" s="127">
        <v>49</v>
      </c>
      <c r="H11" s="138">
        <v>2.86</v>
      </c>
      <c r="I11" s="76">
        <v>0</v>
      </c>
      <c r="J11" s="76">
        <v>0</v>
      </c>
      <c r="K11" s="76">
        <v>3.77</v>
      </c>
      <c r="L11" s="76">
        <v>2.74</v>
      </c>
      <c r="M11" s="76">
        <v>-0.77</v>
      </c>
      <c r="N11" s="76">
        <v>1.85</v>
      </c>
      <c r="O11" s="128">
        <v>-0.56999999999999995</v>
      </c>
      <c r="P11" s="74">
        <f t="shared" si="0"/>
        <v>186.34000000000003</v>
      </c>
      <c r="Q11" s="129">
        <v>15.49</v>
      </c>
      <c r="R11" s="79">
        <f t="shared" si="2"/>
        <v>201.83000000000004</v>
      </c>
      <c r="S11" s="77">
        <v>13.05</v>
      </c>
      <c r="T11" s="75">
        <f t="shared" si="1"/>
        <v>214.88000000000005</v>
      </c>
    </row>
    <row r="12" spans="1:20" x14ac:dyDescent="0.2">
      <c r="A12" s="139" t="s">
        <v>14</v>
      </c>
      <c r="B12" s="63" t="s">
        <v>15</v>
      </c>
      <c r="C12" s="124">
        <v>44743</v>
      </c>
      <c r="D12" s="140">
        <v>320</v>
      </c>
      <c r="E12" s="127">
        <v>5.84</v>
      </c>
      <c r="F12" s="127">
        <v>134.52000000000001</v>
      </c>
      <c r="G12" s="127">
        <v>58.07</v>
      </c>
      <c r="H12" s="138">
        <v>2.4700000000000002</v>
      </c>
      <c r="I12" s="76">
        <v>0</v>
      </c>
      <c r="J12" s="76">
        <v>-4.57</v>
      </c>
      <c r="K12" s="76">
        <v>3.33</v>
      </c>
      <c r="L12" s="76">
        <v>3.08</v>
      </c>
      <c r="M12" s="76">
        <v>-1.02</v>
      </c>
      <c r="N12" s="76">
        <v>2.09</v>
      </c>
      <c r="O12" s="128">
        <v>-0.47</v>
      </c>
      <c r="P12" s="74">
        <f t="shared" si="0"/>
        <v>203.34000000000003</v>
      </c>
      <c r="Q12" s="129">
        <v>20.440000000000001</v>
      </c>
      <c r="R12" s="79">
        <f t="shared" si="2"/>
        <v>223.78000000000003</v>
      </c>
      <c r="S12" s="77">
        <v>14.44</v>
      </c>
      <c r="T12" s="75">
        <f t="shared" si="1"/>
        <v>238.22000000000003</v>
      </c>
    </row>
    <row r="13" spans="1:20" x14ac:dyDescent="0.2">
      <c r="A13" s="139" t="s">
        <v>20</v>
      </c>
      <c r="B13" s="63" t="s">
        <v>21</v>
      </c>
      <c r="C13" s="124">
        <v>44743</v>
      </c>
      <c r="D13" s="140">
        <v>160</v>
      </c>
      <c r="E13" s="127">
        <v>6.63</v>
      </c>
      <c r="F13" s="127">
        <v>106.86</v>
      </c>
      <c r="G13" s="127">
        <v>51.67</v>
      </c>
      <c r="H13" s="138">
        <v>10.130000000000001</v>
      </c>
      <c r="I13" s="76">
        <v>0</v>
      </c>
      <c r="J13" s="76">
        <v>0</v>
      </c>
      <c r="K13" s="76">
        <v>2.57</v>
      </c>
      <c r="L13" s="76">
        <v>2.59</v>
      </c>
      <c r="M13" s="76">
        <v>-0.95</v>
      </c>
      <c r="N13" s="76">
        <v>1.75</v>
      </c>
      <c r="O13" s="128">
        <v>-0.48</v>
      </c>
      <c r="P13" s="74">
        <f t="shared" si="0"/>
        <v>180.77</v>
      </c>
      <c r="Q13" s="129">
        <v>18.97</v>
      </c>
      <c r="R13" s="79">
        <f t="shared" si="2"/>
        <v>199.74</v>
      </c>
      <c r="S13" s="77">
        <v>10.050000000000001</v>
      </c>
      <c r="T13" s="75">
        <f t="shared" si="1"/>
        <v>209.79000000000002</v>
      </c>
    </row>
    <row r="14" spans="1:20" x14ac:dyDescent="0.2">
      <c r="A14" s="139" t="s">
        <v>22</v>
      </c>
      <c r="B14" s="63" t="s">
        <v>23</v>
      </c>
      <c r="C14" s="124">
        <v>44743</v>
      </c>
      <c r="D14" s="140">
        <v>83</v>
      </c>
      <c r="E14" s="127">
        <v>5.64</v>
      </c>
      <c r="F14" s="127">
        <v>141.72</v>
      </c>
      <c r="G14" s="127">
        <v>50.51</v>
      </c>
      <c r="H14" s="138">
        <v>4.32</v>
      </c>
      <c r="I14" s="76">
        <v>0</v>
      </c>
      <c r="J14" s="76">
        <v>0</v>
      </c>
      <c r="K14" s="76">
        <v>1.77</v>
      </c>
      <c r="L14" s="76">
        <v>2.82</v>
      </c>
      <c r="M14" s="76">
        <v>-0.62</v>
      </c>
      <c r="N14" s="76">
        <v>1.91</v>
      </c>
      <c r="O14" s="128">
        <v>-0.5</v>
      </c>
      <c r="P14" s="74">
        <f t="shared" si="0"/>
        <v>207.56999999999996</v>
      </c>
      <c r="Q14" s="129">
        <v>12.37</v>
      </c>
      <c r="R14" s="79">
        <f t="shared" si="2"/>
        <v>219.93999999999997</v>
      </c>
      <c r="S14" s="77">
        <v>13.83</v>
      </c>
      <c r="T14" s="75">
        <f t="shared" si="1"/>
        <v>233.76999999999998</v>
      </c>
    </row>
    <row r="15" spans="1:20" x14ac:dyDescent="0.2">
      <c r="A15" s="139" t="s">
        <v>30</v>
      </c>
      <c r="B15" s="63" t="s">
        <v>31</v>
      </c>
      <c r="C15" s="124">
        <v>44743</v>
      </c>
      <c r="D15" s="140">
        <v>120</v>
      </c>
      <c r="E15" s="127">
        <v>8.5500000000000007</v>
      </c>
      <c r="F15" s="127">
        <v>125.73</v>
      </c>
      <c r="G15" s="127">
        <v>49.76</v>
      </c>
      <c r="H15" s="138">
        <v>3.04</v>
      </c>
      <c r="I15" s="76">
        <v>0</v>
      </c>
      <c r="J15" s="76">
        <v>0</v>
      </c>
      <c r="K15" s="76">
        <v>0.94</v>
      </c>
      <c r="L15" s="76">
        <v>2.78</v>
      </c>
      <c r="M15" s="76">
        <v>-0.72</v>
      </c>
      <c r="N15" s="76">
        <v>1.88</v>
      </c>
      <c r="O15" s="128">
        <v>-0.48</v>
      </c>
      <c r="P15" s="74">
        <f t="shared" si="0"/>
        <v>191.48</v>
      </c>
      <c r="Q15" s="129">
        <v>14.36</v>
      </c>
      <c r="R15" s="79">
        <f t="shared" si="2"/>
        <v>205.83999999999997</v>
      </c>
      <c r="S15" s="77">
        <v>13.42</v>
      </c>
      <c r="T15" s="75">
        <f t="shared" si="1"/>
        <v>219.25999999999996</v>
      </c>
    </row>
    <row r="16" spans="1:20" x14ac:dyDescent="0.2">
      <c r="A16" s="139" t="s">
        <v>32</v>
      </c>
      <c r="B16" s="63" t="s">
        <v>33</v>
      </c>
      <c r="C16" s="124">
        <v>44743</v>
      </c>
      <c r="D16" s="140">
        <v>120</v>
      </c>
      <c r="E16" s="127">
        <v>6.24</v>
      </c>
      <c r="F16" s="127">
        <v>127.06</v>
      </c>
      <c r="G16" s="127">
        <v>49.93</v>
      </c>
      <c r="H16" s="138">
        <v>2.39</v>
      </c>
      <c r="I16" s="76">
        <v>0</v>
      </c>
      <c r="J16" s="76">
        <v>0</v>
      </c>
      <c r="K16" s="76">
        <v>3.16</v>
      </c>
      <c r="L16" s="76">
        <v>2.73</v>
      </c>
      <c r="M16" s="76">
        <v>-0.8</v>
      </c>
      <c r="N16" s="76">
        <v>1.85</v>
      </c>
      <c r="O16" s="128">
        <v>-0.52</v>
      </c>
      <c r="P16" s="74">
        <f t="shared" si="0"/>
        <v>192.03999999999996</v>
      </c>
      <c r="Q16" s="129">
        <v>16.04</v>
      </c>
      <c r="R16" s="79">
        <f t="shared" si="2"/>
        <v>208.07999999999996</v>
      </c>
      <c r="S16" s="77">
        <v>13.62</v>
      </c>
      <c r="T16" s="75">
        <f t="shared" si="1"/>
        <v>221.69999999999996</v>
      </c>
    </row>
    <row r="17" spans="1:20" x14ac:dyDescent="0.2">
      <c r="A17" s="139" t="s">
        <v>865</v>
      </c>
      <c r="B17" s="63" t="s">
        <v>1500</v>
      </c>
      <c r="C17" s="124">
        <v>44743</v>
      </c>
      <c r="D17" s="140">
        <v>181</v>
      </c>
      <c r="E17" s="127">
        <v>5.52</v>
      </c>
      <c r="F17" s="127">
        <v>157.47</v>
      </c>
      <c r="G17" s="127">
        <v>59.22</v>
      </c>
      <c r="H17" s="138">
        <v>2.7</v>
      </c>
      <c r="I17" s="76">
        <v>0</v>
      </c>
      <c r="J17" s="76">
        <v>0</v>
      </c>
      <c r="K17" s="76">
        <v>0.08</v>
      </c>
      <c r="L17" s="76">
        <v>3.34</v>
      </c>
      <c r="M17" s="76">
        <v>-0.78</v>
      </c>
      <c r="N17" s="76">
        <v>2.2599999999999998</v>
      </c>
      <c r="O17" s="128">
        <v>-0.59</v>
      </c>
      <c r="P17" s="74">
        <f t="shared" si="0"/>
        <v>229.22</v>
      </c>
      <c r="Q17" s="129">
        <v>15.53</v>
      </c>
      <c r="R17" s="79">
        <f t="shared" si="2"/>
        <v>244.75</v>
      </c>
      <c r="S17" s="77">
        <v>16.11</v>
      </c>
      <c r="T17" s="75">
        <f t="shared" si="1"/>
        <v>260.86</v>
      </c>
    </row>
    <row r="18" spans="1:20" x14ac:dyDescent="0.2">
      <c r="A18" s="139" t="s">
        <v>34</v>
      </c>
      <c r="B18" s="63" t="s">
        <v>35</v>
      </c>
      <c r="C18" s="124">
        <v>44743</v>
      </c>
      <c r="D18" s="140">
        <v>140</v>
      </c>
      <c r="E18" s="127">
        <v>14.81</v>
      </c>
      <c r="F18" s="127">
        <v>156.68</v>
      </c>
      <c r="G18" s="127">
        <v>55.69</v>
      </c>
      <c r="H18" s="138">
        <v>2.68</v>
      </c>
      <c r="I18" s="76">
        <v>0</v>
      </c>
      <c r="J18" s="76">
        <v>-5.26</v>
      </c>
      <c r="K18" s="76">
        <v>0.1</v>
      </c>
      <c r="L18" s="76">
        <v>3.22</v>
      </c>
      <c r="M18" s="76">
        <v>-2.08</v>
      </c>
      <c r="N18" s="76">
        <v>2.1800000000000002</v>
      </c>
      <c r="O18" s="128">
        <v>-0.79</v>
      </c>
      <c r="P18" s="74">
        <f t="shared" si="0"/>
        <v>227.23000000000002</v>
      </c>
      <c r="Q18" s="129">
        <v>41.64</v>
      </c>
      <c r="R18" s="79">
        <f t="shared" si="2"/>
        <v>268.87</v>
      </c>
      <c r="S18" s="77">
        <v>16.68</v>
      </c>
      <c r="T18" s="75">
        <f t="shared" si="1"/>
        <v>285.55</v>
      </c>
    </row>
    <row r="19" spans="1:20" x14ac:dyDescent="0.2">
      <c r="A19" s="139" t="s">
        <v>1429</v>
      </c>
      <c r="B19" s="63" t="s">
        <v>1446</v>
      </c>
      <c r="C19" s="124">
        <v>44743</v>
      </c>
      <c r="D19" s="140">
        <v>120</v>
      </c>
      <c r="E19" s="127">
        <v>17.52</v>
      </c>
      <c r="F19" s="127">
        <v>273.27999999999997</v>
      </c>
      <c r="G19" s="127">
        <v>59.53</v>
      </c>
      <c r="H19" s="138">
        <v>3.27</v>
      </c>
      <c r="I19" s="76">
        <v>0</v>
      </c>
      <c r="J19" s="76">
        <v>0</v>
      </c>
      <c r="K19" s="76">
        <v>1.2</v>
      </c>
      <c r="L19" s="76">
        <v>5.26</v>
      </c>
      <c r="M19" s="76">
        <v>-1.3</v>
      </c>
      <c r="N19" s="76">
        <v>3.56</v>
      </c>
      <c r="O19" s="128">
        <v>-0.7</v>
      </c>
      <c r="P19" s="74">
        <f t="shared" si="0"/>
        <v>361.61999999999989</v>
      </c>
      <c r="Q19" s="129">
        <v>26.01</v>
      </c>
      <c r="R19" s="79">
        <f t="shared" si="2"/>
        <v>387.62999999999988</v>
      </c>
      <c r="S19" s="77">
        <v>20.87</v>
      </c>
      <c r="T19" s="75">
        <f t="shared" si="1"/>
        <v>408.49999999999989</v>
      </c>
    </row>
    <row r="20" spans="1:20" x14ac:dyDescent="0.2">
      <c r="A20" s="139" t="s">
        <v>38</v>
      </c>
      <c r="B20" s="63" t="s">
        <v>39</v>
      </c>
      <c r="C20" s="124">
        <v>44743</v>
      </c>
      <c r="D20" s="140">
        <v>280</v>
      </c>
      <c r="E20" s="127">
        <v>14.58</v>
      </c>
      <c r="F20" s="127">
        <v>219.32</v>
      </c>
      <c r="G20" s="127">
        <v>61.04</v>
      </c>
      <c r="H20" s="138">
        <v>2.21</v>
      </c>
      <c r="I20" s="76">
        <v>0</v>
      </c>
      <c r="J20" s="76">
        <v>0</v>
      </c>
      <c r="K20" s="76">
        <v>0</v>
      </c>
      <c r="L20" s="76">
        <v>4.4400000000000004</v>
      </c>
      <c r="M20" s="76">
        <v>-1.7</v>
      </c>
      <c r="N20" s="76">
        <v>3.01</v>
      </c>
      <c r="O20" s="128">
        <v>-0.8</v>
      </c>
      <c r="P20" s="74">
        <f t="shared" si="0"/>
        <v>302.09999999999997</v>
      </c>
      <c r="Q20" s="129">
        <v>34.049999999999997</v>
      </c>
      <c r="R20" s="79">
        <f t="shared" si="2"/>
        <v>336.15</v>
      </c>
      <c r="S20" s="77">
        <v>22.67</v>
      </c>
      <c r="T20" s="75">
        <f t="shared" si="1"/>
        <v>358.82</v>
      </c>
    </row>
    <row r="21" spans="1:20" x14ac:dyDescent="0.2">
      <c r="A21" s="139" t="s">
        <v>42</v>
      </c>
      <c r="B21" s="63" t="s">
        <v>43</v>
      </c>
      <c r="C21" s="124">
        <v>44743</v>
      </c>
      <c r="D21" s="140">
        <v>135</v>
      </c>
      <c r="E21" s="127">
        <v>10.31</v>
      </c>
      <c r="F21" s="127">
        <v>95.96</v>
      </c>
      <c r="G21" s="127">
        <v>57.17</v>
      </c>
      <c r="H21" s="138">
        <v>3.99</v>
      </c>
      <c r="I21" s="76">
        <v>0</v>
      </c>
      <c r="J21" s="76">
        <v>0</v>
      </c>
      <c r="K21" s="76">
        <v>2.19</v>
      </c>
      <c r="L21" s="76">
        <v>2.56</v>
      </c>
      <c r="M21" s="76">
        <v>-2.76</v>
      </c>
      <c r="N21" s="76">
        <v>1.73</v>
      </c>
      <c r="O21" s="128">
        <v>-0.54</v>
      </c>
      <c r="P21" s="74">
        <f t="shared" si="0"/>
        <v>170.61</v>
      </c>
      <c r="Q21" s="129">
        <v>55.22</v>
      </c>
      <c r="R21" s="79">
        <f t="shared" si="2"/>
        <v>225.83</v>
      </c>
      <c r="S21" s="77">
        <v>16.329999999999998</v>
      </c>
      <c r="T21" s="75">
        <f t="shared" si="1"/>
        <v>242.16000000000003</v>
      </c>
    </row>
    <row r="22" spans="1:20" x14ac:dyDescent="0.2">
      <c r="A22" s="139" t="s">
        <v>44</v>
      </c>
      <c r="B22" s="63" t="s">
        <v>45</v>
      </c>
      <c r="C22" s="124">
        <v>44743</v>
      </c>
      <c r="D22" s="140">
        <v>80</v>
      </c>
      <c r="E22" s="127">
        <v>8.43</v>
      </c>
      <c r="F22" s="127">
        <v>132.18</v>
      </c>
      <c r="G22" s="127">
        <v>49.62</v>
      </c>
      <c r="H22" s="138">
        <v>4.96</v>
      </c>
      <c r="I22" s="76">
        <v>0</v>
      </c>
      <c r="J22" s="76">
        <v>0</v>
      </c>
      <c r="K22" s="76">
        <v>2.77</v>
      </c>
      <c r="L22" s="76">
        <v>2.81</v>
      </c>
      <c r="M22" s="76">
        <v>-1.73</v>
      </c>
      <c r="N22" s="76">
        <v>1.9</v>
      </c>
      <c r="O22" s="128">
        <v>-0.46</v>
      </c>
      <c r="P22" s="74">
        <f t="shared" si="0"/>
        <v>200.48000000000005</v>
      </c>
      <c r="Q22" s="129">
        <v>34.65</v>
      </c>
      <c r="R22" s="79">
        <f t="shared" si="2"/>
        <v>235.13000000000005</v>
      </c>
      <c r="S22" s="77">
        <v>10.83</v>
      </c>
      <c r="T22" s="75">
        <f t="shared" si="1"/>
        <v>245.96000000000006</v>
      </c>
    </row>
    <row r="23" spans="1:20" x14ac:dyDescent="0.2">
      <c r="A23" s="139" t="s">
        <v>46</v>
      </c>
      <c r="B23" s="63" t="s">
        <v>47</v>
      </c>
      <c r="C23" s="124">
        <v>44743</v>
      </c>
      <c r="D23" s="140">
        <v>409</v>
      </c>
      <c r="E23" s="127">
        <v>20.14</v>
      </c>
      <c r="F23" s="127">
        <v>189.25</v>
      </c>
      <c r="G23" s="127">
        <v>67.75</v>
      </c>
      <c r="H23" s="138">
        <v>1.6</v>
      </c>
      <c r="I23" s="76">
        <v>0</v>
      </c>
      <c r="J23" s="76">
        <v>0</v>
      </c>
      <c r="K23" s="76">
        <v>0</v>
      </c>
      <c r="L23" s="76">
        <v>4.2</v>
      </c>
      <c r="M23" s="76">
        <v>-1.1399999999999999</v>
      </c>
      <c r="N23" s="76">
        <v>2.84</v>
      </c>
      <c r="O23" s="128">
        <v>-0.79</v>
      </c>
      <c r="P23" s="74">
        <f t="shared" si="0"/>
        <v>283.84999999999997</v>
      </c>
      <c r="Q23" s="129">
        <v>22.74</v>
      </c>
      <c r="R23" s="79">
        <f t="shared" si="2"/>
        <v>306.58999999999997</v>
      </c>
      <c r="S23" s="77">
        <v>18.46</v>
      </c>
      <c r="T23" s="75">
        <f t="shared" si="1"/>
        <v>325.04999999999995</v>
      </c>
    </row>
    <row r="24" spans="1:20" x14ac:dyDescent="0.2">
      <c r="A24" s="139" t="s">
        <v>48</v>
      </c>
      <c r="B24" s="63" t="s">
        <v>49</v>
      </c>
      <c r="C24" s="124">
        <v>44743</v>
      </c>
      <c r="D24" s="140">
        <v>197</v>
      </c>
      <c r="E24" s="127">
        <v>14.99</v>
      </c>
      <c r="F24" s="127">
        <v>147.19</v>
      </c>
      <c r="G24" s="127">
        <v>58.45</v>
      </c>
      <c r="H24" s="138">
        <v>3.4</v>
      </c>
      <c r="I24" s="76">
        <v>0</v>
      </c>
      <c r="J24" s="76">
        <v>0</v>
      </c>
      <c r="K24" s="76">
        <v>0</v>
      </c>
      <c r="L24" s="76">
        <v>3.32</v>
      </c>
      <c r="M24" s="76">
        <v>-1.1499999999999999</v>
      </c>
      <c r="N24" s="76">
        <v>2.2400000000000002</v>
      </c>
      <c r="O24" s="128">
        <v>-0.54</v>
      </c>
      <c r="P24" s="74">
        <f t="shared" si="0"/>
        <v>227.9</v>
      </c>
      <c r="Q24" s="129">
        <v>23.09</v>
      </c>
      <c r="R24" s="79">
        <f t="shared" si="2"/>
        <v>250.99</v>
      </c>
      <c r="S24" s="77">
        <v>16.39</v>
      </c>
      <c r="T24" s="75">
        <f t="shared" si="1"/>
        <v>267.38</v>
      </c>
    </row>
    <row r="25" spans="1:20" x14ac:dyDescent="0.2">
      <c r="A25" s="139" t="s">
        <v>50</v>
      </c>
      <c r="B25" s="63" t="s">
        <v>51</v>
      </c>
      <c r="C25" s="124">
        <v>44743</v>
      </c>
      <c r="D25" s="140">
        <v>195</v>
      </c>
      <c r="E25" s="127">
        <v>16.48</v>
      </c>
      <c r="F25" s="127">
        <v>189.27</v>
      </c>
      <c r="G25" s="127">
        <v>60.63</v>
      </c>
      <c r="H25" s="138">
        <v>4.04</v>
      </c>
      <c r="I25" s="76">
        <v>0</v>
      </c>
      <c r="J25" s="76">
        <v>-5.44</v>
      </c>
      <c r="K25" s="76">
        <v>0</v>
      </c>
      <c r="L25" s="76">
        <v>3.75</v>
      </c>
      <c r="M25" s="76">
        <v>-0.95</v>
      </c>
      <c r="N25" s="76">
        <v>2.54</v>
      </c>
      <c r="O25" s="128">
        <v>-0.75</v>
      </c>
      <c r="P25" s="74">
        <f t="shared" si="0"/>
        <v>269.57000000000005</v>
      </c>
      <c r="Q25" s="129">
        <v>19.07</v>
      </c>
      <c r="R25" s="79">
        <f t="shared" si="2"/>
        <v>288.64000000000004</v>
      </c>
      <c r="S25" s="77">
        <v>16.329999999999998</v>
      </c>
      <c r="T25" s="75">
        <f t="shared" si="1"/>
        <v>304.97000000000003</v>
      </c>
    </row>
    <row r="26" spans="1:20" x14ac:dyDescent="0.2">
      <c r="A26" s="139" t="s">
        <v>56</v>
      </c>
      <c r="B26" s="63" t="s">
        <v>57</v>
      </c>
      <c r="C26" s="124">
        <v>44743</v>
      </c>
      <c r="D26" s="140">
        <v>380</v>
      </c>
      <c r="E26" s="127">
        <v>6.84</v>
      </c>
      <c r="F26" s="127">
        <v>205.53</v>
      </c>
      <c r="G26" s="127">
        <v>67.569999999999993</v>
      </c>
      <c r="H26" s="138">
        <v>2.99</v>
      </c>
      <c r="I26" s="76">
        <v>0</v>
      </c>
      <c r="J26" s="76">
        <v>0</v>
      </c>
      <c r="K26" s="76">
        <v>0.94</v>
      </c>
      <c r="L26" s="76">
        <v>4.32</v>
      </c>
      <c r="M26" s="76">
        <v>-1.22</v>
      </c>
      <c r="N26" s="76">
        <v>2.92</v>
      </c>
      <c r="O26" s="128">
        <v>-0.69</v>
      </c>
      <c r="P26" s="74">
        <f t="shared" si="0"/>
        <v>289.2</v>
      </c>
      <c r="Q26" s="129">
        <v>24.38</v>
      </c>
      <c r="R26" s="79">
        <f t="shared" si="2"/>
        <v>313.58</v>
      </c>
      <c r="S26" s="77">
        <v>16.7</v>
      </c>
      <c r="T26" s="75">
        <f t="shared" si="1"/>
        <v>330.28</v>
      </c>
    </row>
    <row r="27" spans="1:20" x14ac:dyDescent="0.2">
      <c r="A27" s="139" t="s">
        <v>1501</v>
      </c>
      <c r="B27" s="63" t="s">
        <v>1502</v>
      </c>
      <c r="C27" s="124">
        <v>44743</v>
      </c>
      <c r="D27" s="140">
        <v>92</v>
      </c>
      <c r="E27" s="127">
        <v>5.37</v>
      </c>
      <c r="F27" s="127">
        <v>117.31</v>
      </c>
      <c r="G27" s="127">
        <v>47.84</v>
      </c>
      <c r="H27" s="138">
        <v>4.51</v>
      </c>
      <c r="I27" s="76">
        <v>0</v>
      </c>
      <c r="J27" s="76">
        <v>0</v>
      </c>
      <c r="K27" s="76">
        <v>1.76</v>
      </c>
      <c r="L27" s="76">
        <v>2.5</v>
      </c>
      <c r="M27" s="76">
        <v>-0.67</v>
      </c>
      <c r="N27" s="76">
        <v>1.69</v>
      </c>
      <c r="O27" s="128">
        <v>-0.39</v>
      </c>
      <c r="P27" s="74">
        <f t="shared" si="0"/>
        <v>179.92000000000002</v>
      </c>
      <c r="Q27" s="129">
        <v>13.43</v>
      </c>
      <c r="R27" s="79">
        <f t="shared" si="2"/>
        <v>193.35000000000002</v>
      </c>
      <c r="S27" s="77">
        <v>10.81</v>
      </c>
      <c r="T27" s="75">
        <f t="shared" si="1"/>
        <v>204.16000000000003</v>
      </c>
    </row>
    <row r="28" spans="1:20" x14ac:dyDescent="0.2">
      <c r="A28" s="139" t="s">
        <v>62</v>
      </c>
      <c r="B28" s="63" t="s">
        <v>63</v>
      </c>
      <c r="C28" s="124">
        <v>44743</v>
      </c>
      <c r="D28" s="140">
        <v>131</v>
      </c>
      <c r="E28" s="127">
        <v>11.96</v>
      </c>
      <c r="F28" s="127">
        <v>108.54</v>
      </c>
      <c r="G28" s="127">
        <v>56.36</v>
      </c>
      <c r="H28" s="138">
        <v>5.78</v>
      </c>
      <c r="I28" s="76">
        <v>0</v>
      </c>
      <c r="J28" s="76">
        <v>0</v>
      </c>
      <c r="K28" s="76">
        <v>0.05</v>
      </c>
      <c r="L28" s="76">
        <v>2.72</v>
      </c>
      <c r="M28" s="76">
        <v>-0.56000000000000005</v>
      </c>
      <c r="N28" s="76">
        <v>1.84</v>
      </c>
      <c r="O28" s="128">
        <v>-0.6</v>
      </c>
      <c r="P28" s="74">
        <f t="shared" si="0"/>
        <v>186.09000000000003</v>
      </c>
      <c r="Q28" s="129">
        <v>11.13</v>
      </c>
      <c r="R28" s="79">
        <f t="shared" si="2"/>
        <v>197.22000000000003</v>
      </c>
      <c r="S28" s="77">
        <v>13.71</v>
      </c>
      <c r="T28" s="75">
        <f t="shared" si="1"/>
        <v>210.93000000000004</v>
      </c>
    </row>
    <row r="29" spans="1:20" x14ac:dyDescent="0.2">
      <c r="A29" s="139" t="s">
        <v>64</v>
      </c>
      <c r="B29" s="63" t="s">
        <v>65</v>
      </c>
      <c r="C29" s="124">
        <v>44743</v>
      </c>
      <c r="D29" s="140">
        <v>230</v>
      </c>
      <c r="E29" s="127">
        <v>9.5299999999999994</v>
      </c>
      <c r="F29" s="127">
        <v>138.32</v>
      </c>
      <c r="G29" s="127">
        <v>50.63</v>
      </c>
      <c r="H29" s="138">
        <v>3.73</v>
      </c>
      <c r="I29" s="76">
        <v>0</v>
      </c>
      <c r="J29" s="76">
        <v>0</v>
      </c>
      <c r="K29" s="76">
        <v>2.4</v>
      </c>
      <c r="L29" s="76">
        <v>3.06</v>
      </c>
      <c r="M29" s="76">
        <v>-1.1299999999999999</v>
      </c>
      <c r="N29" s="76">
        <v>2.0699999999999998</v>
      </c>
      <c r="O29" s="128">
        <v>-0.54</v>
      </c>
      <c r="P29" s="74">
        <f t="shared" si="0"/>
        <v>208.07</v>
      </c>
      <c r="Q29" s="129">
        <v>22.64</v>
      </c>
      <c r="R29" s="79">
        <f t="shared" si="2"/>
        <v>230.70999999999998</v>
      </c>
      <c r="S29" s="77">
        <v>15.81</v>
      </c>
      <c r="T29" s="75">
        <f t="shared" si="1"/>
        <v>246.51999999999998</v>
      </c>
    </row>
    <row r="30" spans="1:20" x14ac:dyDescent="0.2">
      <c r="A30" s="139" t="s">
        <v>68</v>
      </c>
      <c r="B30" s="63" t="s">
        <v>69</v>
      </c>
      <c r="C30" s="124">
        <v>44743</v>
      </c>
      <c r="D30" s="140">
        <v>40</v>
      </c>
      <c r="E30" s="127">
        <v>7.32</v>
      </c>
      <c r="F30" s="127">
        <v>125.52</v>
      </c>
      <c r="G30" s="127">
        <v>51.19</v>
      </c>
      <c r="H30" s="138">
        <v>1.38</v>
      </c>
      <c r="I30" s="76">
        <v>0</v>
      </c>
      <c r="J30" s="76">
        <v>0</v>
      </c>
      <c r="K30" s="76">
        <v>4.0999999999999996</v>
      </c>
      <c r="L30" s="76">
        <v>2.73</v>
      </c>
      <c r="M30" s="76">
        <v>-0.54</v>
      </c>
      <c r="N30" s="76">
        <v>1.85</v>
      </c>
      <c r="O30" s="128">
        <v>-0.48</v>
      </c>
      <c r="P30" s="74">
        <f t="shared" si="0"/>
        <v>193.07</v>
      </c>
      <c r="Q30" s="129">
        <v>10.84</v>
      </c>
      <c r="R30" s="79">
        <f t="shared" si="2"/>
        <v>203.91</v>
      </c>
      <c r="S30" s="77">
        <v>15.89</v>
      </c>
      <c r="T30" s="75">
        <f t="shared" si="1"/>
        <v>219.8</v>
      </c>
    </row>
    <row r="31" spans="1:20" x14ac:dyDescent="0.2">
      <c r="A31" s="139" t="s">
        <v>70</v>
      </c>
      <c r="B31" s="63" t="s">
        <v>71</v>
      </c>
      <c r="C31" s="124">
        <v>44743</v>
      </c>
      <c r="D31" s="140">
        <v>200</v>
      </c>
      <c r="E31" s="127">
        <v>8.8699999999999992</v>
      </c>
      <c r="F31" s="127">
        <v>170.59</v>
      </c>
      <c r="G31" s="127">
        <v>57.51</v>
      </c>
      <c r="H31" s="138">
        <v>3.14</v>
      </c>
      <c r="I31" s="76">
        <v>0</v>
      </c>
      <c r="J31" s="76">
        <v>0</v>
      </c>
      <c r="K31" s="76">
        <v>7.0000000000000007E-2</v>
      </c>
      <c r="L31" s="76">
        <v>3.42</v>
      </c>
      <c r="M31" s="76">
        <v>-0.91</v>
      </c>
      <c r="N31" s="76">
        <v>2.31</v>
      </c>
      <c r="O31" s="128">
        <v>-0.6</v>
      </c>
      <c r="P31" s="74">
        <f t="shared" si="0"/>
        <v>244.39999999999998</v>
      </c>
      <c r="Q31" s="129">
        <v>18.13</v>
      </c>
      <c r="R31" s="79">
        <f t="shared" si="2"/>
        <v>262.52999999999997</v>
      </c>
      <c r="S31" s="77">
        <v>16.670000000000002</v>
      </c>
      <c r="T31" s="75">
        <f t="shared" si="1"/>
        <v>279.2</v>
      </c>
    </row>
    <row r="32" spans="1:20" x14ac:dyDescent="0.2">
      <c r="A32" s="139" t="s">
        <v>74</v>
      </c>
      <c r="B32" s="63" t="s">
        <v>75</v>
      </c>
      <c r="C32" s="124">
        <v>44743</v>
      </c>
      <c r="D32" s="140">
        <v>262</v>
      </c>
      <c r="E32" s="127">
        <v>10.69</v>
      </c>
      <c r="F32" s="127">
        <v>112.48</v>
      </c>
      <c r="G32" s="127">
        <v>53.41</v>
      </c>
      <c r="H32" s="138">
        <v>2.87</v>
      </c>
      <c r="I32" s="76">
        <v>0</v>
      </c>
      <c r="J32" s="76">
        <v>0</v>
      </c>
      <c r="K32" s="76">
        <v>0.6</v>
      </c>
      <c r="L32" s="76">
        <v>2.69</v>
      </c>
      <c r="M32" s="76">
        <v>-0.64</v>
      </c>
      <c r="N32" s="76">
        <v>1.82</v>
      </c>
      <c r="O32" s="128">
        <v>-0.43</v>
      </c>
      <c r="P32" s="74">
        <f t="shared" si="0"/>
        <v>183.48999999999998</v>
      </c>
      <c r="Q32" s="129">
        <v>12.88</v>
      </c>
      <c r="R32" s="79">
        <f t="shared" si="2"/>
        <v>196.36999999999998</v>
      </c>
      <c r="S32" s="77">
        <v>13.28</v>
      </c>
      <c r="T32" s="75">
        <f t="shared" si="1"/>
        <v>209.64999999999998</v>
      </c>
    </row>
    <row r="33" spans="1:20" x14ac:dyDescent="0.2">
      <c r="A33" s="139" t="s">
        <v>81</v>
      </c>
      <c r="B33" s="63" t="s">
        <v>82</v>
      </c>
      <c r="C33" s="124">
        <v>44743</v>
      </c>
      <c r="D33" s="140">
        <v>60</v>
      </c>
      <c r="E33" s="127">
        <v>10.18</v>
      </c>
      <c r="F33" s="127">
        <v>120.08</v>
      </c>
      <c r="G33" s="127">
        <v>56.88</v>
      </c>
      <c r="H33" s="138">
        <v>4.3</v>
      </c>
      <c r="I33" s="76">
        <v>0</v>
      </c>
      <c r="J33" s="76">
        <v>0</v>
      </c>
      <c r="K33" s="76">
        <v>1.41</v>
      </c>
      <c r="L33" s="76">
        <v>2.92</v>
      </c>
      <c r="M33" s="76">
        <v>-0.47</v>
      </c>
      <c r="N33" s="76">
        <v>1.97</v>
      </c>
      <c r="O33" s="128">
        <v>-0.55000000000000004</v>
      </c>
      <c r="P33" s="74">
        <f t="shared" si="0"/>
        <v>196.71999999999997</v>
      </c>
      <c r="Q33" s="129">
        <v>9.3800000000000008</v>
      </c>
      <c r="R33" s="79">
        <f t="shared" si="2"/>
        <v>206.09999999999997</v>
      </c>
      <c r="S33" s="77">
        <v>21.48</v>
      </c>
      <c r="T33" s="75">
        <f t="shared" si="1"/>
        <v>227.57999999999996</v>
      </c>
    </row>
    <row r="34" spans="1:20" x14ac:dyDescent="0.2">
      <c r="A34" s="139" t="s">
        <v>1393</v>
      </c>
      <c r="B34" s="63" t="s">
        <v>1503</v>
      </c>
      <c r="C34" s="124">
        <v>44743</v>
      </c>
      <c r="D34" s="140">
        <v>163</v>
      </c>
      <c r="E34" s="127">
        <v>9.9</v>
      </c>
      <c r="F34" s="127">
        <v>218.28</v>
      </c>
      <c r="G34" s="127">
        <v>61.39</v>
      </c>
      <c r="H34" s="138">
        <v>3.18</v>
      </c>
      <c r="I34" s="76">
        <v>0</v>
      </c>
      <c r="J34" s="76">
        <v>0</v>
      </c>
      <c r="K34" s="76">
        <v>0.8</v>
      </c>
      <c r="L34" s="76">
        <v>4.53</v>
      </c>
      <c r="M34" s="76">
        <v>-1.03</v>
      </c>
      <c r="N34" s="76">
        <v>3.07</v>
      </c>
      <c r="O34" s="128">
        <v>-0.72</v>
      </c>
      <c r="P34" s="74">
        <f t="shared" si="0"/>
        <v>299.39999999999998</v>
      </c>
      <c r="Q34" s="129">
        <v>20.68</v>
      </c>
      <c r="R34" s="79">
        <f t="shared" si="2"/>
        <v>320.08</v>
      </c>
      <c r="S34" s="77">
        <v>13.68</v>
      </c>
      <c r="T34" s="75">
        <f t="shared" si="1"/>
        <v>333.76</v>
      </c>
    </row>
    <row r="35" spans="1:20" x14ac:dyDescent="0.2">
      <c r="A35" s="139" t="s">
        <v>83</v>
      </c>
      <c r="B35" s="63" t="s">
        <v>84</v>
      </c>
      <c r="C35" s="124">
        <v>44743</v>
      </c>
      <c r="D35" s="140">
        <v>182</v>
      </c>
      <c r="E35" s="127">
        <v>6.88</v>
      </c>
      <c r="F35" s="127">
        <v>149.83000000000001</v>
      </c>
      <c r="G35" s="127">
        <v>59.72</v>
      </c>
      <c r="H35" s="138">
        <v>9.0299999999999994</v>
      </c>
      <c r="I35" s="76">
        <v>0</v>
      </c>
      <c r="J35" s="76">
        <v>0</v>
      </c>
      <c r="K35" s="76">
        <v>0.57999999999999996</v>
      </c>
      <c r="L35" s="76">
        <v>3.58</v>
      </c>
      <c r="M35" s="76">
        <v>-0.67</v>
      </c>
      <c r="N35" s="76">
        <v>2.42</v>
      </c>
      <c r="O35" s="128">
        <v>-0.67</v>
      </c>
      <c r="P35" s="74">
        <f t="shared" si="0"/>
        <v>230.70000000000005</v>
      </c>
      <c r="Q35" s="129">
        <v>13.48</v>
      </c>
      <c r="R35" s="79">
        <f t="shared" si="2"/>
        <v>244.18000000000004</v>
      </c>
      <c r="S35" s="77">
        <v>13.97</v>
      </c>
      <c r="T35" s="75">
        <f t="shared" si="1"/>
        <v>258.15000000000003</v>
      </c>
    </row>
    <row r="36" spans="1:20" x14ac:dyDescent="0.2">
      <c r="A36" s="139" t="s">
        <v>85</v>
      </c>
      <c r="B36" s="63" t="s">
        <v>86</v>
      </c>
      <c r="C36" s="124">
        <v>44743</v>
      </c>
      <c r="D36" s="140">
        <v>120</v>
      </c>
      <c r="E36" s="127">
        <v>7.33</v>
      </c>
      <c r="F36" s="127">
        <v>197.09</v>
      </c>
      <c r="G36" s="127">
        <v>59.99</v>
      </c>
      <c r="H36" s="138">
        <v>5.4</v>
      </c>
      <c r="I36" s="76">
        <v>0</v>
      </c>
      <c r="J36" s="76">
        <v>0</v>
      </c>
      <c r="K36" s="76">
        <v>0.48</v>
      </c>
      <c r="L36" s="76">
        <v>4.0599999999999996</v>
      </c>
      <c r="M36" s="76">
        <v>-0.99</v>
      </c>
      <c r="N36" s="76">
        <v>2.75</v>
      </c>
      <c r="O36" s="128">
        <v>-0.94</v>
      </c>
      <c r="P36" s="74">
        <f t="shared" si="0"/>
        <v>275.17</v>
      </c>
      <c r="Q36" s="129">
        <v>19.72</v>
      </c>
      <c r="R36" s="79">
        <f t="shared" si="2"/>
        <v>294.89</v>
      </c>
      <c r="S36" s="77">
        <v>16.28</v>
      </c>
      <c r="T36" s="75">
        <f t="shared" si="1"/>
        <v>311.16999999999996</v>
      </c>
    </row>
    <row r="37" spans="1:20" x14ac:dyDescent="0.2">
      <c r="A37" s="139" t="s">
        <v>1430</v>
      </c>
      <c r="B37" s="63" t="s">
        <v>1447</v>
      </c>
      <c r="C37" s="124">
        <v>44743</v>
      </c>
      <c r="D37" s="140">
        <v>200</v>
      </c>
      <c r="E37" s="127">
        <v>12.25</v>
      </c>
      <c r="F37" s="127">
        <v>202.87</v>
      </c>
      <c r="G37" s="127">
        <v>61.73</v>
      </c>
      <c r="H37" s="138">
        <v>10.91</v>
      </c>
      <c r="I37" s="76">
        <v>0</v>
      </c>
      <c r="J37" s="76">
        <v>0</v>
      </c>
      <c r="K37" s="76">
        <v>7.14</v>
      </c>
      <c r="L37" s="76">
        <v>4.43</v>
      </c>
      <c r="M37" s="76">
        <v>-2.1</v>
      </c>
      <c r="N37" s="76">
        <v>2.99</v>
      </c>
      <c r="O37" s="128">
        <v>-0.56999999999999995</v>
      </c>
      <c r="P37" s="74">
        <f t="shared" si="0"/>
        <v>299.65000000000003</v>
      </c>
      <c r="Q37" s="129">
        <v>42.06</v>
      </c>
      <c r="R37" s="79">
        <f t="shared" si="2"/>
        <v>341.71000000000004</v>
      </c>
      <c r="S37" s="77">
        <v>13.93</v>
      </c>
      <c r="T37" s="75">
        <f t="shared" si="1"/>
        <v>355.64000000000004</v>
      </c>
    </row>
    <row r="38" spans="1:20" x14ac:dyDescent="0.2">
      <c r="A38" s="139" t="s">
        <v>1383</v>
      </c>
      <c r="B38" s="63" t="s">
        <v>88</v>
      </c>
      <c r="C38" s="124">
        <v>44743</v>
      </c>
      <c r="D38" s="140">
        <v>120</v>
      </c>
      <c r="E38" s="127">
        <v>11.27</v>
      </c>
      <c r="F38" s="127">
        <v>116.26</v>
      </c>
      <c r="G38" s="127">
        <v>48</v>
      </c>
      <c r="H38" s="138">
        <v>3.86</v>
      </c>
      <c r="I38" s="76">
        <v>0</v>
      </c>
      <c r="J38" s="76">
        <v>0</v>
      </c>
      <c r="K38" s="76">
        <v>1.87</v>
      </c>
      <c r="L38" s="76">
        <v>2.68</v>
      </c>
      <c r="M38" s="76">
        <v>-0.99</v>
      </c>
      <c r="N38" s="76">
        <v>1.81</v>
      </c>
      <c r="O38" s="128">
        <v>-0.42</v>
      </c>
      <c r="P38" s="74">
        <f t="shared" si="0"/>
        <v>184.34000000000003</v>
      </c>
      <c r="Q38" s="129">
        <v>19.850000000000001</v>
      </c>
      <c r="R38" s="79">
        <f t="shared" si="2"/>
        <v>204.19000000000003</v>
      </c>
      <c r="S38" s="77">
        <v>12.99</v>
      </c>
      <c r="T38" s="75">
        <f t="shared" si="1"/>
        <v>217.18000000000004</v>
      </c>
    </row>
    <row r="39" spans="1:20" x14ac:dyDescent="0.2">
      <c r="A39" s="139" t="s">
        <v>89</v>
      </c>
      <c r="B39" s="63" t="s">
        <v>1552</v>
      </c>
      <c r="C39" s="124">
        <v>44743</v>
      </c>
      <c r="D39" s="140">
        <v>272</v>
      </c>
      <c r="E39" s="127">
        <v>9.7200000000000006</v>
      </c>
      <c r="F39" s="127">
        <v>109.48</v>
      </c>
      <c r="G39" s="127">
        <v>50.8</v>
      </c>
      <c r="H39" s="138">
        <v>3.57</v>
      </c>
      <c r="I39" s="76">
        <v>0</v>
      </c>
      <c r="J39" s="76">
        <v>0</v>
      </c>
      <c r="K39" s="76">
        <v>0.48</v>
      </c>
      <c r="L39" s="76">
        <v>2.5299999999999998</v>
      </c>
      <c r="M39" s="76">
        <v>-1.1200000000000001</v>
      </c>
      <c r="N39" s="76">
        <v>1.71</v>
      </c>
      <c r="O39" s="128">
        <v>-0.51</v>
      </c>
      <c r="P39" s="74">
        <f t="shared" si="0"/>
        <v>176.66</v>
      </c>
      <c r="Q39" s="129">
        <v>22.41</v>
      </c>
      <c r="R39" s="79">
        <f t="shared" si="2"/>
        <v>199.07</v>
      </c>
      <c r="S39" s="77">
        <v>16.47</v>
      </c>
      <c r="T39" s="75">
        <f t="shared" si="1"/>
        <v>215.54</v>
      </c>
    </row>
    <row r="40" spans="1:20" x14ac:dyDescent="0.2">
      <c r="A40" s="139" t="s">
        <v>91</v>
      </c>
      <c r="B40" s="63" t="s">
        <v>92</v>
      </c>
      <c r="C40" s="124">
        <v>44743</v>
      </c>
      <c r="D40" s="140">
        <v>102</v>
      </c>
      <c r="E40" s="127">
        <v>5.29</v>
      </c>
      <c r="F40" s="127">
        <v>151.02000000000001</v>
      </c>
      <c r="G40" s="127">
        <v>58.92</v>
      </c>
      <c r="H40" s="138">
        <v>8.81</v>
      </c>
      <c r="I40" s="76">
        <v>0</v>
      </c>
      <c r="J40" s="76">
        <v>0</v>
      </c>
      <c r="K40" s="76">
        <v>0</v>
      </c>
      <c r="L40" s="76">
        <v>3.09</v>
      </c>
      <c r="M40" s="76">
        <v>-2.29</v>
      </c>
      <c r="N40" s="76">
        <v>2.09</v>
      </c>
      <c r="O40" s="128">
        <v>-0.96</v>
      </c>
      <c r="P40" s="74">
        <f t="shared" si="0"/>
        <v>225.97000000000003</v>
      </c>
      <c r="Q40" s="129">
        <v>45.89</v>
      </c>
      <c r="R40" s="79">
        <f t="shared" si="2"/>
        <v>271.86</v>
      </c>
      <c r="S40" s="77">
        <v>23.18</v>
      </c>
      <c r="T40" s="75">
        <f t="shared" si="1"/>
        <v>295.04000000000002</v>
      </c>
    </row>
    <row r="41" spans="1:20" x14ac:dyDescent="0.2">
      <c r="A41" s="139" t="s">
        <v>93</v>
      </c>
      <c r="B41" s="63" t="s">
        <v>94</v>
      </c>
      <c r="C41" s="124">
        <v>44743</v>
      </c>
      <c r="D41" s="140">
        <v>240</v>
      </c>
      <c r="E41" s="127">
        <v>8.4700000000000006</v>
      </c>
      <c r="F41" s="127">
        <v>214.81</v>
      </c>
      <c r="G41" s="127">
        <v>60.91</v>
      </c>
      <c r="H41" s="138">
        <v>2.64</v>
      </c>
      <c r="I41" s="76">
        <v>0</v>
      </c>
      <c r="J41" s="76">
        <v>0</v>
      </c>
      <c r="K41" s="76">
        <v>0.05</v>
      </c>
      <c r="L41" s="76">
        <v>3.69</v>
      </c>
      <c r="M41" s="76">
        <v>-1.07</v>
      </c>
      <c r="N41" s="76">
        <v>2.5</v>
      </c>
      <c r="O41" s="128">
        <v>-0.57999999999999996</v>
      </c>
      <c r="P41" s="74">
        <f t="shared" si="0"/>
        <v>291.42</v>
      </c>
      <c r="Q41" s="129">
        <v>21.45</v>
      </c>
      <c r="R41" s="79">
        <f t="shared" si="2"/>
        <v>312.87</v>
      </c>
      <c r="S41" s="77">
        <v>15.89</v>
      </c>
      <c r="T41" s="75">
        <f t="shared" si="1"/>
        <v>328.76</v>
      </c>
    </row>
    <row r="42" spans="1:20" x14ac:dyDescent="0.2">
      <c r="A42" s="139" t="s">
        <v>95</v>
      </c>
      <c r="B42" s="63" t="s">
        <v>96</v>
      </c>
      <c r="C42" s="124">
        <v>44743</v>
      </c>
      <c r="D42" s="140">
        <v>200</v>
      </c>
      <c r="E42" s="127">
        <v>12.31</v>
      </c>
      <c r="F42" s="127">
        <v>274.76</v>
      </c>
      <c r="G42" s="127">
        <v>61.98</v>
      </c>
      <c r="H42" s="138">
        <v>1.63</v>
      </c>
      <c r="I42" s="76">
        <v>0</v>
      </c>
      <c r="J42" s="76">
        <v>0</v>
      </c>
      <c r="K42" s="76">
        <v>0.24</v>
      </c>
      <c r="L42" s="76">
        <v>5.31</v>
      </c>
      <c r="M42" s="76">
        <v>-1.78</v>
      </c>
      <c r="N42" s="76">
        <v>3.59</v>
      </c>
      <c r="O42" s="128">
        <v>-0.56999999999999995</v>
      </c>
      <c r="P42" s="74">
        <f t="shared" si="0"/>
        <v>357.47</v>
      </c>
      <c r="Q42" s="129">
        <v>35.54</v>
      </c>
      <c r="R42" s="79">
        <f t="shared" si="2"/>
        <v>393.01000000000005</v>
      </c>
      <c r="S42" s="77">
        <v>19.93</v>
      </c>
      <c r="T42" s="75">
        <f t="shared" si="1"/>
        <v>412.94000000000005</v>
      </c>
    </row>
    <row r="43" spans="1:20" x14ac:dyDescent="0.2">
      <c r="A43" s="139" t="s">
        <v>97</v>
      </c>
      <c r="B43" s="63" t="s">
        <v>98</v>
      </c>
      <c r="C43" s="124">
        <v>44743</v>
      </c>
      <c r="D43" s="140">
        <v>175</v>
      </c>
      <c r="E43" s="127">
        <v>6.11</v>
      </c>
      <c r="F43" s="127">
        <v>214.33</v>
      </c>
      <c r="G43" s="127">
        <v>60.5</v>
      </c>
      <c r="H43" s="138">
        <v>2.3199999999999998</v>
      </c>
      <c r="I43" s="76">
        <v>0</v>
      </c>
      <c r="J43" s="76">
        <v>-6.11</v>
      </c>
      <c r="K43" s="76">
        <v>0</v>
      </c>
      <c r="L43" s="76">
        <v>4.16</v>
      </c>
      <c r="M43" s="76">
        <v>-0.99</v>
      </c>
      <c r="N43" s="76">
        <v>2.82</v>
      </c>
      <c r="O43" s="128">
        <v>-0.56999999999999995</v>
      </c>
      <c r="P43" s="74">
        <f t="shared" si="0"/>
        <v>282.57000000000005</v>
      </c>
      <c r="Q43" s="129">
        <v>19.829999999999998</v>
      </c>
      <c r="R43" s="79">
        <f t="shared" si="2"/>
        <v>302.40000000000003</v>
      </c>
      <c r="S43" s="77">
        <v>15.82</v>
      </c>
      <c r="T43" s="75">
        <f t="shared" si="1"/>
        <v>318.22000000000003</v>
      </c>
    </row>
    <row r="44" spans="1:20" x14ac:dyDescent="0.2">
      <c r="A44" s="139" t="s">
        <v>1557</v>
      </c>
      <c r="B44" s="63" t="s">
        <v>1558</v>
      </c>
      <c r="C44" s="124">
        <v>44743</v>
      </c>
      <c r="D44" s="140">
        <v>448</v>
      </c>
      <c r="E44" s="127">
        <v>18.899999999999999</v>
      </c>
      <c r="F44" s="127">
        <v>197.6</v>
      </c>
      <c r="G44" s="127">
        <v>69.709999999999994</v>
      </c>
      <c r="H44" s="138">
        <v>3.92</v>
      </c>
      <c r="I44" s="76">
        <v>0</v>
      </c>
      <c r="J44" s="76">
        <v>0</v>
      </c>
      <c r="K44" s="76">
        <v>1.1499999999999999</v>
      </c>
      <c r="L44" s="76">
        <v>4.2699999999999996</v>
      </c>
      <c r="M44" s="76">
        <v>-2.57</v>
      </c>
      <c r="N44" s="76">
        <v>2.89</v>
      </c>
      <c r="O44" s="128">
        <v>-0.82</v>
      </c>
      <c r="P44" s="74">
        <f t="shared" si="0"/>
        <v>295.04999999999995</v>
      </c>
      <c r="Q44" s="129">
        <v>51.39</v>
      </c>
      <c r="R44" s="79">
        <f t="shared" si="2"/>
        <v>346.43999999999994</v>
      </c>
      <c r="S44" s="77">
        <v>19.73</v>
      </c>
      <c r="T44" s="75">
        <f t="shared" si="1"/>
        <v>366.16999999999996</v>
      </c>
    </row>
    <row r="45" spans="1:20" x14ac:dyDescent="0.2">
      <c r="A45" s="139" t="s">
        <v>101</v>
      </c>
      <c r="B45" s="63" t="s">
        <v>102</v>
      </c>
      <c r="C45" s="124">
        <v>44743</v>
      </c>
      <c r="D45" s="140">
        <v>100</v>
      </c>
      <c r="E45" s="127">
        <v>11.39</v>
      </c>
      <c r="F45" s="127">
        <v>142.69999999999999</v>
      </c>
      <c r="G45" s="127">
        <v>50.91</v>
      </c>
      <c r="H45" s="138">
        <v>4.28</v>
      </c>
      <c r="I45" s="76">
        <v>0</v>
      </c>
      <c r="J45" s="76">
        <v>0</v>
      </c>
      <c r="K45" s="76">
        <v>1.64</v>
      </c>
      <c r="L45" s="76">
        <v>3.13</v>
      </c>
      <c r="M45" s="76">
        <v>-0.99</v>
      </c>
      <c r="N45" s="76">
        <v>2.13</v>
      </c>
      <c r="O45" s="128">
        <v>-0.5</v>
      </c>
      <c r="P45" s="74">
        <f t="shared" si="0"/>
        <v>214.68999999999994</v>
      </c>
      <c r="Q45" s="129">
        <v>19.829999999999998</v>
      </c>
      <c r="R45" s="79">
        <f t="shared" si="2"/>
        <v>234.51999999999992</v>
      </c>
      <c r="S45" s="77">
        <v>17.57</v>
      </c>
      <c r="T45" s="75">
        <f t="shared" si="1"/>
        <v>252.08999999999992</v>
      </c>
    </row>
    <row r="46" spans="1:20" x14ac:dyDescent="0.2">
      <c r="A46" s="139" t="s">
        <v>103</v>
      </c>
      <c r="B46" s="63" t="s">
        <v>104</v>
      </c>
      <c r="C46" s="124">
        <v>44743</v>
      </c>
      <c r="D46" s="140">
        <v>120</v>
      </c>
      <c r="E46" s="127">
        <v>6.25</v>
      </c>
      <c r="F46" s="127">
        <v>108.08</v>
      </c>
      <c r="G46" s="127">
        <v>46.37</v>
      </c>
      <c r="H46" s="138">
        <v>4.21</v>
      </c>
      <c r="I46" s="76">
        <v>0</v>
      </c>
      <c r="J46" s="76">
        <v>0</v>
      </c>
      <c r="K46" s="76">
        <v>3.48</v>
      </c>
      <c r="L46" s="76">
        <v>2.52</v>
      </c>
      <c r="M46" s="76">
        <v>-0.66</v>
      </c>
      <c r="N46" s="76">
        <v>1.71</v>
      </c>
      <c r="O46" s="128">
        <v>-0.42</v>
      </c>
      <c r="P46" s="74">
        <f t="shared" si="0"/>
        <v>171.54000000000002</v>
      </c>
      <c r="Q46" s="129">
        <v>13.11</v>
      </c>
      <c r="R46" s="79">
        <f t="shared" si="2"/>
        <v>184.65000000000003</v>
      </c>
      <c r="S46" s="77">
        <v>13.39</v>
      </c>
      <c r="T46" s="75">
        <f t="shared" si="1"/>
        <v>198.04000000000002</v>
      </c>
    </row>
    <row r="47" spans="1:20" x14ac:dyDescent="0.2">
      <c r="A47" s="139" t="s">
        <v>105</v>
      </c>
      <c r="B47" s="63" t="s">
        <v>106</v>
      </c>
      <c r="C47" s="124">
        <v>44743</v>
      </c>
      <c r="D47" s="140">
        <v>43</v>
      </c>
      <c r="E47" s="127">
        <v>9.61</v>
      </c>
      <c r="F47" s="127">
        <v>137.81</v>
      </c>
      <c r="G47" s="127">
        <v>59.71</v>
      </c>
      <c r="H47" s="138">
        <v>0.41</v>
      </c>
      <c r="I47" s="76">
        <v>0</v>
      </c>
      <c r="J47" s="76">
        <v>0</v>
      </c>
      <c r="K47" s="76">
        <v>0.25</v>
      </c>
      <c r="L47" s="76">
        <v>3.22</v>
      </c>
      <c r="M47" s="76">
        <v>-0.51</v>
      </c>
      <c r="N47" s="76">
        <v>2.1800000000000002</v>
      </c>
      <c r="O47" s="128">
        <v>-0.72</v>
      </c>
      <c r="P47" s="74">
        <f t="shared" si="0"/>
        <v>211.96000000000004</v>
      </c>
      <c r="Q47" s="129">
        <v>10.130000000000001</v>
      </c>
      <c r="R47" s="79">
        <f t="shared" si="2"/>
        <v>222.09000000000003</v>
      </c>
      <c r="S47" s="77">
        <v>15.27</v>
      </c>
      <c r="T47" s="75">
        <f t="shared" si="1"/>
        <v>237.36000000000004</v>
      </c>
    </row>
    <row r="48" spans="1:20" x14ac:dyDescent="0.2">
      <c r="A48" s="139" t="s">
        <v>107</v>
      </c>
      <c r="B48" s="63" t="s">
        <v>108</v>
      </c>
      <c r="C48" s="124">
        <v>44743</v>
      </c>
      <c r="D48" s="140">
        <v>200</v>
      </c>
      <c r="E48" s="127">
        <v>9</v>
      </c>
      <c r="F48" s="127">
        <v>141.19</v>
      </c>
      <c r="G48" s="127">
        <v>58.41</v>
      </c>
      <c r="H48" s="138">
        <v>1.23</v>
      </c>
      <c r="I48" s="76">
        <v>0</v>
      </c>
      <c r="J48" s="76">
        <v>0</v>
      </c>
      <c r="K48" s="76">
        <v>7.0000000000000007E-2</v>
      </c>
      <c r="L48" s="76">
        <v>3.13</v>
      </c>
      <c r="M48" s="76">
        <v>-0.86</v>
      </c>
      <c r="N48" s="76">
        <v>2.12</v>
      </c>
      <c r="O48" s="128">
        <v>-0.7</v>
      </c>
      <c r="P48" s="74">
        <f t="shared" si="0"/>
        <v>213.58999999999997</v>
      </c>
      <c r="Q48" s="129">
        <v>17.12</v>
      </c>
      <c r="R48" s="79">
        <f t="shared" si="2"/>
        <v>230.70999999999998</v>
      </c>
      <c r="S48" s="77">
        <v>15.23</v>
      </c>
      <c r="T48" s="75">
        <f t="shared" si="1"/>
        <v>245.93999999999997</v>
      </c>
    </row>
    <row r="49" spans="1:20" x14ac:dyDescent="0.2">
      <c r="A49" s="139" t="s">
        <v>109</v>
      </c>
      <c r="B49" s="63" t="s">
        <v>110</v>
      </c>
      <c r="C49" s="124">
        <v>44743</v>
      </c>
      <c r="D49" s="140">
        <v>120</v>
      </c>
      <c r="E49" s="127">
        <v>8.64</v>
      </c>
      <c r="F49" s="127">
        <v>154.55000000000001</v>
      </c>
      <c r="G49" s="127">
        <v>55.75</v>
      </c>
      <c r="H49" s="138">
        <v>3.99</v>
      </c>
      <c r="I49" s="76">
        <v>0</v>
      </c>
      <c r="J49" s="76">
        <v>-4.93</v>
      </c>
      <c r="K49" s="76">
        <v>0.44</v>
      </c>
      <c r="L49" s="76">
        <v>3.36</v>
      </c>
      <c r="M49" s="76">
        <v>-0.83</v>
      </c>
      <c r="N49" s="76">
        <v>2.27</v>
      </c>
      <c r="O49" s="128">
        <v>-0.49</v>
      </c>
      <c r="P49" s="74">
        <f t="shared" si="0"/>
        <v>222.75</v>
      </c>
      <c r="Q49" s="129">
        <v>16.63</v>
      </c>
      <c r="R49" s="79">
        <f t="shared" si="2"/>
        <v>239.38</v>
      </c>
      <c r="S49" s="77">
        <v>12.76</v>
      </c>
      <c r="T49" s="75">
        <f t="shared" si="1"/>
        <v>252.14</v>
      </c>
    </row>
    <row r="50" spans="1:20" x14ac:dyDescent="0.2">
      <c r="A50" s="139" t="s">
        <v>111</v>
      </c>
      <c r="B50" s="63" t="s">
        <v>112</v>
      </c>
      <c r="C50" s="124">
        <v>44743</v>
      </c>
      <c r="D50" s="140">
        <v>120</v>
      </c>
      <c r="E50" s="127">
        <v>9.8699999999999992</v>
      </c>
      <c r="F50" s="127">
        <v>119.31</v>
      </c>
      <c r="G50" s="127">
        <v>49.19</v>
      </c>
      <c r="H50" s="138">
        <v>3.2</v>
      </c>
      <c r="I50" s="76">
        <v>0</v>
      </c>
      <c r="J50" s="76">
        <v>0</v>
      </c>
      <c r="K50" s="76">
        <v>2.66</v>
      </c>
      <c r="L50" s="76">
        <v>2.63</v>
      </c>
      <c r="M50" s="76">
        <v>-0.52</v>
      </c>
      <c r="N50" s="76">
        <v>1.78</v>
      </c>
      <c r="O50" s="128">
        <v>-0.38</v>
      </c>
      <c r="P50" s="74">
        <f t="shared" si="0"/>
        <v>187.73999999999998</v>
      </c>
      <c r="Q50" s="129">
        <v>10.32</v>
      </c>
      <c r="R50" s="79">
        <f t="shared" si="2"/>
        <v>198.05999999999997</v>
      </c>
      <c r="S50" s="77">
        <v>11.25</v>
      </c>
      <c r="T50" s="75">
        <f t="shared" si="1"/>
        <v>209.30999999999997</v>
      </c>
    </row>
    <row r="51" spans="1:20" x14ac:dyDescent="0.2">
      <c r="A51" s="139" t="s">
        <v>113</v>
      </c>
      <c r="B51" s="63" t="s">
        <v>114</v>
      </c>
      <c r="C51" s="124">
        <v>44743</v>
      </c>
      <c r="D51" s="140">
        <v>120</v>
      </c>
      <c r="E51" s="127">
        <v>10.76</v>
      </c>
      <c r="F51" s="127">
        <v>148.93</v>
      </c>
      <c r="G51" s="127">
        <v>57.05</v>
      </c>
      <c r="H51" s="138">
        <v>3.59</v>
      </c>
      <c r="I51" s="76">
        <v>0</v>
      </c>
      <c r="J51" s="76">
        <v>-4.88</v>
      </c>
      <c r="K51" s="76">
        <v>5.66</v>
      </c>
      <c r="L51" s="76">
        <v>3.35</v>
      </c>
      <c r="M51" s="76">
        <v>-0.92</v>
      </c>
      <c r="N51" s="76">
        <v>2.2599999999999998</v>
      </c>
      <c r="O51" s="128">
        <v>-0.62</v>
      </c>
      <c r="P51" s="74">
        <f t="shared" si="0"/>
        <v>225.18</v>
      </c>
      <c r="Q51" s="129">
        <v>18.399999999999999</v>
      </c>
      <c r="R51" s="79">
        <f t="shared" si="2"/>
        <v>243.58</v>
      </c>
      <c r="S51" s="77">
        <v>14.75</v>
      </c>
      <c r="T51" s="75">
        <f t="shared" si="1"/>
        <v>258.33000000000004</v>
      </c>
    </row>
    <row r="52" spans="1:20" x14ac:dyDescent="0.2">
      <c r="A52" s="139" t="s">
        <v>1559</v>
      </c>
      <c r="B52" s="63" t="s">
        <v>1560</v>
      </c>
      <c r="C52" s="124">
        <v>44743</v>
      </c>
      <c r="D52" s="140">
        <v>440</v>
      </c>
      <c r="E52" s="127">
        <v>6.56</v>
      </c>
      <c r="F52" s="127">
        <v>157.97</v>
      </c>
      <c r="G52" s="127">
        <v>59.1</v>
      </c>
      <c r="H52" s="138">
        <v>7.79</v>
      </c>
      <c r="I52" s="76">
        <v>0</v>
      </c>
      <c r="J52" s="76">
        <v>0</v>
      </c>
      <c r="K52" s="76">
        <v>1.9</v>
      </c>
      <c r="L52" s="76">
        <v>3.57</v>
      </c>
      <c r="M52" s="76">
        <v>-0.95</v>
      </c>
      <c r="N52" s="76">
        <v>2.42</v>
      </c>
      <c r="O52" s="128">
        <v>-0.54</v>
      </c>
      <c r="P52" s="74">
        <f t="shared" si="0"/>
        <v>237.82</v>
      </c>
      <c r="Q52" s="129">
        <v>18.96</v>
      </c>
      <c r="R52" s="79">
        <f t="shared" si="2"/>
        <v>256.77999999999997</v>
      </c>
      <c r="S52" s="77">
        <v>15.31</v>
      </c>
      <c r="T52" s="75">
        <f t="shared" si="1"/>
        <v>272.08999999999997</v>
      </c>
    </row>
    <row r="53" spans="1:20" x14ac:dyDescent="0.2">
      <c r="A53" s="139" t="s">
        <v>125</v>
      </c>
      <c r="B53" s="63" t="s">
        <v>126</v>
      </c>
      <c r="C53" s="124">
        <v>44743</v>
      </c>
      <c r="D53" s="140">
        <v>504</v>
      </c>
      <c r="E53" s="127">
        <v>38.07</v>
      </c>
      <c r="F53" s="127">
        <v>241</v>
      </c>
      <c r="G53" s="127">
        <v>68.400000000000006</v>
      </c>
      <c r="H53" s="138">
        <v>2.65</v>
      </c>
      <c r="I53" s="76">
        <v>0</v>
      </c>
      <c r="J53" s="76">
        <v>0</v>
      </c>
      <c r="K53" s="76">
        <v>7.79</v>
      </c>
      <c r="L53" s="76">
        <v>5.34</v>
      </c>
      <c r="M53" s="76">
        <v>-2.85</v>
      </c>
      <c r="N53" s="76">
        <v>3.61</v>
      </c>
      <c r="O53" s="128">
        <v>-0.74</v>
      </c>
      <c r="P53" s="74">
        <f t="shared" si="0"/>
        <v>363.27</v>
      </c>
      <c r="Q53" s="129">
        <v>56.91</v>
      </c>
      <c r="R53" s="79">
        <f t="shared" si="2"/>
        <v>420.17999999999995</v>
      </c>
      <c r="S53" s="77">
        <v>23.73</v>
      </c>
      <c r="T53" s="75">
        <f t="shared" si="1"/>
        <v>443.90999999999997</v>
      </c>
    </row>
    <row r="54" spans="1:20" x14ac:dyDescent="0.2">
      <c r="A54" s="139" t="s">
        <v>1711</v>
      </c>
      <c r="B54" s="63" t="s">
        <v>128</v>
      </c>
      <c r="C54" s="124">
        <v>44743</v>
      </c>
      <c r="D54" s="140">
        <v>120</v>
      </c>
      <c r="E54" s="127">
        <v>10.95</v>
      </c>
      <c r="F54" s="127">
        <v>160.81</v>
      </c>
      <c r="G54" s="127">
        <v>56.07</v>
      </c>
      <c r="H54" s="138">
        <v>2.96</v>
      </c>
      <c r="I54" s="76">
        <v>0</v>
      </c>
      <c r="J54" s="76">
        <v>0</v>
      </c>
      <c r="K54" s="76">
        <v>0.36</v>
      </c>
      <c r="L54" s="76">
        <v>3.49</v>
      </c>
      <c r="M54" s="76">
        <v>-1.28</v>
      </c>
      <c r="N54" s="76">
        <v>2.36</v>
      </c>
      <c r="O54" s="128">
        <v>-0.47</v>
      </c>
      <c r="P54" s="74">
        <f t="shared" si="0"/>
        <v>235.25000000000003</v>
      </c>
      <c r="Q54" s="129">
        <v>25.68</v>
      </c>
      <c r="R54" s="79">
        <f t="shared" si="2"/>
        <v>260.93</v>
      </c>
      <c r="S54" s="77">
        <v>13.81</v>
      </c>
      <c r="T54" s="75">
        <f t="shared" si="1"/>
        <v>274.74</v>
      </c>
    </row>
    <row r="55" spans="1:20" x14ac:dyDescent="0.2">
      <c r="A55" s="139" t="s">
        <v>129</v>
      </c>
      <c r="B55" s="63" t="s">
        <v>130</v>
      </c>
      <c r="C55" s="124">
        <v>44743</v>
      </c>
      <c r="D55" s="140">
        <v>200</v>
      </c>
      <c r="E55" s="127">
        <v>9.57</v>
      </c>
      <c r="F55" s="127">
        <v>118.9</v>
      </c>
      <c r="G55" s="127">
        <v>58.56</v>
      </c>
      <c r="H55" s="138">
        <v>5.0199999999999996</v>
      </c>
      <c r="I55" s="76">
        <v>0</v>
      </c>
      <c r="J55" s="76">
        <v>0</v>
      </c>
      <c r="K55" s="76">
        <v>0.11</v>
      </c>
      <c r="L55" s="76">
        <v>2.99</v>
      </c>
      <c r="M55" s="76">
        <v>-0.72</v>
      </c>
      <c r="N55" s="76">
        <v>2.02</v>
      </c>
      <c r="O55" s="128">
        <v>-0.49</v>
      </c>
      <c r="P55" s="74">
        <f t="shared" si="0"/>
        <v>195.96000000000004</v>
      </c>
      <c r="Q55" s="129">
        <v>14.47</v>
      </c>
      <c r="R55" s="79">
        <f t="shared" si="2"/>
        <v>210.43000000000004</v>
      </c>
      <c r="S55" s="77">
        <v>12.78</v>
      </c>
      <c r="T55" s="75">
        <f t="shared" si="1"/>
        <v>223.21000000000004</v>
      </c>
    </row>
    <row r="56" spans="1:20" x14ac:dyDescent="0.2">
      <c r="A56" s="139" t="s">
        <v>131</v>
      </c>
      <c r="B56" s="63" t="s">
        <v>132</v>
      </c>
      <c r="C56" s="124">
        <v>44743</v>
      </c>
      <c r="D56" s="140">
        <v>356</v>
      </c>
      <c r="E56" s="127">
        <v>7.37</v>
      </c>
      <c r="F56" s="127">
        <v>145.66</v>
      </c>
      <c r="G56" s="127">
        <v>61.24</v>
      </c>
      <c r="H56" s="138">
        <v>4.5199999999999996</v>
      </c>
      <c r="I56" s="76">
        <v>0</v>
      </c>
      <c r="J56" s="76">
        <v>0</v>
      </c>
      <c r="K56" s="76">
        <v>2.69</v>
      </c>
      <c r="L56" s="76">
        <v>3.25</v>
      </c>
      <c r="M56" s="76">
        <v>-0.62</v>
      </c>
      <c r="N56" s="76">
        <v>2.2000000000000002</v>
      </c>
      <c r="O56" s="128">
        <v>-0.45</v>
      </c>
      <c r="P56" s="74">
        <f t="shared" si="0"/>
        <v>225.86</v>
      </c>
      <c r="Q56" s="129">
        <v>12.33</v>
      </c>
      <c r="R56" s="79">
        <f t="shared" si="2"/>
        <v>238.19000000000003</v>
      </c>
      <c r="S56" s="77">
        <v>13.67</v>
      </c>
      <c r="T56" s="75">
        <f t="shared" si="1"/>
        <v>251.86</v>
      </c>
    </row>
    <row r="57" spans="1:20" x14ac:dyDescent="0.2">
      <c r="A57" s="139" t="s">
        <v>133</v>
      </c>
      <c r="B57" s="63" t="s">
        <v>134</v>
      </c>
      <c r="C57" s="124">
        <v>44743</v>
      </c>
      <c r="D57" s="140">
        <v>80</v>
      </c>
      <c r="E57" s="127">
        <v>8.01</v>
      </c>
      <c r="F57" s="127">
        <v>113.53</v>
      </c>
      <c r="G57" s="127">
        <v>51.62</v>
      </c>
      <c r="H57" s="138">
        <v>6.08</v>
      </c>
      <c r="I57" s="76">
        <v>0</v>
      </c>
      <c r="J57" s="76">
        <v>0</v>
      </c>
      <c r="K57" s="76">
        <v>3.36</v>
      </c>
      <c r="L57" s="76">
        <v>2.7</v>
      </c>
      <c r="M57" s="76">
        <v>-0.41</v>
      </c>
      <c r="N57" s="76">
        <v>1.83</v>
      </c>
      <c r="O57" s="128">
        <v>-0.43</v>
      </c>
      <c r="P57" s="74">
        <f t="shared" si="0"/>
        <v>186.29000000000002</v>
      </c>
      <c r="Q57" s="129">
        <v>8.2200000000000006</v>
      </c>
      <c r="R57" s="79">
        <f t="shared" si="2"/>
        <v>194.51000000000002</v>
      </c>
      <c r="S57" s="77">
        <v>14.76</v>
      </c>
      <c r="T57" s="75">
        <f t="shared" si="1"/>
        <v>209.27</v>
      </c>
    </row>
    <row r="58" spans="1:20" x14ac:dyDescent="0.2">
      <c r="A58" s="139" t="s">
        <v>139</v>
      </c>
      <c r="B58" s="63" t="s">
        <v>140</v>
      </c>
      <c r="C58" s="124">
        <v>44743</v>
      </c>
      <c r="D58" s="140">
        <v>200</v>
      </c>
      <c r="E58" s="127">
        <v>8.67</v>
      </c>
      <c r="F58" s="127">
        <v>188.65</v>
      </c>
      <c r="G58" s="127">
        <v>60.21</v>
      </c>
      <c r="H58" s="138">
        <v>2.17</v>
      </c>
      <c r="I58" s="76">
        <v>0</v>
      </c>
      <c r="J58" s="76">
        <v>0</v>
      </c>
      <c r="K58" s="76">
        <v>5.52</v>
      </c>
      <c r="L58" s="76">
        <v>3.86</v>
      </c>
      <c r="M58" s="76">
        <v>-1.45</v>
      </c>
      <c r="N58" s="76">
        <v>2.61</v>
      </c>
      <c r="O58" s="128">
        <v>-0.76</v>
      </c>
      <c r="P58" s="74">
        <f t="shared" si="0"/>
        <v>269.48</v>
      </c>
      <c r="Q58" s="129">
        <v>29</v>
      </c>
      <c r="R58" s="79">
        <f t="shared" si="2"/>
        <v>298.48</v>
      </c>
      <c r="S58" s="77">
        <v>17.989999999999998</v>
      </c>
      <c r="T58" s="75">
        <f t="shared" si="1"/>
        <v>316.47000000000003</v>
      </c>
    </row>
    <row r="59" spans="1:20" x14ac:dyDescent="0.2">
      <c r="A59" s="139" t="s">
        <v>1505</v>
      </c>
      <c r="B59" s="63" t="s">
        <v>1506</v>
      </c>
      <c r="C59" s="124">
        <v>44743</v>
      </c>
      <c r="D59" s="140">
        <v>199</v>
      </c>
      <c r="E59" s="127">
        <v>21.18</v>
      </c>
      <c r="F59" s="127">
        <v>222.98</v>
      </c>
      <c r="G59" s="127">
        <v>59.68</v>
      </c>
      <c r="H59" s="138">
        <v>2.68</v>
      </c>
      <c r="I59" s="76">
        <v>0</v>
      </c>
      <c r="J59" s="76">
        <v>0</v>
      </c>
      <c r="K59" s="76">
        <v>0</v>
      </c>
      <c r="L59" s="76">
        <v>4.33</v>
      </c>
      <c r="M59" s="76">
        <v>-1.75</v>
      </c>
      <c r="N59" s="76">
        <v>2.93</v>
      </c>
      <c r="O59" s="128">
        <v>-0.79</v>
      </c>
      <c r="P59" s="74">
        <f t="shared" si="0"/>
        <v>311.23999999999995</v>
      </c>
      <c r="Q59" s="129">
        <v>34.950000000000003</v>
      </c>
      <c r="R59" s="79">
        <f t="shared" si="2"/>
        <v>346.18999999999994</v>
      </c>
      <c r="S59" s="77">
        <v>21.12</v>
      </c>
      <c r="T59" s="75">
        <f t="shared" si="1"/>
        <v>367.30999999999995</v>
      </c>
    </row>
    <row r="60" spans="1:20" x14ac:dyDescent="0.2">
      <c r="A60" s="139" t="s">
        <v>141</v>
      </c>
      <c r="B60" s="63" t="s">
        <v>142</v>
      </c>
      <c r="C60" s="124">
        <v>44743</v>
      </c>
      <c r="D60" s="140">
        <v>240</v>
      </c>
      <c r="E60" s="127">
        <v>6.73</v>
      </c>
      <c r="F60" s="127">
        <v>219.98</v>
      </c>
      <c r="G60" s="127">
        <v>58.11</v>
      </c>
      <c r="H60" s="138">
        <v>3.06</v>
      </c>
      <c r="I60" s="76">
        <v>0</v>
      </c>
      <c r="J60" s="76">
        <v>0</v>
      </c>
      <c r="K60" s="76">
        <v>0.63</v>
      </c>
      <c r="L60" s="76">
        <v>4.29</v>
      </c>
      <c r="M60" s="76">
        <v>-0.6</v>
      </c>
      <c r="N60" s="76">
        <v>2.9</v>
      </c>
      <c r="O60" s="128">
        <v>-0.54</v>
      </c>
      <c r="P60" s="74">
        <f t="shared" si="0"/>
        <v>294.55999999999995</v>
      </c>
      <c r="Q60" s="129">
        <v>11.93</v>
      </c>
      <c r="R60" s="79">
        <f t="shared" si="2"/>
        <v>306.48999999999995</v>
      </c>
      <c r="S60" s="77">
        <v>15.22</v>
      </c>
      <c r="T60" s="75">
        <f t="shared" si="1"/>
        <v>321.70999999999998</v>
      </c>
    </row>
    <row r="61" spans="1:20" x14ac:dyDescent="0.2">
      <c r="A61" s="139" t="s">
        <v>143</v>
      </c>
      <c r="B61" s="63" t="s">
        <v>1561</v>
      </c>
      <c r="C61" s="124">
        <v>44743</v>
      </c>
      <c r="D61" s="140">
        <v>240</v>
      </c>
      <c r="E61" s="127">
        <v>27.58</v>
      </c>
      <c r="F61" s="127">
        <v>156.69999999999999</v>
      </c>
      <c r="G61" s="127">
        <v>60.19</v>
      </c>
      <c r="H61" s="138">
        <v>3.21</v>
      </c>
      <c r="I61" s="76">
        <v>0</v>
      </c>
      <c r="J61" s="76">
        <v>0</v>
      </c>
      <c r="K61" s="76">
        <v>0</v>
      </c>
      <c r="L61" s="76">
        <v>3.77</v>
      </c>
      <c r="M61" s="76">
        <v>-0.47</v>
      </c>
      <c r="N61" s="76">
        <v>2.5499999999999998</v>
      </c>
      <c r="O61" s="128">
        <v>-0.71</v>
      </c>
      <c r="P61" s="74">
        <f t="shared" si="0"/>
        <v>252.82</v>
      </c>
      <c r="Q61" s="129">
        <v>9.49</v>
      </c>
      <c r="R61" s="79">
        <f t="shared" si="2"/>
        <v>262.31</v>
      </c>
      <c r="S61" s="77">
        <v>25.22</v>
      </c>
      <c r="T61" s="75">
        <f t="shared" si="1"/>
        <v>287.52999999999997</v>
      </c>
    </row>
    <row r="62" spans="1:20" x14ac:dyDescent="0.2">
      <c r="A62" s="139" t="s">
        <v>145</v>
      </c>
      <c r="B62" s="63" t="s">
        <v>146</v>
      </c>
      <c r="C62" s="124">
        <v>44743</v>
      </c>
      <c r="D62" s="140">
        <v>160</v>
      </c>
      <c r="E62" s="127">
        <v>14.03</v>
      </c>
      <c r="F62" s="127">
        <v>170.83</v>
      </c>
      <c r="G62" s="127">
        <v>60.81</v>
      </c>
      <c r="H62" s="138">
        <v>1.99</v>
      </c>
      <c r="I62" s="76">
        <v>0</v>
      </c>
      <c r="J62" s="76">
        <v>0</v>
      </c>
      <c r="K62" s="76">
        <v>0.3</v>
      </c>
      <c r="L62" s="76">
        <v>3.71</v>
      </c>
      <c r="M62" s="76">
        <v>-0.99</v>
      </c>
      <c r="N62" s="76">
        <v>2.5099999999999998</v>
      </c>
      <c r="O62" s="128">
        <v>-0.83</v>
      </c>
      <c r="P62" s="74">
        <f t="shared" si="0"/>
        <v>252.36</v>
      </c>
      <c r="Q62" s="129">
        <v>19.809999999999999</v>
      </c>
      <c r="R62" s="79">
        <f t="shared" si="2"/>
        <v>272.17</v>
      </c>
      <c r="S62" s="77">
        <v>16.309999999999999</v>
      </c>
      <c r="T62" s="75">
        <f t="shared" si="1"/>
        <v>288.48</v>
      </c>
    </row>
    <row r="63" spans="1:20" x14ac:dyDescent="0.2">
      <c r="A63" s="139" t="s">
        <v>147</v>
      </c>
      <c r="B63" s="63" t="s">
        <v>148</v>
      </c>
      <c r="C63" s="124">
        <v>44743</v>
      </c>
      <c r="D63" s="140">
        <v>298</v>
      </c>
      <c r="E63" s="127">
        <v>13.12</v>
      </c>
      <c r="F63" s="127">
        <v>182.06</v>
      </c>
      <c r="G63" s="127">
        <v>59.79</v>
      </c>
      <c r="H63" s="138">
        <v>6.96</v>
      </c>
      <c r="I63" s="76">
        <v>0</v>
      </c>
      <c r="J63" s="76">
        <v>0</v>
      </c>
      <c r="K63" s="76">
        <v>0.56000000000000005</v>
      </c>
      <c r="L63" s="76">
        <v>3.97</v>
      </c>
      <c r="M63" s="76">
        <v>-1.2</v>
      </c>
      <c r="N63" s="76">
        <v>2.68</v>
      </c>
      <c r="O63" s="128">
        <v>-0.64</v>
      </c>
      <c r="P63" s="74">
        <f t="shared" si="0"/>
        <v>267.30000000000007</v>
      </c>
      <c r="Q63" s="129">
        <v>24.03</v>
      </c>
      <c r="R63" s="79">
        <f t="shared" si="2"/>
        <v>291.33000000000004</v>
      </c>
      <c r="S63" s="77">
        <v>18.12</v>
      </c>
      <c r="T63" s="75">
        <f t="shared" si="1"/>
        <v>309.45000000000005</v>
      </c>
    </row>
    <row r="64" spans="1:20" x14ac:dyDescent="0.2">
      <c r="A64" s="139" t="s">
        <v>149</v>
      </c>
      <c r="B64" s="63" t="s">
        <v>150</v>
      </c>
      <c r="C64" s="124">
        <v>44743</v>
      </c>
      <c r="D64" s="140">
        <v>281</v>
      </c>
      <c r="E64" s="127">
        <v>5.82</v>
      </c>
      <c r="F64" s="127">
        <v>199.16</v>
      </c>
      <c r="G64" s="127">
        <v>59.62</v>
      </c>
      <c r="H64" s="138">
        <v>3.78</v>
      </c>
      <c r="I64" s="76">
        <v>0</v>
      </c>
      <c r="J64" s="76">
        <v>0</v>
      </c>
      <c r="K64" s="76">
        <v>6.09</v>
      </c>
      <c r="L64" s="76">
        <v>4.0199999999999996</v>
      </c>
      <c r="M64" s="76">
        <v>-3.89</v>
      </c>
      <c r="N64" s="76">
        <v>2.74</v>
      </c>
      <c r="O64" s="128">
        <v>-0.72</v>
      </c>
      <c r="P64" s="74">
        <f t="shared" si="0"/>
        <v>276.61999999999989</v>
      </c>
      <c r="Q64" s="129">
        <v>77.75</v>
      </c>
      <c r="R64" s="79">
        <f t="shared" si="2"/>
        <v>354.36999999999989</v>
      </c>
      <c r="S64" s="77">
        <v>18.96</v>
      </c>
      <c r="T64" s="75">
        <f t="shared" si="1"/>
        <v>373.32999999999987</v>
      </c>
    </row>
    <row r="65" spans="1:20" x14ac:dyDescent="0.2">
      <c r="A65" s="139" t="s">
        <v>1384</v>
      </c>
      <c r="B65" s="63" t="s">
        <v>1385</v>
      </c>
      <c r="C65" s="124">
        <v>44743</v>
      </c>
      <c r="D65" s="140">
        <v>240</v>
      </c>
      <c r="E65" s="127">
        <v>9.75</v>
      </c>
      <c r="F65" s="127">
        <v>179.55</v>
      </c>
      <c r="G65" s="127">
        <v>59.56</v>
      </c>
      <c r="H65" s="138">
        <v>3.93</v>
      </c>
      <c r="I65" s="76">
        <v>0</v>
      </c>
      <c r="J65" s="76">
        <v>0</v>
      </c>
      <c r="K65" s="76">
        <v>0</v>
      </c>
      <c r="L65" s="76">
        <v>3.65</v>
      </c>
      <c r="M65" s="76">
        <v>-1.33</v>
      </c>
      <c r="N65" s="76">
        <v>2.4700000000000002</v>
      </c>
      <c r="O65" s="128">
        <v>-0.65</v>
      </c>
      <c r="P65" s="74">
        <f t="shared" si="0"/>
        <v>256.93</v>
      </c>
      <c r="Q65" s="129">
        <v>26.55</v>
      </c>
      <c r="R65" s="79">
        <f t="shared" si="2"/>
        <v>283.48</v>
      </c>
      <c r="S65" s="77">
        <v>17.21</v>
      </c>
      <c r="T65" s="75">
        <f t="shared" si="1"/>
        <v>300.69</v>
      </c>
    </row>
    <row r="66" spans="1:20" x14ac:dyDescent="0.2">
      <c r="A66" s="139" t="s">
        <v>151</v>
      </c>
      <c r="B66" s="63" t="s">
        <v>152</v>
      </c>
      <c r="C66" s="124">
        <v>44743</v>
      </c>
      <c r="D66" s="140">
        <v>120</v>
      </c>
      <c r="E66" s="127">
        <v>11.9</v>
      </c>
      <c r="F66" s="127">
        <v>129.87</v>
      </c>
      <c r="G66" s="127">
        <v>59.56</v>
      </c>
      <c r="H66" s="138">
        <v>3.71</v>
      </c>
      <c r="I66" s="76">
        <v>0</v>
      </c>
      <c r="J66" s="76">
        <v>0</v>
      </c>
      <c r="K66" s="76">
        <v>0.87</v>
      </c>
      <c r="L66" s="76">
        <v>3.1</v>
      </c>
      <c r="M66" s="76">
        <v>-0.93</v>
      </c>
      <c r="N66" s="76">
        <v>2.1</v>
      </c>
      <c r="O66" s="128">
        <v>-0.7</v>
      </c>
      <c r="P66" s="74">
        <f t="shared" si="0"/>
        <v>209.48000000000002</v>
      </c>
      <c r="Q66" s="129">
        <v>18.600000000000001</v>
      </c>
      <c r="R66" s="79">
        <f t="shared" si="2"/>
        <v>228.08</v>
      </c>
      <c r="S66" s="77">
        <v>9.91</v>
      </c>
      <c r="T66" s="75">
        <f t="shared" si="1"/>
        <v>237.99</v>
      </c>
    </row>
    <row r="67" spans="1:20" x14ac:dyDescent="0.2">
      <c r="A67" s="139" t="s">
        <v>153</v>
      </c>
      <c r="B67" s="63" t="s">
        <v>154</v>
      </c>
      <c r="C67" s="124">
        <v>44743</v>
      </c>
      <c r="D67" s="140">
        <v>140</v>
      </c>
      <c r="E67" s="127">
        <v>7.06</v>
      </c>
      <c r="F67" s="127">
        <v>266.76</v>
      </c>
      <c r="G67" s="127">
        <v>58.38</v>
      </c>
      <c r="H67" s="138">
        <v>2.86</v>
      </c>
      <c r="I67" s="76">
        <v>0</v>
      </c>
      <c r="J67" s="76">
        <v>-7.05</v>
      </c>
      <c r="K67" s="76">
        <v>1.19</v>
      </c>
      <c r="L67" s="76">
        <v>4.99</v>
      </c>
      <c r="M67" s="76">
        <v>-0.82</v>
      </c>
      <c r="N67" s="76">
        <v>3.37</v>
      </c>
      <c r="O67" s="128">
        <v>-0.56000000000000005</v>
      </c>
      <c r="P67" s="74">
        <f t="shared" si="0"/>
        <v>336.18</v>
      </c>
      <c r="Q67" s="129">
        <v>16.329999999999998</v>
      </c>
      <c r="R67" s="79">
        <f t="shared" si="2"/>
        <v>352.51</v>
      </c>
      <c r="S67" s="77">
        <v>17.82</v>
      </c>
      <c r="T67" s="75">
        <f t="shared" si="1"/>
        <v>370.33</v>
      </c>
    </row>
    <row r="68" spans="1:20" x14ac:dyDescent="0.2">
      <c r="A68" s="139" t="s">
        <v>1562</v>
      </c>
      <c r="B68" s="63" t="s">
        <v>1507</v>
      </c>
      <c r="C68" s="124">
        <v>44743</v>
      </c>
      <c r="D68" s="140">
        <v>353</v>
      </c>
      <c r="E68" s="127">
        <v>4.75</v>
      </c>
      <c r="F68" s="127">
        <v>213.14</v>
      </c>
      <c r="G68" s="127">
        <v>68.040000000000006</v>
      </c>
      <c r="H68" s="138">
        <v>2.64</v>
      </c>
      <c r="I68" s="76">
        <v>0</v>
      </c>
      <c r="J68" s="76">
        <v>0</v>
      </c>
      <c r="K68" s="76">
        <v>0.01</v>
      </c>
      <c r="L68" s="76">
        <v>4.25</v>
      </c>
      <c r="M68" s="76">
        <v>-0.81</v>
      </c>
      <c r="N68" s="76">
        <v>2.88</v>
      </c>
      <c r="O68" s="128">
        <v>-0.71</v>
      </c>
      <c r="P68" s="74">
        <f t="shared" si="0"/>
        <v>294.19</v>
      </c>
      <c r="Q68" s="129">
        <v>16.13</v>
      </c>
      <c r="R68" s="79">
        <f t="shared" si="2"/>
        <v>310.32</v>
      </c>
      <c r="S68" s="77">
        <v>23.22</v>
      </c>
      <c r="T68" s="75">
        <f t="shared" si="1"/>
        <v>333.53999999999996</v>
      </c>
    </row>
    <row r="69" spans="1:20" x14ac:dyDescent="0.2">
      <c r="A69" s="139" t="s">
        <v>155</v>
      </c>
      <c r="B69" s="63" t="s">
        <v>156</v>
      </c>
      <c r="C69" s="124">
        <v>44743</v>
      </c>
      <c r="D69" s="140">
        <v>240</v>
      </c>
      <c r="E69" s="127">
        <v>10.52</v>
      </c>
      <c r="F69" s="127">
        <v>110.79</v>
      </c>
      <c r="G69" s="127">
        <v>48.68</v>
      </c>
      <c r="H69" s="138">
        <v>3.3</v>
      </c>
      <c r="I69" s="76">
        <v>0</v>
      </c>
      <c r="J69" s="76">
        <v>0</v>
      </c>
      <c r="K69" s="76">
        <v>1.79</v>
      </c>
      <c r="L69" s="76">
        <v>2.61</v>
      </c>
      <c r="M69" s="76">
        <v>-0.53</v>
      </c>
      <c r="N69" s="76">
        <v>1.77</v>
      </c>
      <c r="O69" s="128">
        <v>-0.43</v>
      </c>
      <c r="P69" s="74">
        <f t="shared" si="0"/>
        <v>178.50000000000003</v>
      </c>
      <c r="Q69" s="129">
        <v>10.64</v>
      </c>
      <c r="R69" s="79">
        <f t="shared" si="2"/>
        <v>189.14000000000004</v>
      </c>
      <c r="S69" s="77">
        <v>15.89</v>
      </c>
      <c r="T69" s="75">
        <f t="shared" si="1"/>
        <v>205.03000000000003</v>
      </c>
    </row>
    <row r="70" spans="1:20" x14ac:dyDescent="0.2">
      <c r="A70" s="139" t="s">
        <v>1715</v>
      </c>
      <c r="B70" s="63" t="s">
        <v>158</v>
      </c>
      <c r="C70" s="124">
        <v>44743</v>
      </c>
      <c r="D70" s="140">
        <v>240</v>
      </c>
      <c r="E70" s="127">
        <v>19.399999999999999</v>
      </c>
      <c r="F70" s="127">
        <v>188.87</v>
      </c>
      <c r="G70" s="127">
        <v>59.1</v>
      </c>
      <c r="H70" s="138">
        <v>1.96</v>
      </c>
      <c r="I70" s="76">
        <v>0</v>
      </c>
      <c r="J70" s="76">
        <v>0</v>
      </c>
      <c r="K70" s="76">
        <v>0</v>
      </c>
      <c r="L70" s="76">
        <v>3.8</v>
      </c>
      <c r="M70" s="76">
        <v>-2.58</v>
      </c>
      <c r="N70" s="76">
        <v>2.57</v>
      </c>
      <c r="O70" s="128">
        <v>-0.73</v>
      </c>
      <c r="P70" s="74">
        <f t="shared" si="0"/>
        <v>272.39</v>
      </c>
      <c r="Q70" s="129">
        <v>51.68</v>
      </c>
      <c r="R70" s="79">
        <f t="shared" si="2"/>
        <v>324.07</v>
      </c>
      <c r="S70" s="77">
        <v>17.14</v>
      </c>
      <c r="T70" s="75">
        <f t="shared" si="1"/>
        <v>341.21</v>
      </c>
    </row>
    <row r="71" spans="1:20" x14ac:dyDescent="0.2">
      <c r="A71" s="139" t="s">
        <v>1431</v>
      </c>
      <c r="B71" s="63" t="s">
        <v>1448</v>
      </c>
      <c r="C71" s="124">
        <v>44743</v>
      </c>
      <c r="D71" s="140">
        <v>200</v>
      </c>
      <c r="E71" s="127">
        <v>7.22</v>
      </c>
      <c r="F71" s="127">
        <v>126.38</v>
      </c>
      <c r="G71" s="127">
        <v>50.4</v>
      </c>
      <c r="H71" s="138">
        <v>101</v>
      </c>
      <c r="I71" s="76">
        <v>0</v>
      </c>
      <c r="J71" s="76">
        <v>0</v>
      </c>
      <c r="K71" s="76">
        <v>1.53</v>
      </c>
      <c r="L71" s="76">
        <v>4.32</v>
      </c>
      <c r="M71" s="76">
        <v>-1.32</v>
      </c>
      <c r="N71" s="76">
        <v>2.92</v>
      </c>
      <c r="O71" s="128">
        <v>-0.37</v>
      </c>
      <c r="P71" s="74">
        <f t="shared" si="0"/>
        <v>292.08</v>
      </c>
      <c r="Q71" s="129">
        <v>26.34</v>
      </c>
      <c r="R71" s="79">
        <f t="shared" si="2"/>
        <v>318.41999999999996</v>
      </c>
      <c r="S71" s="77">
        <v>15.67</v>
      </c>
      <c r="T71" s="75">
        <f t="shared" si="1"/>
        <v>334.09</v>
      </c>
    </row>
    <row r="72" spans="1:20" x14ac:dyDescent="0.2">
      <c r="A72" s="139" t="s">
        <v>159</v>
      </c>
      <c r="B72" s="63" t="s">
        <v>160</v>
      </c>
      <c r="C72" s="124">
        <v>44743</v>
      </c>
      <c r="D72" s="140">
        <v>225</v>
      </c>
      <c r="E72" s="127">
        <v>8</v>
      </c>
      <c r="F72" s="127">
        <v>200.33</v>
      </c>
      <c r="G72" s="127">
        <v>60.06</v>
      </c>
      <c r="H72" s="138">
        <v>2.73</v>
      </c>
      <c r="I72" s="76">
        <v>0</v>
      </c>
      <c r="J72" s="76">
        <v>0</v>
      </c>
      <c r="K72" s="76">
        <v>5.63</v>
      </c>
      <c r="L72" s="76">
        <v>4.07</v>
      </c>
      <c r="M72" s="76">
        <v>-1.85</v>
      </c>
      <c r="N72" s="76">
        <v>2.75</v>
      </c>
      <c r="O72" s="128">
        <v>-0.74</v>
      </c>
      <c r="P72" s="74">
        <f t="shared" si="0"/>
        <v>280.97999999999996</v>
      </c>
      <c r="Q72" s="129">
        <v>36.950000000000003</v>
      </c>
      <c r="R72" s="79">
        <f t="shared" si="2"/>
        <v>317.92999999999995</v>
      </c>
      <c r="S72" s="77">
        <v>18.86</v>
      </c>
      <c r="T72" s="75">
        <f t="shared" si="1"/>
        <v>336.78999999999996</v>
      </c>
    </row>
    <row r="73" spans="1:20" x14ac:dyDescent="0.2">
      <c r="A73" s="139" t="s">
        <v>165</v>
      </c>
      <c r="B73" s="63" t="s">
        <v>166</v>
      </c>
      <c r="C73" s="124">
        <v>44743</v>
      </c>
      <c r="D73" s="140">
        <v>134</v>
      </c>
      <c r="E73" s="127">
        <v>6.07</v>
      </c>
      <c r="F73" s="127">
        <v>128.96</v>
      </c>
      <c r="G73" s="127">
        <v>55.84</v>
      </c>
      <c r="H73" s="138">
        <v>4.76</v>
      </c>
      <c r="I73" s="76">
        <v>0</v>
      </c>
      <c r="J73" s="76">
        <v>-4.22</v>
      </c>
      <c r="K73" s="76">
        <v>0.19</v>
      </c>
      <c r="L73" s="76">
        <v>2.88</v>
      </c>
      <c r="M73" s="76">
        <v>-0.59</v>
      </c>
      <c r="N73" s="76">
        <v>1.95</v>
      </c>
      <c r="O73" s="128">
        <v>-0.45</v>
      </c>
      <c r="P73" s="74">
        <f t="shared" ref="P73:P136" si="3">SUM(E73:O73)</f>
        <v>195.39</v>
      </c>
      <c r="Q73" s="129">
        <v>11.89</v>
      </c>
      <c r="R73" s="79">
        <f t="shared" si="2"/>
        <v>207.27999999999997</v>
      </c>
      <c r="S73" s="77">
        <v>11.73</v>
      </c>
      <c r="T73" s="75">
        <f t="shared" si="1"/>
        <v>219.00999999999996</v>
      </c>
    </row>
    <row r="74" spans="1:20" x14ac:dyDescent="0.2">
      <c r="A74" s="139" t="s">
        <v>167</v>
      </c>
      <c r="B74" s="63" t="s">
        <v>168</v>
      </c>
      <c r="C74" s="124">
        <v>44743</v>
      </c>
      <c r="D74" s="140">
        <v>50</v>
      </c>
      <c r="E74" s="127">
        <v>6.74</v>
      </c>
      <c r="F74" s="127">
        <v>96.22</v>
      </c>
      <c r="G74" s="127">
        <v>51.17</v>
      </c>
      <c r="H74" s="138">
        <v>0</v>
      </c>
      <c r="I74" s="76">
        <v>0</v>
      </c>
      <c r="J74" s="76">
        <v>0</v>
      </c>
      <c r="K74" s="76">
        <v>5.58</v>
      </c>
      <c r="L74" s="76">
        <v>2.0699999999999998</v>
      </c>
      <c r="M74" s="76">
        <v>-1.47</v>
      </c>
      <c r="N74" s="76">
        <v>1.4</v>
      </c>
      <c r="O74" s="128">
        <v>-0.93</v>
      </c>
      <c r="P74" s="74">
        <f t="shared" si="3"/>
        <v>160.78</v>
      </c>
      <c r="Q74" s="129">
        <v>29.41</v>
      </c>
      <c r="R74" s="79">
        <f t="shared" ref="R74:R137" si="4">SUM(P74:Q74)</f>
        <v>190.19</v>
      </c>
      <c r="S74" s="77">
        <v>11.61</v>
      </c>
      <c r="T74" s="75">
        <f t="shared" ref="T74:T137" si="5">+R74+S74</f>
        <v>201.8</v>
      </c>
    </row>
    <row r="75" spans="1:20" x14ac:dyDescent="0.2">
      <c r="A75" s="139" t="s">
        <v>1432</v>
      </c>
      <c r="B75" s="63" t="s">
        <v>170</v>
      </c>
      <c r="C75" s="124">
        <v>44743</v>
      </c>
      <c r="D75" s="140">
        <v>120</v>
      </c>
      <c r="E75" s="127">
        <v>14.9</v>
      </c>
      <c r="F75" s="127">
        <v>117.67</v>
      </c>
      <c r="G75" s="127">
        <v>55.21</v>
      </c>
      <c r="H75" s="138">
        <v>4.25</v>
      </c>
      <c r="I75" s="76">
        <v>0</v>
      </c>
      <c r="J75" s="76">
        <v>0</v>
      </c>
      <c r="K75" s="76">
        <v>1.02</v>
      </c>
      <c r="L75" s="76">
        <v>2.95</v>
      </c>
      <c r="M75" s="76">
        <v>-0.81</v>
      </c>
      <c r="N75" s="76">
        <v>2</v>
      </c>
      <c r="O75" s="128">
        <v>-0.65</v>
      </c>
      <c r="P75" s="74">
        <f t="shared" si="3"/>
        <v>196.54</v>
      </c>
      <c r="Q75" s="129">
        <v>16.27</v>
      </c>
      <c r="R75" s="79">
        <f t="shared" si="4"/>
        <v>212.81</v>
      </c>
      <c r="S75" s="77">
        <v>11.97</v>
      </c>
      <c r="T75" s="75">
        <f t="shared" si="5"/>
        <v>224.78</v>
      </c>
    </row>
    <row r="76" spans="1:20" x14ac:dyDescent="0.2">
      <c r="A76" s="139" t="s">
        <v>171</v>
      </c>
      <c r="B76" s="63" t="s">
        <v>172</v>
      </c>
      <c r="C76" s="124">
        <v>44743</v>
      </c>
      <c r="D76" s="140">
        <v>315</v>
      </c>
      <c r="E76" s="127">
        <v>9.4</v>
      </c>
      <c r="F76" s="127">
        <v>195.67</v>
      </c>
      <c r="G76" s="127">
        <v>66.22</v>
      </c>
      <c r="H76" s="138">
        <v>1.49</v>
      </c>
      <c r="I76" s="76">
        <v>0</v>
      </c>
      <c r="J76" s="76">
        <v>0</v>
      </c>
      <c r="K76" s="76">
        <v>0</v>
      </c>
      <c r="L76" s="76">
        <v>4.0199999999999996</v>
      </c>
      <c r="M76" s="76">
        <v>-0.81</v>
      </c>
      <c r="N76" s="76">
        <v>2.72</v>
      </c>
      <c r="O76" s="128">
        <v>-0.7</v>
      </c>
      <c r="P76" s="74">
        <f t="shared" si="3"/>
        <v>278.01</v>
      </c>
      <c r="Q76" s="129">
        <v>16.22</v>
      </c>
      <c r="R76" s="79">
        <f t="shared" si="4"/>
        <v>294.23</v>
      </c>
      <c r="S76" s="77">
        <v>18.059999999999999</v>
      </c>
      <c r="T76" s="75">
        <f t="shared" si="5"/>
        <v>312.29000000000002</v>
      </c>
    </row>
    <row r="77" spans="1:20" x14ac:dyDescent="0.2">
      <c r="A77" s="139" t="s">
        <v>697</v>
      </c>
      <c r="B77" s="63" t="s">
        <v>1669</v>
      </c>
      <c r="C77" s="124">
        <v>44743</v>
      </c>
      <c r="D77" s="140">
        <v>183</v>
      </c>
      <c r="E77" s="127">
        <v>5.34</v>
      </c>
      <c r="F77" s="127">
        <v>166.94</v>
      </c>
      <c r="G77" s="127">
        <v>59.42</v>
      </c>
      <c r="H77" s="138">
        <v>2.0699999999999998</v>
      </c>
      <c r="I77" s="76">
        <v>0</v>
      </c>
      <c r="J77" s="76">
        <v>0</v>
      </c>
      <c r="K77" s="76">
        <v>1.38</v>
      </c>
      <c r="L77" s="76">
        <v>3.36</v>
      </c>
      <c r="M77" s="76">
        <v>-1.22</v>
      </c>
      <c r="N77" s="76">
        <v>2.2799999999999998</v>
      </c>
      <c r="O77" s="128">
        <v>-0.53</v>
      </c>
      <c r="P77" s="74">
        <f t="shared" si="3"/>
        <v>239.04</v>
      </c>
      <c r="Q77" s="129">
        <v>24.33</v>
      </c>
      <c r="R77" s="79">
        <f t="shared" si="4"/>
        <v>263.37</v>
      </c>
      <c r="S77" s="77">
        <v>14.85</v>
      </c>
      <c r="T77" s="75">
        <f t="shared" si="5"/>
        <v>278.22000000000003</v>
      </c>
    </row>
    <row r="78" spans="1:20" x14ac:dyDescent="0.2">
      <c r="A78" s="139" t="s">
        <v>173</v>
      </c>
      <c r="B78" s="63" t="s">
        <v>174</v>
      </c>
      <c r="C78" s="124">
        <v>44743</v>
      </c>
      <c r="D78" s="140">
        <v>300</v>
      </c>
      <c r="E78" s="127">
        <v>15.26</v>
      </c>
      <c r="F78" s="127">
        <v>184.97</v>
      </c>
      <c r="G78" s="127">
        <v>67.59</v>
      </c>
      <c r="H78" s="138">
        <v>2.4700000000000002</v>
      </c>
      <c r="I78" s="76">
        <v>0</v>
      </c>
      <c r="J78" s="76">
        <v>0</v>
      </c>
      <c r="K78" s="76">
        <v>0</v>
      </c>
      <c r="L78" s="76">
        <v>4.04</v>
      </c>
      <c r="M78" s="76">
        <v>-0.7</v>
      </c>
      <c r="N78" s="76">
        <v>2.73</v>
      </c>
      <c r="O78" s="128">
        <v>-0.8</v>
      </c>
      <c r="P78" s="74">
        <f t="shared" si="3"/>
        <v>275.56000000000006</v>
      </c>
      <c r="Q78" s="129">
        <v>13.92</v>
      </c>
      <c r="R78" s="79">
        <f t="shared" si="4"/>
        <v>289.48000000000008</v>
      </c>
      <c r="S78" s="77">
        <v>17.72</v>
      </c>
      <c r="T78" s="75">
        <f t="shared" si="5"/>
        <v>307.20000000000005</v>
      </c>
    </row>
    <row r="79" spans="1:20" x14ac:dyDescent="0.2">
      <c r="A79" s="139" t="s">
        <v>1641</v>
      </c>
      <c r="B79" s="63" t="s">
        <v>1642</v>
      </c>
      <c r="C79" s="124">
        <v>44743</v>
      </c>
      <c r="D79" s="140">
        <v>90</v>
      </c>
      <c r="E79" s="127">
        <v>9.0399999999999991</v>
      </c>
      <c r="F79" s="127">
        <v>115.07</v>
      </c>
      <c r="G79" s="127">
        <v>47.83</v>
      </c>
      <c r="H79" s="138">
        <v>4.47</v>
      </c>
      <c r="I79" s="76">
        <v>0</v>
      </c>
      <c r="J79" s="76">
        <v>-3.66</v>
      </c>
      <c r="K79" s="76">
        <v>2.52</v>
      </c>
      <c r="L79" s="76">
        <v>2.4500000000000002</v>
      </c>
      <c r="M79" s="76">
        <v>-0.71</v>
      </c>
      <c r="N79" s="76">
        <v>1.66</v>
      </c>
      <c r="O79" s="128">
        <v>-0.41</v>
      </c>
      <c r="P79" s="74">
        <f t="shared" si="3"/>
        <v>178.26</v>
      </c>
      <c r="Q79" s="129">
        <v>14.15</v>
      </c>
      <c r="R79" s="79">
        <f t="shared" si="4"/>
        <v>192.41</v>
      </c>
      <c r="S79" s="77">
        <v>10.79</v>
      </c>
      <c r="T79" s="75">
        <f t="shared" si="5"/>
        <v>203.2</v>
      </c>
    </row>
    <row r="80" spans="1:20" x14ac:dyDescent="0.2">
      <c r="A80" s="139" t="s">
        <v>177</v>
      </c>
      <c r="B80" s="63" t="s">
        <v>178</v>
      </c>
      <c r="C80" s="124">
        <v>44743</v>
      </c>
      <c r="D80" s="140">
        <v>119</v>
      </c>
      <c r="E80" s="127">
        <v>8.5399999999999991</v>
      </c>
      <c r="F80" s="127">
        <v>170.93</v>
      </c>
      <c r="G80" s="127">
        <v>59.99</v>
      </c>
      <c r="H80" s="138">
        <v>2.04</v>
      </c>
      <c r="I80" s="76">
        <v>0</v>
      </c>
      <c r="J80" s="76">
        <v>0</v>
      </c>
      <c r="K80" s="76">
        <v>0.44</v>
      </c>
      <c r="L80" s="76">
        <v>3.62</v>
      </c>
      <c r="M80" s="76">
        <v>-1.47</v>
      </c>
      <c r="N80" s="76">
        <v>2.4500000000000002</v>
      </c>
      <c r="O80" s="128">
        <v>-0.52</v>
      </c>
      <c r="P80" s="74">
        <f t="shared" si="3"/>
        <v>246.01999999999998</v>
      </c>
      <c r="Q80" s="129">
        <v>29.46</v>
      </c>
      <c r="R80" s="79">
        <f t="shared" si="4"/>
        <v>275.47999999999996</v>
      </c>
      <c r="S80" s="77">
        <v>17.16</v>
      </c>
      <c r="T80" s="75">
        <f t="shared" si="5"/>
        <v>292.64</v>
      </c>
    </row>
    <row r="81" spans="1:20" x14ac:dyDescent="0.2">
      <c r="A81" s="139" t="s">
        <v>183</v>
      </c>
      <c r="B81" s="63" t="s">
        <v>184</v>
      </c>
      <c r="C81" s="124">
        <v>44743</v>
      </c>
      <c r="D81" s="140">
        <v>187</v>
      </c>
      <c r="E81" s="127">
        <v>10.49</v>
      </c>
      <c r="F81" s="127">
        <v>104.32</v>
      </c>
      <c r="G81" s="127">
        <v>50.18</v>
      </c>
      <c r="H81" s="138">
        <v>2.2799999999999998</v>
      </c>
      <c r="I81" s="76">
        <v>0</v>
      </c>
      <c r="J81" s="76">
        <v>0</v>
      </c>
      <c r="K81" s="76">
        <v>0.88</v>
      </c>
      <c r="L81" s="76">
        <v>2.48</v>
      </c>
      <c r="M81" s="76">
        <v>-2.72</v>
      </c>
      <c r="N81" s="76">
        <v>1.68</v>
      </c>
      <c r="O81" s="128">
        <v>-0.45</v>
      </c>
      <c r="P81" s="74">
        <f t="shared" si="3"/>
        <v>169.14</v>
      </c>
      <c r="Q81" s="129">
        <v>54.44</v>
      </c>
      <c r="R81" s="79">
        <f t="shared" si="4"/>
        <v>223.57999999999998</v>
      </c>
      <c r="S81" s="77">
        <v>14.23</v>
      </c>
      <c r="T81" s="75">
        <f t="shared" si="5"/>
        <v>237.80999999999997</v>
      </c>
    </row>
    <row r="82" spans="1:20" x14ac:dyDescent="0.2">
      <c r="A82" s="139" t="s">
        <v>1563</v>
      </c>
      <c r="B82" s="63" t="s">
        <v>186</v>
      </c>
      <c r="C82" s="124">
        <v>44743</v>
      </c>
      <c r="D82" s="140">
        <v>153</v>
      </c>
      <c r="E82" s="127">
        <v>7.11</v>
      </c>
      <c r="F82" s="127">
        <v>142.78</v>
      </c>
      <c r="G82" s="127">
        <v>59.32</v>
      </c>
      <c r="H82" s="138">
        <v>2.56</v>
      </c>
      <c r="I82" s="76">
        <v>0</v>
      </c>
      <c r="J82" s="76">
        <v>0</v>
      </c>
      <c r="K82" s="76">
        <v>0.65</v>
      </c>
      <c r="L82" s="76">
        <v>3.28</v>
      </c>
      <c r="M82" s="76">
        <v>-0.77</v>
      </c>
      <c r="N82" s="76">
        <v>2.2200000000000002</v>
      </c>
      <c r="O82" s="128">
        <v>-0.55000000000000004</v>
      </c>
      <c r="P82" s="74">
        <f t="shared" si="3"/>
        <v>216.6</v>
      </c>
      <c r="Q82" s="129">
        <v>15.35</v>
      </c>
      <c r="R82" s="79">
        <f t="shared" si="4"/>
        <v>231.95</v>
      </c>
      <c r="S82" s="77">
        <v>15.52</v>
      </c>
      <c r="T82" s="75">
        <f t="shared" si="5"/>
        <v>247.47</v>
      </c>
    </row>
    <row r="83" spans="1:20" x14ac:dyDescent="0.2">
      <c r="A83" s="139" t="s">
        <v>189</v>
      </c>
      <c r="B83" s="63" t="s">
        <v>190</v>
      </c>
      <c r="C83" s="124">
        <v>44743</v>
      </c>
      <c r="D83" s="140">
        <v>202</v>
      </c>
      <c r="E83" s="127">
        <v>11.95</v>
      </c>
      <c r="F83" s="127">
        <v>160.74</v>
      </c>
      <c r="G83" s="127">
        <v>59.42</v>
      </c>
      <c r="H83" s="138">
        <v>1.57</v>
      </c>
      <c r="I83" s="76">
        <v>0</v>
      </c>
      <c r="J83" s="76">
        <v>0</v>
      </c>
      <c r="K83" s="76">
        <v>4.3499999999999996</v>
      </c>
      <c r="L83" s="76">
        <v>3.6</v>
      </c>
      <c r="M83" s="76">
        <v>-0.72</v>
      </c>
      <c r="N83" s="76">
        <v>2.44</v>
      </c>
      <c r="O83" s="128">
        <v>-0.68</v>
      </c>
      <c r="P83" s="74">
        <f t="shared" si="3"/>
        <v>242.67</v>
      </c>
      <c r="Q83" s="129">
        <v>14.41</v>
      </c>
      <c r="R83" s="79">
        <f t="shared" si="4"/>
        <v>257.08</v>
      </c>
      <c r="S83" s="77">
        <v>14.88</v>
      </c>
      <c r="T83" s="75">
        <f t="shared" si="5"/>
        <v>271.95999999999998</v>
      </c>
    </row>
    <row r="84" spans="1:20" x14ac:dyDescent="0.2">
      <c r="A84" s="139" t="s">
        <v>1150</v>
      </c>
      <c r="B84" s="63" t="s">
        <v>1553</v>
      </c>
      <c r="C84" s="124">
        <v>44743</v>
      </c>
      <c r="D84" s="140">
        <v>160</v>
      </c>
      <c r="E84" s="127">
        <v>7.1</v>
      </c>
      <c r="F84" s="127">
        <v>118.03</v>
      </c>
      <c r="G84" s="127">
        <v>52.13</v>
      </c>
      <c r="H84" s="138">
        <v>14.49</v>
      </c>
      <c r="I84" s="76">
        <v>0</v>
      </c>
      <c r="J84" s="76">
        <v>0</v>
      </c>
      <c r="K84" s="76">
        <v>1.56</v>
      </c>
      <c r="L84" s="76">
        <v>2.75</v>
      </c>
      <c r="M84" s="76">
        <v>-1.1499999999999999</v>
      </c>
      <c r="N84" s="76">
        <v>1.86</v>
      </c>
      <c r="O84" s="128">
        <v>-0.52</v>
      </c>
      <c r="P84" s="74">
        <f t="shared" si="3"/>
        <v>196.25</v>
      </c>
      <c r="Q84" s="129">
        <v>22.95</v>
      </c>
      <c r="R84" s="79">
        <f t="shared" si="4"/>
        <v>219.2</v>
      </c>
      <c r="S84" s="77">
        <v>12.8</v>
      </c>
      <c r="T84" s="75">
        <f t="shared" si="5"/>
        <v>232</v>
      </c>
    </row>
    <row r="85" spans="1:20" x14ac:dyDescent="0.2">
      <c r="A85" s="139" t="s">
        <v>191</v>
      </c>
      <c r="B85" s="63" t="s">
        <v>192</v>
      </c>
      <c r="C85" s="124">
        <v>44743</v>
      </c>
      <c r="D85" s="140">
        <v>54</v>
      </c>
      <c r="E85" s="127">
        <v>20.76</v>
      </c>
      <c r="F85" s="127">
        <v>93.4</v>
      </c>
      <c r="G85" s="127">
        <v>60.24</v>
      </c>
      <c r="H85" s="138">
        <v>1.73</v>
      </c>
      <c r="I85" s="76">
        <v>0</v>
      </c>
      <c r="J85" s="76">
        <v>0</v>
      </c>
      <c r="K85" s="76">
        <v>0</v>
      </c>
      <c r="L85" s="76">
        <v>2.66</v>
      </c>
      <c r="M85" s="76">
        <v>-1.47</v>
      </c>
      <c r="N85" s="76">
        <v>1.8</v>
      </c>
      <c r="O85" s="128">
        <v>-0.67</v>
      </c>
      <c r="P85" s="74">
        <f t="shared" si="3"/>
        <v>178.45000000000002</v>
      </c>
      <c r="Q85" s="129">
        <v>29.31</v>
      </c>
      <c r="R85" s="79">
        <f t="shared" si="4"/>
        <v>207.76000000000002</v>
      </c>
      <c r="S85" s="77">
        <v>14.29</v>
      </c>
      <c r="T85" s="75">
        <f t="shared" si="5"/>
        <v>222.05</v>
      </c>
    </row>
    <row r="86" spans="1:20" x14ac:dyDescent="0.2">
      <c r="A86" s="139" t="s">
        <v>193</v>
      </c>
      <c r="B86" s="63" t="s">
        <v>194</v>
      </c>
      <c r="C86" s="124">
        <v>44743</v>
      </c>
      <c r="D86" s="140">
        <v>220</v>
      </c>
      <c r="E86" s="127">
        <v>7.59</v>
      </c>
      <c r="F86" s="127">
        <v>134.49</v>
      </c>
      <c r="G86" s="127">
        <v>58.12</v>
      </c>
      <c r="H86" s="138">
        <v>2.29</v>
      </c>
      <c r="I86" s="76">
        <v>0</v>
      </c>
      <c r="J86" s="76">
        <v>0</v>
      </c>
      <c r="K86" s="76">
        <v>0</v>
      </c>
      <c r="L86" s="76">
        <v>3.07</v>
      </c>
      <c r="M86" s="76">
        <v>-0.5</v>
      </c>
      <c r="N86" s="76">
        <v>2.0699999999999998</v>
      </c>
      <c r="O86" s="128">
        <v>-0.56999999999999995</v>
      </c>
      <c r="P86" s="74">
        <f t="shared" si="3"/>
        <v>206.56</v>
      </c>
      <c r="Q86" s="129">
        <v>9.93</v>
      </c>
      <c r="R86" s="79">
        <f t="shared" si="4"/>
        <v>216.49</v>
      </c>
      <c r="S86" s="77">
        <v>15.22</v>
      </c>
      <c r="T86" s="75">
        <f t="shared" si="5"/>
        <v>231.71</v>
      </c>
    </row>
    <row r="87" spans="1:20" x14ac:dyDescent="0.2">
      <c r="A87" s="139" t="s">
        <v>195</v>
      </c>
      <c r="B87" s="63" t="s">
        <v>196</v>
      </c>
      <c r="C87" s="124">
        <v>44743</v>
      </c>
      <c r="D87" s="140">
        <v>188</v>
      </c>
      <c r="E87" s="127">
        <v>24.48</v>
      </c>
      <c r="F87" s="127">
        <v>90.08</v>
      </c>
      <c r="G87" s="127">
        <v>49.62</v>
      </c>
      <c r="H87" s="138">
        <v>3.83</v>
      </c>
      <c r="I87" s="76">
        <v>0</v>
      </c>
      <c r="J87" s="76">
        <v>0</v>
      </c>
      <c r="K87" s="76">
        <v>3.21</v>
      </c>
      <c r="L87" s="76">
        <v>2.56</v>
      </c>
      <c r="M87" s="76">
        <v>-2.0499999999999998</v>
      </c>
      <c r="N87" s="76">
        <v>1.73</v>
      </c>
      <c r="O87" s="128">
        <v>-0.72</v>
      </c>
      <c r="P87" s="74">
        <f t="shared" si="3"/>
        <v>172.74</v>
      </c>
      <c r="Q87" s="129">
        <v>40.96</v>
      </c>
      <c r="R87" s="79">
        <f t="shared" si="4"/>
        <v>213.70000000000002</v>
      </c>
      <c r="S87" s="77">
        <v>17.149999999999999</v>
      </c>
      <c r="T87" s="75">
        <f t="shared" si="5"/>
        <v>230.85000000000002</v>
      </c>
    </row>
    <row r="88" spans="1:20" x14ac:dyDescent="0.2">
      <c r="A88" s="139" t="s">
        <v>197</v>
      </c>
      <c r="B88" s="63" t="s">
        <v>198</v>
      </c>
      <c r="C88" s="124">
        <v>44743</v>
      </c>
      <c r="D88" s="140">
        <v>80</v>
      </c>
      <c r="E88" s="127">
        <v>5.85</v>
      </c>
      <c r="F88" s="127">
        <v>92.87</v>
      </c>
      <c r="G88" s="127">
        <v>50.43</v>
      </c>
      <c r="H88" s="138">
        <v>6.5</v>
      </c>
      <c r="I88" s="76">
        <v>0</v>
      </c>
      <c r="J88" s="76">
        <v>0</v>
      </c>
      <c r="K88" s="76">
        <v>2.09</v>
      </c>
      <c r="L88" s="76">
        <v>2.34</v>
      </c>
      <c r="M88" s="76">
        <v>-0.23</v>
      </c>
      <c r="N88" s="76">
        <v>1.59</v>
      </c>
      <c r="O88" s="128">
        <v>-0.38</v>
      </c>
      <c r="P88" s="74">
        <f t="shared" si="3"/>
        <v>161.06000000000003</v>
      </c>
      <c r="Q88" s="129">
        <v>4.59</v>
      </c>
      <c r="R88" s="79">
        <f t="shared" si="4"/>
        <v>165.65000000000003</v>
      </c>
      <c r="S88" s="77">
        <v>10.3</v>
      </c>
      <c r="T88" s="75">
        <f t="shared" si="5"/>
        <v>175.95000000000005</v>
      </c>
    </row>
    <row r="89" spans="1:20" x14ac:dyDescent="0.2">
      <c r="A89" s="139" t="s">
        <v>1386</v>
      </c>
      <c r="B89" s="63" t="s">
        <v>1387</v>
      </c>
      <c r="C89" s="124">
        <v>44743</v>
      </c>
      <c r="D89" s="140">
        <v>216</v>
      </c>
      <c r="E89" s="127">
        <v>11.5</v>
      </c>
      <c r="F89" s="127">
        <v>156.19</v>
      </c>
      <c r="G89" s="127">
        <v>54.6</v>
      </c>
      <c r="H89" s="138">
        <v>2.4</v>
      </c>
      <c r="I89" s="76">
        <v>0</v>
      </c>
      <c r="J89" s="76">
        <v>0</v>
      </c>
      <c r="K89" s="76">
        <v>0.92</v>
      </c>
      <c r="L89" s="76">
        <v>3.34</v>
      </c>
      <c r="M89" s="76">
        <v>-1.25</v>
      </c>
      <c r="N89" s="76">
        <v>2.2599999999999998</v>
      </c>
      <c r="O89" s="128">
        <v>-0.54</v>
      </c>
      <c r="P89" s="74">
        <f t="shared" si="3"/>
        <v>229.42</v>
      </c>
      <c r="Q89" s="129">
        <v>25.05</v>
      </c>
      <c r="R89" s="79">
        <f t="shared" si="4"/>
        <v>254.47</v>
      </c>
      <c r="S89" s="77">
        <v>15.81</v>
      </c>
      <c r="T89" s="75">
        <f t="shared" si="5"/>
        <v>270.27999999999997</v>
      </c>
    </row>
    <row r="90" spans="1:20" x14ac:dyDescent="0.2">
      <c r="A90" s="139" t="s">
        <v>201</v>
      </c>
      <c r="B90" s="63" t="s">
        <v>202</v>
      </c>
      <c r="C90" s="124">
        <v>44743</v>
      </c>
      <c r="D90" s="140">
        <v>200</v>
      </c>
      <c r="E90" s="127">
        <v>14.64</v>
      </c>
      <c r="F90" s="127">
        <v>115.1</v>
      </c>
      <c r="G90" s="127">
        <v>51.27</v>
      </c>
      <c r="H90" s="138">
        <v>1.91</v>
      </c>
      <c r="I90" s="76">
        <v>0</v>
      </c>
      <c r="J90" s="76">
        <v>0</v>
      </c>
      <c r="K90" s="76">
        <v>0.88</v>
      </c>
      <c r="L90" s="76">
        <v>2.79</v>
      </c>
      <c r="M90" s="76">
        <v>-0.45</v>
      </c>
      <c r="N90" s="76">
        <v>1.89</v>
      </c>
      <c r="O90" s="128">
        <v>-0.5</v>
      </c>
      <c r="P90" s="74">
        <f t="shared" si="3"/>
        <v>187.53</v>
      </c>
      <c r="Q90" s="129">
        <v>8.9600000000000009</v>
      </c>
      <c r="R90" s="79">
        <f t="shared" si="4"/>
        <v>196.49</v>
      </c>
      <c r="S90" s="77">
        <v>12.48</v>
      </c>
      <c r="T90" s="75">
        <f t="shared" si="5"/>
        <v>208.97</v>
      </c>
    </row>
    <row r="91" spans="1:20" x14ac:dyDescent="0.2">
      <c r="A91" s="139" t="s">
        <v>203</v>
      </c>
      <c r="B91" s="63" t="s">
        <v>204</v>
      </c>
      <c r="C91" s="124">
        <v>44743</v>
      </c>
      <c r="D91" s="140">
        <v>80</v>
      </c>
      <c r="E91" s="127">
        <v>9.24</v>
      </c>
      <c r="F91" s="127">
        <v>80.209999999999994</v>
      </c>
      <c r="G91" s="127">
        <v>52.53</v>
      </c>
      <c r="H91" s="138">
        <v>3.64</v>
      </c>
      <c r="I91" s="76">
        <v>0</v>
      </c>
      <c r="J91" s="76">
        <v>0</v>
      </c>
      <c r="K91" s="76">
        <v>7.0000000000000007E-2</v>
      </c>
      <c r="L91" s="76">
        <v>2.14</v>
      </c>
      <c r="M91" s="76">
        <v>-0.99</v>
      </c>
      <c r="N91" s="76">
        <v>1.45</v>
      </c>
      <c r="O91" s="128">
        <v>-0.56000000000000005</v>
      </c>
      <c r="P91" s="74">
        <f t="shared" si="3"/>
        <v>147.72999999999993</v>
      </c>
      <c r="Q91" s="129">
        <v>19.79</v>
      </c>
      <c r="R91" s="79">
        <f t="shared" si="4"/>
        <v>167.51999999999992</v>
      </c>
      <c r="S91" s="77">
        <v>21.98</v>
      </c>
      <c r="T91" s="75">
        <f t="shared" si="5"/>
        <v>189.49999999999991</v>
      </c>
    </row>
    <row r="92" spans="1:20" x14ac:dyDescent="0.2">
      <c r="A92" s="139" t="s">
        <v>1388</v>
      </c>
      <c r="B92" s="63" t="s">
        <v>206</v>
      </c>
      <c r="C92" s="124">
        <v>44743</v>
      </c>
      <c r="D92" s="140">
        <v>80</v>
      </c>
      <c r="E92" s="127">
        <v>5.67</v>
      </c>
      <c r="F92" s="127">
        <v>128.26</v>
      </c>
      <c r="G92" s="127">
        <v>52.13</v>
      </c>
      <c r="H92" s="138">
        <v>4.3899999999999997</v>
      </c>
      <c r="I92" s="76">
        <v>0</v>
      </c>
      <c r="J92" s="76">
        <v>-4.2300000000000004</v>
      </c>
      <c r="K92" s="76">
        <v>4.28</v>
      </c>
      <c r="L92" s="76">
        <v>2.9</v>
      </c>
      <c r="M92" s="76">
        <v>-0.6</v>
      </c>
      <c r="N92" s="76">
        <v>1.96</v>
      </c>
      <c r="O92" s="128">
        <v>-0.41</v>
      </c>
      <c r="P92" s="74">
        <f t="shared" si="3"/>
        <v>194.35</v>
      </c>
      <c r="Q92" s="129">
        <v>11.91</v>
      </c>
      <c r="R92" s="79">
        <f t="shared" si="4"/>
        <v>206.26</v>
      </c>
      <c r="S92" s="77">
        <v>14.19</v>
      </c>
      <c r="T92" s="75">
        <f t="shared" si="5"/>
        <v>220.45</v>
      </c>
    </row>
    <row r="93" spans="1:20" x14ac:dyDescent="0.2">
      <c r="A93" s="139" t="s">
        <v>209</v>
      </c>
      <c r="B93" s="63" t="s">
        <v>210</v>
      </c>
      <c r="C93" s="124">
        <v>44743</v>
      </c>
      <c r="D93" s="140">
        <v>182</v>
      </c>
      <c r="E93" s="127">
        <v>11.67</v>
      </c>
      <c r="F93" s="127">
        <v>97.51</v>
      </c>
      <c r="G93" s="127">
        <v>52.98</v>
      </c>
      <c r="H93" s="138">
        <v>2.41</v>
      </c>
      <c r="I93" s="76">
        <v>0</v>
      </c>
      <c r="J93" s="76">
        <v>0</v>
      </c>
      <c r="K93" s="76">
        <v>0.42</v>
      </c>
      <c r="L93" s="76">
        <v>2.5</v>
      </c>
      <c r="M93" s="76">
        <v>-0.62</v>
      </c>
      <c r="N93" s="76">
        <v>1.69</v>
      </c>
      <c r="O93" s="128">
        <v>-0.51</v>
      </c>
      <c r="P93" s="74">
        <f t="shared" si="3"/>
        <v>168.04999999999998</v>
      </c>
      <c r="Q93" s="129">
        <v>12.31</v>
      </c>
      <c r="R93" s="79">
        <f t="shared" si="4"/>
        <v>180.35999999999999</v>
      </c>
      <c r="S93" s="77">
        <v>17.47</v>
      </c>
      <c r="T93" s="75">
        <f t="shared" si="5"/>
        <v>197.82999999999998</v>
      </c>
    </row>
    <row r="94" spans="1:20" x14ac:dyDescent="0.2">
      <c r="A94" s="139" t="s">
        <v>211</v>
      </c>
      <c r="B94" s="63" t="s">
        <v>212</v>
      </c>
      <c r="C94" s="124">
        <v>44743</v>
      </c>
      <c r="D94" s="140">
        <v>218</v>
      </c>
      <c r="E94" s="127">
        <v>7.51</v>
      </c>
      <c r="F94" s="127">
        <v>158.77000000000001</v>
      </c>
      <c r="G94" s="127">
        <v>58.66</v>
      </c>
      <c r="H94" s="138">
        <v>0.83</v>
      </c>
      <c r="I94" s="76">
        <v>0</v>
      </c>
      <c r="J94" s="76">
        <v>0</v>
      </c>
      <c r="K94" s="76">
        <v>13.57</v>
      </c>
      <c r="L94" s="76">
        <v>3.63</v>
      </c>
      <c r="M94" s="76">
        <v>-1.03</v>
      </c>
      <c r="N94" s="76">
        <v>2.4500000000000002</v>
      </c>
      <c r="O94" s="128">
        <v>-0.59</v>
      </c>
      <c r="P94" s="74">
        <f t="shared" si="3"/>
        <v>243.79999999999998</v>
      </c>
      <c r="Q94" s="129">
        <v>20.6</v>
      </c>
      <c r="R94" s="79">
        <f t="shared" si="4"/>
        <v>264.39999999999998</v>
      </c>
      <c r="S94" s="77">
        <v>18.149999999999999</v>
      </c>
      <c r="T94" s="75">
        <f t="shared" si="5"/>
        <v>282.54999999999995</v>
      </c>
    </row>
    <row r="95" spans="1:20" x14ac:dyDescent="0.2">
      <c r="A95" s="139" t="s">
        <v>213</v>
      </c>
      <c r="B95" s="63" t="s">
        <v>214</v>
      </c>
      <c r="C95" s="124">
        <v>44743</v>
      </c>
      <c r="D95" s="140">
        <v>118</v>
      </c>
      <c r="E95" s="127">
        <v>25.67</v>
      </c>
      <c r="F95" s="127">
        <v>117.09</v>
      </c>
      <c r="G95" s="127">
        <v>55.45</v>
      </c>
      <c r="H95" s="138">
        <v>4.8099999999999996</v>
      </c>
      <c r="I95" s="76">
        <v>0</v>
      </c>
      <c r="J95" s="76">
        <v>0</v>
      </c>
      <c r="K95" s="76">
        <v>0.01</v>
      </c>
      <c r="L95" s="76">
        <v>3</v>
      </c>
      <c r="M95" s="76">
        <v>-1.58</v>
      </c>
      <c r="N95" s="76">
        <v>2.0299999999999998</v>
      </c>
      <c r="O95" s="128">
        <v>-0.47</v>
      </c>
      <c r="P95" s="74">
        <f t="shared" si="3"/>
        <v>206.00999999999996</v>
      </c>
      <c r="Q95" s="129">
        <v>31.63</v>
      </c>
      <c r="R95" s="79">
        <f t="shared" si="4"/>
        <v>237.63999999999996</v>
      </c>
      <c r="S95" s="77">
        <v>16.36</v>
      </c>
      <c r="T95" s="75">
        <f t="shared" si="5"/>
        <v>253.99999999999994</v>
      </c>
    </row>
    <row r="96" spans="1:20" x14ac:dyDescent="0.2">
      <c r="A96" s="139" t="s">
        <v>215</v>
      </c>
      <c r="B96" s="63" t="s">
        <v>216</v>
      </c>
      <c r="C96" s="124">
        <v>44743</v>
      </c>
      <c r="D96" s="140">
        <v>80</v>
      </c>
      <c r="E96" s="127">
        <v>4.96</v>
      </c>
      <c r="F96" s="127">
        <v>96.83</v>
      </c>
      <c r="G96" s="127">
        <v>56.24</v>
      </c>
      <c r="H96" s="138">
        <v>3.27</v>
      </c>
      <c r="I96" s="76">
        <v>0</v>
      </c>
      <c r="J96" s="76">
        <v>0</v>
      </c>
      <c r="K96" s="76">
        <v>0</v>
      </c>
      <c r="L96" s="76">
        <v>2.39</v>
      </c>
      <c r="M96" s="76">
        <v>-0.3</v>
      </c>
      <c r="N96" s="76">
        <v>1.62</v>
      </c>
      <c r="O96" s="128">
        <v>-0.44</v>
      </c>
      <c r="P96" s="74">
        <f t="shared" si="3"/>
        <v>164.57</v>
      </c>
      <c r="Q96" s="129">
        <v>5.93</v>
      </c>
      <c r="R96" s="79">
        <f t="shared" si="4"/>
        <v>170.5</v>
      </c>
      <c r="S96" s="77">
        <v>11.28</v>
      </c>
      <c r="T96" s="75">
        <f t="shared" si="5"/>
        <v>181.78</v>
      </c>
    </row>
    <row r="97" spans="1:20" x14ac:dyDescent="0.2">
      <c r="A97" s="139" t="s">
        <v>217</v>
      </c>
      <c r="B97" s="63" t="s">
        <v>218</v>
      </c>
      <c r="C97" s="124">
        <v>44743</v>
      </c>
      <c r="D97" s="140">
        <v>576</v>
      </c>
      <c r="E97" s="127">
        <v>13.3</v>
      </c>
      <c r="F97" s="127">
        <v>200.43</v>
      </c>
      <c r="G97" s="127">
        <v>67.459999999999994</v>
      </c>
      <c r="H97" s="138">
        <v>1.59</v>
      </c>
      <c r="I97" s="76">
        <v>0</v>
      </c>
      <c r="J97" s="76">
        <v>0</v>
      </c>
      <c r="K97" s="76">
        <v>0.4</v>
      </c>
      <c r="L97" s="76">
        <v>4.09</v>
      </c>
      <c r="M97" s="76">
        <v>-0.76</v>
      </c>
      <c r="N97" s="76">
        <v>2.76</v>
      </c>
      <c r="O97" s="128">
        <v>-0.71</v>
      </c>
      <c r="P97" s="74">
        <f t="shared" si="3"/>
        <v>288.55999999999995</v>
      </c>
      <c r="Q97" s="129">
        <v>15.28</v>
      </c>
      <c r="R97" s="79">
        <f t="shared" si="4"/>
        <v>303.83999999999992</v>
      </c>
      <c r="S97" s="77">
        <v>14.83</v>
      </c>
      <c r="T97" s="75">
        <f t="shared" si="5"/>
        <v>318.6699999999999</v>
      </c>
    </row>
    <row r="98" spans="1:20" x14ac:dyDescent="0.2">
      <c r="A98" s="139" t="s">
        <v>219</v>
      </c>
      <c r="B98" s="63" t="s">
        <v>220</v>
      </c>
      <c r="C98" s="124">
        <v>44743</v>
      </c>
      <c r="D98" s="140">
        <v>364</v>
      </c>
      <c r="E98" s="127">
        <v>16.03</v>
      </c>
      <c r="F98" s="127">
        <v>212.48</v>
      </c>
      <c r="G98" s="127">
        <v>67.44</v>
      </c>
      <c r="H98" s="138">
        <v>2.52</v>
      </c>
      <c r="I98" s="76">
        <v>0</v>
      </c>
      <c r="J98" s="76">
        <v>0</v>
      </c>
      <c r="K98" s="76">
        <v>0.2</v>
      </c>
      <c r="L98" s="76">
        <v>4.3600000000000003</v>
      </c>
      <c r="M98" s="76">
        <v>-1.96</v>
      </c>
      <c r="N98" s="76">
        <v>2.95</v>
      </c>
      <c r="O98" s="128">
        <v>-0.74</v>
      </c>
      <c r="P98" s="74">
        <f t="shared" si="3"/>
        <v>303.27999999999997</v>
      </c>
      <c r="Q98" s="129">
        <v>39.11</v>
      </c>
      <c r="R98" s="79">
        <f t="shared" si="4"/>
        <v>342.39</v>
      </c>
      <c r="S98" s="77">
        <v>21.21</v>
      </c>
      <c r="T98" s="75">
        <f t="shared" si="5"/>
        <v>363.59999999999997</v>
      </c>
    </row>
    <row r="99" spans="1:20" x14ac:dyDescent="0.2">
      <c r="A99" s="139" t="s">
        <v>1508</v>
      </c>
      <c r="B99" s="63" t="s">
        <v>222</v>
      </c>
      <c r="C99" s="124">
        <v>44743</v>
      </c>
      <c r="D99" s="140">
        <v>588</v>
      </c>
      <c r="E99" s="127">
        <v>13.65</v>
      </c>
      <c r="F99" s="127">
        <v>190.6</v>
      </c>
      <c r="G99" s="127">
        <v>70.2</v>
      </c>
      <c r="H99" s="138">
        <v>3.19</v>
      </c>
      <c r="I99" s="76">
        <v>0</v>
      </c>
      <c r="J99" s="76">
        <v>0</v>
      </c>
      <c r="K99" s="76">
        <v>0</v>
      </c>
      <c r="L99" s="76">
        <v>4.0599999999999996</v>
      </c>
      <c r="M99" s="76">
        <v>-1.65</v>
      </c>
      <c r="N99" s="76">
        <v>2.75</v>
      </c>
      <c r="O99" s="128">
        <v>-0.75</v>
      </c>
      <c r="P99" s="74">
        <f t="shared" si="3"/>
        <v>282.05</v>
      </c>
      <c r="Q99" s="129">
        <v>33.01</v>
      </c>
      <c r="R99" s="79">
        <f t="shared" si="4"/>
        <v>315.06</v>
      </c>
      <c r="S99" s="77">
        <v>18.27</v>
      </c>
      <c r="T99" s="75">
        <f t="shared" si="5"/>
        <v>333.33</v>
      </c>
    </row>
    <row r="100" spans="1:20" x14ac:dyDescent="0.2">
      <c r="A100" s="139" t="s">
        <v>223</v>
      </c>
      <c r="B100" s="63" t="s">
        <v>224</v>
      </c>
      <c r="C100" s="124">
        <v>44743</v>
      </c>
      <c r="D100" s="140">
        <v>815</v>
      </c>
      <c r="E100" s="127">
        <v>35.99</v>
      </c>
      <c r="F100" s="127">
        <v>189.9</v>
      </c>
      <c r="G100" s="127">
        <v>78.599999999999994</v>
      </c>
      <c r="H100" s="138">
        <v>1.63</v>
      </c>
      <c r="I100" s="76">
        <v>0</v>
      </c>
      <c r="J100" s="76">
        <v>0</v>
      </c>
      <c r="K100" s="76">
        <v>0</v>
      </c>
      <c r="L100" s="76">
        <v>4.55</v>
      </c>
      <c r="M100" s="76">
        <v>-2.29</v>
      </c>
      <c r="N100" s="76">
        <v>3.08</v>
      </c>
      <c r="O100" s="128">
        <v>-0.8</v>
      </c>
      <c r="P100" s="74">
        <f t="shared" si="3"/>
        <v>310.65999999999997</v>
      </c>
      <c r="Q100" s="129">
        <v>45.76</v>
      </c>
      <c r="R100" s="79">
        <f t="shared" si="4"/>
        <v>356.41999999999996</v>
      </c>
      <c r="S100" s="77">
        <v>14.33</v>
      </c>
      <c r="T100" s="75">
        <f t="shared" si="5"/>
        <v>370.74999999999994</v>
      </c>
    </row>
    <row r="101" spans="1:20" x14ac:dyDescent="0.2">
      <c r="A101" s="139" t="s">
        <v>1389</v>
      </c>
      <c r="B101" s="63" t="s">
        <v>226</v>
      </c>
      <c r="C101" s="124">
        <v>44743</v>
      </c>
      <c r="D101" s="140">
        <v>80</v>
      </c>
      <c r="E101" s="127">
        <v>8.2799999999999994</v>
      </c>
      <c r="F101" s="127">
        <v>102.03</v>
      </c>
      <c r="G101" s="127">
        <v>48.37</v>
      </c>
      <c r="H101" s="138">
        <v>4.99</v>
      </c>
      <c r="I101" s="76">
        <v>0</v>
      </c>
      <c r="J101" s="76">
        <v>0</v>
      </c>
      <c r="K101" s="76">
        <v>3.15</v>
      </c>
      <c r="L101" s="76">
        <v>2.52</v>
      </c>
      <c r="M101" s="76">
        <v>-0.69</v>
      </c>
      <c r="N101" s="76">
        <v>1.71</v>
      </c>
      <c r="O101" s="128">
        <v>-0.52</v>
      </c>
      <c r="P101" s="74">
        <f t="shared" si="3"/>
        <v>169.84000000000003</v>
      </c>
      <c r="Q101" s="129">
        <v>13.82</v>
      </c>
      <c r="R101" s="79">
        <f t="shared" si="4"/>
        <v>183.66000000000003</v>
      </c>
      <c r="S101" s="77">
        <v>11.55</v>
      </c>
      <c r="T101" s="75">
        <f t="shared" si="5"/>
        <v>195.21000000000004</v>
      </c>
    </row>
    <row r="102" spans="1:20" x14ac:dyDescent="0.2">
      <c r="A102" s="139" t="s">
        <v>1433</v>
      </c>
      <c r="B102" s="63" t="s">
        <v>1449</v>
      </c>
      <c r="C102" s="124">
        <v>44743</v>
      </c>
      <c r="D102" s="140">
        <v>142</v>
      </c>
      <c r="E102" s="127">
        <v>8.58</v>
      </c>
      <c r="F102" s="127">
        <v>122.31</v>
      </c>
      <c r="G102" s="127">
        <v>53.41</v>
      </c>
      <c r="H102" s="138">
        <v>7.8</v>
      </c>
      <c r="I102" s="76">
        <v>0</v>
      </c>
      <c r="J102" s="76">
        <v>0</v>
      </c>
      <c r="K102" s="76">
        <v>2.83</v>
      </c>
      <c r="L102" s="76">
        <v>3.25</v>
      </c>
      <c r="M102" s="76">
        <v>-1.06</v>
      </c>
      <c r="N102" s="76">
        <v>2.2000000000000002</v>
      </c>
      <c r="O102" s="128">
        <v>-0.49</v>
      </c>
      <c r="P102" s="74">
        <f t="shared" si="3"/>
        <v>198.83</v>
      </c>
      <c r="Q102" s="129">
        <v>21.22</v>
      </c>
      <c r="R102" s="79">
        <f t="shared" si="4"/>
        <v>220.05</v>
      </c>
      <c r="S102" s="77">
        <v>12.29</v>
      </c>
      <c r="T102" s="75">
        <f t="shared" si="5"/>
        <v>232.34</v>
      </c>
    </row>
    <row r="103" spans="1:20" x14ac:dyDescent="0.2">
      <c r="A103" s="139" t="s">
        <v>229</v>
      </c>
      <c r="B103" s="63" t="s">
        <v>1564</v>
      </c>
      <c r="C103" s="124">
        <v>44743</v>
      </c>
      <c r="D103" s="140">
        <v>140</v>
      </c>
      <c r="E103" s="127">
        <v>12.51</v>
      </c>
      <c r="F103" s="127">
        <v>191.47</v>
      </c>
      <c r="G103" s="127">
        <v>58.01</v>
      </c>
      <c r="H103" s="138">
        <v>1.81</v>
      </c>
      <c r="I103" s="76">
        <v>0</v>
      </c>
      <c r="J103" s="76">
        <v>0</v>
      </c>
      <c r="K103" s="76">
        <v>0</v>
      </c>
      <c r="L103" s="76">
        <v>3.91</v>
      </c>
      <c r="M103" s="76">
        <v>-2.2000000000000002</v>
      </c>
      <c r="N103" s="76">
        <v>2.64</v>
      </c>
      <c r="O103" s="128">
        <v>-0.66</v>
      </c>
      <c r="P103" s="74">
        <f t="shared" si="3"/>
        <v>267.49</v>
      </c>
      <c r="Q103" s="129">
        <v>44.04</v>
      </c>
      <c r="R103" s="79">
        <f t="shared" si="4"/>
        <v>311.53000000000003</v>
      </c>
      <c r="S103" s="77">
        <v>19.41</v>
      </c>
      <c r="T103" s="75">
        <f t="shared" si="5"/>
        <v>330.94000000000005</v>
      </c>
    </row>
    <row r="104" spans="1:20" x14ac:dyDescent="0.2">
      <c r="A104" s="139" t="s">
        <v>231</v>
      </c>
      <c r="B104" s="63" t="s">
        <v>232</v>
      </c>
      <c r="C104" s="124">
        <v>44743</v>
      </c>
      <c r="D104" s="140">
        <v>240</v>
      </c>
      <c r="E104" s="127">
        <v>8.09</v>
      </c>
      <c r="F104" s="127">
        <v>185.32</v>
      </c>
      <c r="G104" s="127">
        <v>60.46</v>
      </c>
      <c r="H104" s="138">
        <v>3.58</v>
      </c>
      <c r="I104" s="76">
        <v>0</v>
      </c>
      <c r="J104" s="76">
        <v>0</v>
      </c>
      <c r="K104" s="76">
        <v>4.49</v>
      </c>
      <c r="L104" s="76">
        <v>3.95</v>
      </c>
      <c r="M104" s="76">
        <v>-4.74</v>
      </c>
      <c r="N104" s="76">
        <v>2.64</v>
      </c>
      <c r="O104" s="128">
        <v>-0.75</v>
      </c>
      <c r="P104" s="74">
        <f t="shared" si="3"/>
        <v>263.03999999999996</v>
      </c>
      <c r="Q104" s="129">
        <v>94.76</v>
      </c>
      <c r="R104" s="79">
        <f t="shared" si="4"/>
        <v>357.79999999999995</v>
      </c>
      <c r="S104" s="77">
        <v>24.72</v>
      </c>
      <c r="T104" s="75">
        <f t="shared" si="5"/>
        <v>382.52</v>
      </c>
    </row>
    <row r="105" spans="1:20" x14ac:dyDescent="0.2">
      <c r="A105" s="139" t="s">
        <v>233</v>
      </c>
      <c r="B105" s="63" t="s">
        <v>234</v>
      </c>
      <c r="C105" s="124">
        <v>44743</v>
      </c>
      <c r="D105" s="140">
        <v>48</v>
      </c>
      <c r="E105" s="127">
        <v>6.34</v>
      </c>
      <c r="F105" s="127">
        <v>126.52</v>
      </c>
      <c r="G105" s="127">
        <v>51.52</v>
      </c>
      <c r="H105" s="138">
        <v>4</v>
      </c>
      <c r="I105" s="76">
        <v>0</v>
      </c>
      <c r="J105" s="76">
        <v>0</v>
      </c>
      <c r="K105" s="76">
        <v>3.13</v>
      </c>
      <c r="L105" s="76">
        <v>2.87</v>
      </c>
      <c r="M105" s="76">
        <v>-1.58</v>
      </c>
      <c r="N105" s="76">
        <v>1.94</v>
      </c>
      <c r="O105" s="128">
        <v>-0.52</v>
      </c>
      <c r="P105" s="74">
        <f t="shared" si="3"/>
        <v>194.21999999999997</v>
      </c>
      <c r="Q105" s="129">
        <v>31.64</v>
      </c>
      <c r="R105" s="79">
        <f t="shared" si="4"/>
        <v>225.85999999999996</v>
      </c>
      <c r="S105" s="77">
        <v>14.23</v>
      </c>
      <c r="T105" s="75">
        <f t="shared" si="5"/>
        <v>240.08999999999995</v>
      </c>
    </row>
    <row r="106" spans="1:20" x14ac:dyDescent="0.2">
      <c r="A106" s="139" t="s">
        <v>1565</v>
      </c>
      <c r="B106" s="63" t="s">
        <v>1566</v>
      </c>
      <c r="C106" s="124">
        <v>44743</v>
      </c>
      <c r="D106" s="140">
        <v>174</v>
      </c>
      <c r="E106" s="127">
        <v>17.02</v>
      </c>
      <c r="F106" s="127">
        <v>164.4</v>
      </c>
      <c r="G106" s="127">
        <v>56.09</v>
      </c>
      <c r="H106" s="138">
        <v>4.03</v>
      </c>
      <c r="I106" s="76">
        <v>0</v>
      </c>
      <c r="J106" s="76">
        <v>0</v>
      </c>
      <c r="K106" s="76">
        <v>1.65</v>
      </c>
      <c r="L106" s="76">
        <v>3.58</v>
      </c>
      <c r="M106" s="76">
        <v>-1.46</v>
      </c>
      <c r="N106" s="76">
        <v>2.42</v>
      </c>
      <c r="O106" s="128">
        <v>-0.49</v>
      </c>
      <c r="P106" s="74">
        <f t="shared" si="3"/>
        <v>247.24</v>
      </c>
      <c r="Q106" s="129">
        <v>29.13</v>
      </c>
      <c r="R106" s="79">
        <f t="shared" si="4"/>
        <v>276.37</v>
      </c>
      <c r="S106" s="77">
        <v>16.2</v>
      </c>
      <c r="T106" s="75">
        <f t="shared" si="5"/>
        <v>292.57</v>
      </c>
    </row>
    <row r="107" spans="1:20" x14ac:dyDescent="0.2">
      <c r="A107" s="139" t="s">
        <v>235</v>
      </c>
      <c r="B107" s="63" t="s">
        <v>236</v>
      </c>
      <c r="C107" s="124">
        <v>44743</v>
      </c>
      <c r="D107" s="140">
        <v>120</v>
      </c>
      <c r="E107" s="127">
        <v>5.64</v>
      </c>
      <c r="F107" s="127">
        <v>134.53</v>
      </c>
      <c r="G107" s="127">
        <v>50.66</v>
      </c>
      <c r="H107" s="138">
        <v>4.5599999999999996</v>
      </c>
      <c r="I107" s="76">
        <v>0</v>
      </c>
      <c r="J107" s="76">
        <v>-4.79</v>
      </c>
      <c r="K107" s="76">
        <v>2</v>
      </c>
      <c r="L107" s="76">
        <v>2.83</v>
      </c>
      <c r="M107" s="76">
        <v>-2.29</v>
      </c>
      <c r="N107" s="76">
        <v>1.91</v>
      </c>
      <c r="O107" s="128">
        <v>-0.47</v>
      </c>
      <c r="P107" s="74">
        <f t="shared" si="3"/>
        <v>194.58</v>
      </c>
      <c r="Q107" s="129">
        <v>45.79</v>
      </c>
      <c r="R107" s="79">
        <f t="shared" si="4"/>
        <v>240.37</v>
      </c>
      <c r="S107" s="77">
        <v>13.9</v>
      </c>
      <c r="T107" s="75">
        <f t="shared" si="5"/>
        <v>254.27</v>
      </c>
    </row>
    <row r="108" spans="1:20" x14ac:dyDescent="0.2">
      <c r="A108" s="139" t="s">
        <v>1390</v>
      </c>
      <c r="B108" s="63" t="s">
        <v>238</v>
      </c>
      <c r="C108" s="124">
        <v>44743</v>
      </c>
      <c r="D108" s="140">
        <v>120</v>
      </c>
      <c r="E108" s="127">
        <v>7.96</v>
      </c>
      <c r="F108" s="127">
        <v>106.12</v>
      </c>
      <c r="G108" s="127">
        <v>49.13</v>
      </c>
      <c r="H108" s="138">
        <v>1.91</v>
      </c>
      <c r="I108" s="76">
        <v>0</v>
      </c>
      <c r="J108" s="76">
        <v>0</v>
      </c>
      <c r="K108" s="76">
        <v>1.07</v>
      </c>
      <c r="L108" s="76">
        <v>2.5</v>
      </c>
      <c r="M108" s="76">
        <v>-0.67</v>
      </c>
      <c r="N108" s="76">
        <v>1.69</v>
      </c>
      <c r="O108" s="128">
        <v>-0.41</v>
      </c>
      <c r="P108" s="74">
        <f t="shared" si="3"/>
        <v>169.3</v>
      </c>
      <c r="Q108" s="129">
        <v>13.48</v>
      </c>
      <c r="R108" s="79">
        <f t="shared" si="4"/>
        <v>182.78</v>
      </c>
      <c r="S108" s="77">
        <v>10.92</v>
      </c>
      <c r="T108" s="75">
        <f t="shared" si="5"/>
        <v>193.7</v>
      </c>
    </row>
    <row r="109" spans="1:20" x14ac:dyDescent="0.2">
      <c r="A109" s="139" t="s">
        <v>239</v>
      </c>
      <c r="B109" s="63" t="s">
        <v>240</v>
      </c>
      <c r="C109" s="124">
        <v>44743</v>
      </c>
      <c r="D109" s="140">
        <v>82</v>
      </c>
      <c r="E109" s="127">
        <v>22.23</v>
      </c>
      <c r="F109" s="127">
        <v>118.12</v>
      </c>
      <c r="G109" s="127">
        <v>58.32</v>
      </c>
      <c r="H109" s="138">
        <v>4.13</v>
      </c>
      <c r="I109" s="76">
        <v>0</v>
      </c>
      <c r="J109" s="76">
        <v>0</v>
      </c>
      <c r="K109" s="76">
        <v>0</v>
      </c>
      <c r="L109" s="76">
        <v>3.03</v>
      </c>
      <c r="M109" s="76">
        <v>-1.24</v>
      </c>
      <c r="N109" s="76">
        <v>2.0499999999999998</v>
      </c>
      <c r="O109" s="128">
        <v>-0.56999999999999995</v>
      </c>
      <c r="P109" s="74">
        <f t="shared" si="3"/>
        <v>206.07</v>
      </c>
      <c r="Q109" s="129">
        <v>24.78</v>
      </c>
      <c r="R109" s="79">
        <f t="shared" si="4"/>
        <v>230.85</v>
      </c>
      <c r="S109" s="77">
        <v>13.37</v>
      </c>
      <c r="T109" s="75">
        <f t="shared" si="5"/>
        <v>244.22</v>
      </c>
    </row>
    <row r="110" spans="1:20" x14ac:dyDescent="0.2">
      <c r="A110" s="139" t="s">
        <v>241</v>
      </c>
      <c r="B110" s="63" t="s">
        <v>242</v>
      </c>
      <c r="C110" s="124">
        <v>44743</v>
      </c>
      <c r="D110" s="140">
        <v>120</v>
      </c>
      <c r="E110" s="127">
        <v>9.57</v>
      </c>
      <c r="F110" s="127">
        <v>182.78</v>
      </c>
      <c r="G110" s="127">
        <v>59.08</v>
      </c>
      <c r="H110" s="138">
        <v>4.47</v>
      </c>
      <c r="I110" s="76">
        <v>0</v>
      </c>
      <c r="J110" s="76">
        <v>0</v>
      </c>
      <c r="K110" s="76">
        <v>0.01</v>
      </c>
      <c r="L110" s="76">
        <v>3.72</v>
      </c>
      <c r="M110" s="76">
        <v>-2.23</v>
      </c>
      <c r="N110" s="76">
        <v>2.5299999999999998</v>
      </c>
      <c r="O110" s="128">
        <v>-0.57999999999999996</v>
      </c>
      <c r="P110" s="74">
        <f t="shared" si="3"/>
        <v>259.34999999999997</v>
      </c>
      <c r="Q110" s="129">
        <v>44.59</v>
      </c>
      <c r="R110" s="79">
        <f t="shared" si="4"/>
        <v>303.93999999999994</v>
      </c>
      <c r="S110" s="77">
        <v>19.16</v>
      </c>
      <c r="T110" s="75">
        <f t="shared" si="5"/>
        <v>323.09999999999997</v>
      </c>
    </row>
    <row r="111" spans="1:20" x14ac:dyDescent="0.2">
      <c r="A111" s="139" t="s">
        <v>243</v>
      </c>
      <c r="B111" s="63" t="s">
        <v>244</v>
      </c>
      <c r="C111" s="124">
        <v>44743</v>
      </c>
      <c r="D111" s="140">
        <v>80</v>
      </c>
      <c r="E111" s="127">
        <v>4.91</v>
      </c>
      <c r="F111" s="127">
        <v>138.76</v>
      </c>
      <c r="G111" s="127">
        <v>52.22</v>
      </c>
      <c r="H111" s="138">
        <v>3.24</v>
      </c>
      <c r="I111" s="76">
        <v>0</v>
      </c>
      <c r="J111" s="76">
        <v>0</v>
      </c>
      <c r="K111" s="76">
        <v>0.46</v>
      </c>
      <c r="L111" s="76">
        <v>2.81</v>
      </c>
      <c r="M111" s="76">
        <v>-0.67</v>
      </c>
      <c r="N111" s="76">
        <v>1.9</v>
      </c>
      <c r="O111" s="128">
        <v>-0.46</v>
      </c>
      <c r="P111" s="74">
        <f t="shared" si="3"/>
        <v>203.17000000000002</v>
      </c>
      <c r="Q111" s="129">
        <v>13.45</v>
      </c>
      <c r="R111" s="79">
        <f t="shared" si="4"/>
        <v>216.62</v>
      </c>
      <c r="S111" s="77">
        <v>12.49</v>
      </c>
      <c r="T111" s="75">
        <f t="shared" si="5"/>
        <v>229.11</v>
      </c>
    </row>
    <row r="112" spans="1:20" x14ac:dyDescent="0.2">
      <c r="A112" s="139" t="s">
        <v>245</v>
      </c>
      <c r="B112" s="63" t="s">
        <v>246</v>
      </c>
      <c r="C112" s="124">
        <v>44743</v>
      </c>
      <c r="D112" s="140">
        <v>120</v>
      </c>
      <c r="E112" s="127">
        <v>10.71</v>
      </c>
      <c r="F112" s="127">
        <v>107.04</v>
      </c>
      <c r="G112" s="127">
        <v>50.8</v>
      </c>
      <c r="H112" s="138">
        <v>2.92</v>
      </c>
      <c r="I112" s="76">
        <v>30.44</v>
      </c>
      <c r="J112" s="76">
        <v>0</v>
      </c>
      <c r="K112" s="76">
        <v>1.83</v>
      </c>
      <c r="L112" s="76">
        <v>3.12</v>
      </c>
      <c r="M112" s="76">
        <v>-0.46</v>
      </c>
      <c r="N112" s="76">
        <v>2.11</v>
      </c>
      <c r="O112" s="128">
        <v>-0.47</v>
      </c>
      <c r="P112" s="74">
        <f t="shared" si="3"/>
        <v>208.04000000000002</v>
      </c>
      <c r="Q112" s="129">
        <v>9.25</v>
      </c>
      <c r="R112" s="79">
        <f t="shared" si="4"/>
        <v>217.29000000000002</v>
      </c>
      <c r="S112" s="77">
        <v>12.58</v>
      </c>
      <c r="T112" s="75">
        <f t="shared" si="5"/>
        <v>229.87000000000003</v>
      </c>
    </row>
    <row r="113" spans="1:20" x14ac:dyDescent="0.2">
      <c r="A113" s="139" t="s">
        <v>248</v>
      </c>
      <c r="B113" s="63" t="s">
        <v>249</v>
      </c>
      <c r="C113" s="124">
        <v>44743</v>
      </c>
      <c r="D113" s="140">
        <v>295</v>
      </c>
      <c r="E113" s="127">
        <v>6.48</v>
      </c>
      <c r="F113" s="127">
        <v>197.98</v>
      </c>
      <c r="G113" s="127">
        <v>58.37</v>
      </c>
      <c r="H113" s="138">
        <v>3.31</v>
      </c>
      <c r="I113" s="76">
        <v>0</v>
      </c>
      <c r="J113" s="76">
        <v>0</v>
      </c>
      <c r="K113" s="76">
        <v>0</v>
      </c>
      <c r="L113" s="76">
        <v>4.04</v>
      </c>
      <c r="M113" s="76">
        <v>-4.6900000000000004</v>
      </c>
      <c r="N113" s="76">
        <v>2.71</v>
      </c>
      <c r="O113" s="128">
        <v>-0.46</v>
      </c>
      <c r="P113" s="74">
        <f t="shared" si="3"/>
        <v>267.74</v>
      </c>
      <c r="Q113" s="129">
        <v>93.72</v>
      </c>
      <c r="R113" s="79">
        <f t="shared" si="4"/>
        <v>361.46000000000004</v>
      </c>
      <c r="S113" s="77">
        <v>12.57</v>
      </c>
      <c r="T113" s="75">
        <f t="shared" si="5"/>
        <v>374.03000000000003</v>
      </c>
    </row>
    <row r="114" spans="1:20" x14ac:dyDescent="0.2">
      <c r="A114" s="139" t="s">
        <v>1509</v>
      </c>
      <c r="B114" s="63" t="s">
        <v>1510</v>
      </c>
      <c r="C114" s="124">
        <v>44743</v>
      </c>
      <c r="D114" s="140">
        <v>200</v>
      </c>
      <c r="E114" s="127">
        <v>9.34</v>
      </c>
      <c r="F114" s="127">
        <v>100.37</v>
      </c>
      <c r="G114" s="127">
        <v>50.1</v>
      </c>
      <c r="H114" s="138">
        <v>5.99</v>
      </c>
      <c r="I114" s="76">
        <v>0</v>
      </c>
      <c r="J114" s="76">
        <v>0</v>
      </c>
      <c r="K114" s="76">
        <v>2.2799999999999998</v>
      </c>
      <c r="L114" s="76">
        <v>2.4300000000000002</v>
      </c>
      <c r="M114" s="76">
        <v>-1.1000000000000001</v>
      </c>
      <c r="N114" s="76">
        <v>1.64</v>
      </c>
      <c r="O114" s="128">
        <v>-0.15</v>
      </c>
      <c r="P114" s="74">
        <f t="shared" si="3"/>
        <v>170.9</v>
      </c>
      <c r="Q114" s="129">
        <v>22.09</v>
      </c>
      <c r="R114" s="79">
        <f t="shared" si="4"/>
        <v>192.99</v>
      </c>
      <c r="S114" s="77">
        <v>9.33</v>
      </c>
      <c r="T114" s="75">
        <f t="shared" si="5"/>
        <v>202.32000000000002</v>
      </c>
    </row>
    <row r="115" spans="1:20" x14ac:dyDescent="0.2">
      <c r="A115" s="139" t="s">
        <v>252</v>
      </c>
      <c r="B115" s="63" t="s">
        <v>253</v>
      </c>
      <c r="C115" s="124">
        <v>44743</v>
      </c>
      <c r="D115" s="140">
        <v>61</v>
      </c>
      <c r="E115" s="127">
        <v>11.77</v>
      </c>
      <c r="F115" s="127">
        <v>101.46</v>
      </c>
      <c r="G115" s="127">
        <v>51.04</v>
      </c>
      <c r="H115" s="138">
        <v>6.09</v>
      </c>
      <c r="I115" s="76">
        <v>0</v>
      </c>
      <c r="J115" s="76">
        <v>-3.77</v>
      </c>
      <c r="K115" s="76">
        <v>1.25</v>
      </c>
      <c r="L115" s="76">
        <v>2.4300000000000002</v>
      </c>
      <c r="M115" s="76">
        <v>-1.08</v>
      </c>
      <c r="N115" s="76">
        <v>1.65</v>
      </c>
      <c r="O115" s="128">
        <v>-0.56999999999999995</v>
      </c>
      <c r="P115" s="74">
        <f t="shared" si="3"/>
        <v>170.26999999999998</v>
      </c>
      <c r="Q115" s="129">
        <v>21.61</v>
      </c>
      <c r="R115" s="79">
        <f t="shared" si="4"/>
        <v>191.88</v>
      </c>
      <c r="S115" s="77">
        <v>12.02</v>
      </c>
      <c r="T115" s="75">
        <f t="shared" si="5"/>
        <v>203.9</v>
      </c>
    </row>
    <row r="116" spans="1:20" x14ac:dyDescent="0.2">
      <c r="A116" s="139" t="s">
        <v>1391</v>
      </c>
      <c r="B116" s="63" t="s">
        <v>1392</v>
      </c>
      <c r="C116" s="124">
        <v>44743</v>
      </c>
      <c r="D116" s="140">
        <v>268</v>
      </c>
      <c r="E116" s="127">
        <v>6.62</v>
      </c>
      <c r="F116" s="127">
        <v>178.83</v>
      </c>
      <c r="G116" s="127">
        <v>59</v>
      </c>
      <c r="H116" s="138">
        <v>2.4900000000000002</v>
      </c>
      <c r="I116" s="76">
        <v>0</v>
      </c>
      <c r="J116" s="76">
        <v>0</v>
      </c>
      <c r="K116" s="76">
        <v>0.94</v>
      </c>
      <c r="L116" s="76">
        <v>3.89</v>
      </c>
      <c r="M116" s="76">
        <v>-1.0900000000000001</v>
      </c>
      <c r="N116" s="76">
        <v>2.63</v>
      </c>
      <c r="O116" s="128">
        <v>-0.62</v>
      </c>
      <c r="P116" s="74">
        <f t="shared" si="3"/>
        <v>252.69</v>
      </c>
      <c r="Q116" s="129">
        <v>21.89</v>
      </c>
      <c r="R116" s="79">
        <f t="shared" si="4"/>
        <v>274.58</v>
      </c>
      <c r="S116" s="77">
        <v>15.97</v>
      </c>
      <c r="T116" s="75">
        <f t="shared" si="5"/>
        <v>290.55</v>
      </c>
    </row>
    <row r="117" spans="1:20" x14ac:dyDescent="0.2">
      <c r="A117" s="139" t="s">
        <v>254</v>
      </c>
      <c r="B117" s="63" t="s">
        <v>255</v>
      </c>
      <c r="C117" s="124">
        <v>44743</v>
      </c>
      <c r="D117" s="140">
        <v>142</v>
      </c>
      <c r="E117" s="127">
        <v>14.08</v>
      </c>
      <c r="F117" s="127">
        <v>181.55</v>
      </c>
      <c r="G117" s="127">
        <v>58.93</v>
      </c>
      <c r="H117" s="138">
        <v>1.37</v>
      </c>
      <c r="I117" s="76">
        <v>0</v>
      </c>
      <c r="J117" s="76">
        <v>0</v>
      </c>
      <c r="K117" s="76">
        <v>0.1</v>
      </c>
      <c r="L117" s="76">
        <v>3.61</v>
      </c>
      <c r="M117" s="76">
        <v>-1.1499999999999999</v>
      </c>
      <c r="N117" s="76">
        <v>2.44</v>
      </c>
      <c r="O117" s="128">
        <v>-0.57999999999999996</v>
      </c>
      <c r="P117" s="74">
        <f t="shared" si="3"/>
        <v>260.35000000000008</v>
      </c>
      <c r="Q117" s="129">
        <v>22.91</v>
      </c>
      <c r="R117" s="79">
        <f t="shared" si="4"/>
        <v>283.2600000000001</v>
      </c>
      <c r="S117" s="77">
        <v>16.22</v>
      </c>
      <c r="T117" s="75">
        <f t="shared" si="5"/>
        <v>299.48000000000013</v>
      </c>
    </row>
    <row r="118" spans="1:20" x14ac:dyDescent="0.2">
      <c r="A118" s="139" t="s">
        <v>258</v>
      </c>
      <c r="B118" s="63" t="s">
        <v>259</v>
      </c>
      <c r="C118" s="124">
        <v>44743</v>
      </c>
      <c r="D118" s="140">
        <v>211</v>
      </c>
      <c r="E118" s="127">
        <v>10.53</v>
      </c>
      <c r="F118" s="127">
        <v>114.25</v>
      </c>
      <c r="G118" s="127">
        <v>52.27</v>
      </c>
      <c r="H118" s="138">
        <v>1.92</v>
      </c>
      <c r="I118" s="76">
        <v>0</v>
      </c>
      <c r="J118" s="76">
        <v>0</v>
      </c>
      <c r="K118" s="76">
        <v>0.48</v>
      </c>
      <c r="L118" s="76">
        <v>2.59</v>
      </c>
      <c r="M118" s="76">
        <v>-0.98</v>
      </c>
      <c r="N118" s="76">
        <v>1.77</v>
      </c>
      <c r="O118" s="128">
        <v>-0.55000000000000004</v>
      </c>
      <c r="P118" s="74">
        <f t="shared" si="3"/>
        <v>182.28</v>
      </c>
      <c r="Q118" s="129">
        <v>19.66</v>
      </c>
      <c r="R118" s="79">
        <f t="shared" si="4"/>
        <v>201.94</v>
      </c>
      <c r="S118" s="77">
        <v>17.12</v>
      </c>
      <c r="T118" s="75">
        <f t="shared" si="5"/>
        <v>219.06</v>
      </c>
    </row>
    <row r="119" spans="1:20" x14ac:dyDescent="0.2">
      <c r="A119" s="139" t="s">
        <v>260</v>
      </c>
      <c r="B119" s="63" t="s">
        <v>261</v>
      </c>
      <c r="C119" s="124">
        <v>44743</v>
      </c>
      <c r="D119" s="140">
        <v>80</v>
      </c>
      <c r="E119" s="127">
        <v>15.92</v>
      </c>
      <c r="F119" s="127">
        <v>141.22999999999999</v>
      </c>
      <c r="G119" s="127">
        <v>61.68</v>
      </c>
      <c r="H119" s="138">
        <v>4.2</v>
      </c>
      <c r="I119" s="76">
        <v>0</v>
      </c>
      <c r="J119" s="76">
        <v>0</v>
      </c>
      <c r="K119" s="76">
        <v>0</v>
      </c>
      <c r="L119" s="76">
        <v>3.31</v>
      </c>
      <c r="M119" s="76">
        <v>-3.5</v>
      </c>
      <c r="N119" s="76">
        <v>2.2400000000000002</v>
      </c>
      <c r="O119" s="128">
        <v>-0.64</v>
      </c>
      <c r="P119" s="74">
        <f t="shared" si="3"/>
        <v>224.44</v>
      </c>
      <c r="Q119" s="129">
        <v>69.97</v>
      </c>
      <c r="R119" s="79">
        <f t="shared" si="4"/>
        <v>294.40999999999997</v>
      </c>
      <c r="S119" s="77">
        <v>15.69</v>
      </c>
      <c r="T119" s="75">
        <f t="shared" si="5"/>
        <v>310.09999999999997</v>
      </c>
    </row>
    <row r="120" spans="1:20" x14ac:dyDescent="0.2">
      <c r="A120" s="139" t="s">
        <v>1665</v>
      </c>
      <c r="B120" s="63" t="s">
        <v>1666</v>
      </c>
      <c r="C120" s="124">
        <v>44743</v>
      </c>
      <c r="D120" s="140">
        <v>176</v>
      </c>
      <c r="E120" s="127">
        <v>11.49</v>
      </c>
      <c r="F120" s="127">
        <v>144.43</v>
      </c>
      <c r="G120" s="127">
        <v>55.75</v>
      </c>
      <c r="H120" s="138">
        <v>0</v>
      </c>
      <c r="I120" s="76">
        <v>0</v>
      </c>
      <c r="J120" s="76">
        <v>0</v>
      </c>
      <c r="K120" s="76">
        <v>1.51</v>
      </c>
      <c r="L120" s="76">
        <v>3.25</v>
      </c>
      <c r="M120" s="76">
        <v>-2.1800000000000002</v>
      </c>
      <c r="N120" s="76">
        <v>2.2000000000000002</v>
      </c>
      <c r="O120" s="128">
        <v>0</v>
      </c>
      <c r="P120" s="74">
        <f t="shared" si="3"/>
        <v>216.45</v>
      </c>
      <c r="Q120" s="129">
        <v>43.52</v>
      </c>
      <c r="R120" s="79">
        <f t="shared" si="4"/>
        <v>259.96999999999997</v>
      </c>
      <c r="S120" s="77">
        <v>14.4</v>
      </c>
      <c r="T120" s="75">
        <f t="shared" si="5"/>
        <v>274.36999999999995</v>
      </c>
    </row>
    <row r="121" spans="1:20" x14ac:dyDescent="0.2">
      <c r="A121" s="139" t="s">
        <v>1721</v>
      </c>
      <c r="B121" s="63" t="s">
        <v>266</v>
      </c>
      <c r="C121" s="124">
        <v>44743</v>
      </c>
      <c r="D121" s="140">
        <v>120</v>
      </c>
      <c r="E121" s="127">
        <v>13.63</v>
      </c>
      <c r="F121" s="127">
        <v>136.13999999999999</v>
      </c>
      <c r="G121" s="127">
        <v>54.15</v>
      </c>
      <c r="H121" s="138">
        <v>6.24</v>
      </c>
      <c r="I121" s="76">
        <v>0</v>
      </c>
      <c r="J121" s="76">
        <v>-4.7699999999999996</v>
      </c>
      <c r="K121" s="76">
        <v>1.07</v>
      </c>
      <c r="L121" s="76">
        <v>3.07</v>
      </c>
      <c r="M121" s="76">
        <v>-1.494</v>
      </c>
      <c r="N121" s="76">
        <v>2.1</v>
      </c>
      <c r="O121" s="128">
        <v>-0.18</v>
      </c>
      <c r="P121" s="74">
        <f t="shared" si="3"/>
        <v>209.95599999999996</v>
      </c>
      <c r="Q121" s="129">
        <v>29.88</v>
      </c>
      <c r="R121" s="79">
        <f t="shared" si="4"/>
        <v>239.83599999999996</v>
      </c>
      <c r="S121" s="77">
        <v>15.08</v>
      </c>
      <c r="T121" s="75">
        <f t="shared" si="5"/>
        <v>254.91599999999997</v>
      </c>
    </row>
    <row r="122" spans="1:20" x14ac:dyDescent="0.2">
      <c r="A122" s="139" t="s">
        <v>267</v>
      </c>
      <c r="B122" s="63" t="s">
        <v>268</v>
      </c>
      <c r="C122" s="124">
        <v>44743</v>
      </c>
      <c r="D122" s="140">
        <v>200</v>
      </c>
      <c r="E122" s="127">
        <v>13.03</v>
      </c>
      <c r="F122" s="127">
        <v>201.91</v>
      </c>
      <c r="G122" s="127">
        <v>60.46</v>
      </c>
      <c r="H122" s="138">
        <v>2.27</v>
      </c>
      <c r="I122" s="76">
        <v>0</v>
      </c>
      <c r="J122" s="76">
        <v>0</v>
      </c>
      <c r="K122" s="76">
        <v>5.28</v>
      </c>
      <c r="L122" s="76">
        <v>3.93</v>
      </c>
      <c r="M122" s="76">
        <v>-1.41</v>
      </c>
      <c r="N122" s="76">
        <v>2.66</v>
      </c>
      <c r="O122" s="128">
        <v>-0.69</v>
      </c>
      <c r="P122" s="74">
        <f t="shared" si="3"/>
        <v>287.43999999999994</v>
      </c>
      <c r="Q122" s="129">
        <v>28.2</v>
      </c>
      <c r="R122" s="79">
        <f t="shared" si="4"/>
        <v>315.63999999999993</v>
      </c>
      <c r="S122" s="77">
        <v>35.94</v>
      </c>
      <c r="T122" s="75">
        <f t="shared" si="5"/>
        <v>351.57999999999993</v>
      </c>
    </row>
    <row r="123" spans="1:20" x14ac:dyDescent="0.2">
      <c r="A123" s="139" t="s">
        <v>1643</v>
      </c>
      <c r="B123" s="63" t="s">
        <v>1644</v>
      </c>
      <c r="C123" s="124">
        <v>44743</v>
      </c>
      <c r="D123" s="140">
        <v>320</v>
      </c>
      <c r="E123" s="127">
        <v>14.87</v>
      </c>
      <c r="F123" s="127">
        <v>218.21</v>
      </c>
      <c r="G123" s="127">
        <v>67.91</v>
      </c>
      <c r="H123" s="138">
        <v>1.67</v>
      </c>
      <c r="I123" s="76">
        <v>0</v>
      </c>
      <c r="J123" s="76">
        <v>0</v>
      </c>
      <c r="K123" s="76">
        <v>0</v>
      </c>
      <c r="L123" s="76">
        <v>4.37</v>
      </c>
      <c r="M123" s="76">
        <v>-2.2200000000000002</v>
      </c>
      <c r="N123" s="76">
        <v>2.95</v>
      </c>
      <c r="O123" s="128">
        <v>-0.72</v>
      </c>
      <c r="P123" s="74">
        <f t="shared" si="3"/>
        <v>307.03999999999996</v>
      </c>
      <c r="Q123" s="129">
        <v>44.39</v>
      </c>
      <c r="R123" s="79">
        <f t="shared" si="4"/>
        <v>351.42999999999995</v>
      </c>
      <c r="S123" s="77">
        <v>17.05</v>
      </c>
      <c r="T123" s="75">
        <f t="shared" si="5"/>
        <v>368.47999999999996</v>
      </c>
    </row>
    <row r="124" spans="1:20" x14ac:dyDescent="0.2">
      <c r="A124" s="139" t="s">
        <v>269</v>
      </c>
      <c r="B124" s="63" t="s">
        <v>270</v>
      </c>
      <c r="C124" s="124">
        <v>44743</v>
      </c>
      <c r="D124" s="140">
        <v>320</v>
      </c>
      <c r="E124" s="127">
        <v>26.86</v>
      </c>
      <c r="F124" s="127">
        <v>185.54</v>
      </c>
      <c r="G124" s="127">
        <v>72.260000000000005</v>
      </c>
      <c r="H124" s="138">
        <v>2.83</v>
      </c>
      <c r="I124" s="76">
        <v>0</v>
      </c>
      <c r="J124" s="76">
        <v>0</v>
      </c>
      <c r="K124" s="76">
        <v>0</v>
      </c>
      <c r="L124" s="76">
        <v>4.29</v>
      </c>
      <c r="M124" s="76">
        <v>-1.67</v>
      </c>
      <c r="N124" s="76">
        <v>2.9</v>
      </c>
      <c r="O124" s="128">
        <v>-0.8</v>
      </c>
      <c r="P124" s="74">
        <f t="shared" si="3"/>
        <v>292.20999999999992</v>
      </c>
      <c r="Q124" s="129">
        <v>33.35</v>
      </c>
      <c r="R124" s="79">
        <f t="shared" si="4"/>
        <v>325.55999999999995</v>
      </c>
      <c r="S124" s="77">
        <v>21.32</v>
      </c>
      <c r="T124" s="75">
        <f t="shared" si="5"/>
        <v>346.87999999999994</v>
      </c>
    </row>
    <row r="125" spans="1:20" x14ac:dyDescent="0.2">
      <c r="A125" s="139" t="s">
        <v>273</v>
      </c>
      <c r="B125" s="63" t="s">
        <v>274</v>
      </c>
      <c r="C125" s="124">
        <v>44743</v>
      </c>
      <c r="D125" s="140">
        <v>360</v>
      </c>
      <c r="E125" s="127">
        <v>7.84</v>
      </c>
      <c r="F125" s="127">
        <v>215.3</v>
      </c>
      <c r="G125" s="127">
        <v>70.89</v>
      </c>
      <c r="H125" s="138">
        <v>2.5099999999999998</v>
      </c>
      <c r="I125" s="76">
        <v>0</v>
      </c>
      <c r="J125" s="76">
        <v>0</v>
      </c>
      <c r="K125" s="76">
        <v>1.98</v>
      </c>
      <c r="L125" s="76">
        <v>4.4800000000000004</v>
      </c>
      <c r="M125" s="76">
        <v>-1.51</v>
      </c>
      <c r="N125" s="76">
        <v>3.03</v>
      </c>
      <c r="O125" s="128">
        <v>-0.72</v>
      </c>
      <c r="P125" s="74">
        <f t="shared" si="3"/>
        <v>303.8</v>
      </c>
      <c r="Q125" s="129">
        <v>30.26</v>
      </c>
      <c r="R125" s="79">
        <f t="shared" si="4"/>
        <v>334.06</v>
      </c>
      <c r="S125" s="77">
        <v>17.55</v>
      </c>
      <c r="T125" s="75">
        <f t="shared" si="5"/>
        <v>351.61</v>
      </c>
    </row>
    <row r="126" spans="1:20" x14ac:dyDescent="0.2">
      <c r="A126" s="139" t="s">
        <v>275</v>
      </c>
      <c r="B126" s="63" t="s">
        <v>276</v>
      </c>
      <c r="C126" s="124">
        <v>44743</v>
      </c>
      <c r="D126" s="140">
        <v>196</v>
      </c>
      <c r="E126" s="127">
        <v>8.98</v>
      </c>
      <c r="F126" s="127">
        <v>176.72</v>
      </c>
      <c r="G126" s="127">
        <v>59.38</v>
      </c>
      <c r="H126" s="138">
        <v>2.9</v>
      </c>
      <c r="I126" s="76">
        <v>0</v>
      </c>
      <c r="J126" s="76">
        <v>0</v>
      </c>
      <c r="K126" s="76">
        <v>2.37</v>
      </c>
      <c r="L126" s="76">
        <v>3.82</v>
      </c>
      <c r="M126" s="76">
        <v>-2.66</v>
      </c>
      <c r="N126" s="76">
        <v>2.57</v>
      </c>
      <c r="O126" s="128">
        <v>-0.63</v>
      </c>
      <c r="P126" s="74">
        <f t="shared" si="3"/>
        <v>253.45</v>
      </c>
      <c r="Q126" s="129">
        <v>53.18</v>
      </c>
      <c r="R126" s="79">
        <f t="shared" si="4"/>
        <v>306.63</v>
      </c>
      <c r="S126" s="77">
        <v>18.88</v>
      </c>
      <c r="T126" s="75">
        <f t="shared" si="5"/>
        <v>325.51</v>
      </c>
    </row>
    <row r="127" spans="1:20" x14ac:dyDescent="0.2">
      <c r="A127" s="139" t="s">
        <v>16</v>
      </c>
      <c r="B127" s="63" t="s">
        <v>1646</v>
      </c>
      <c r="C127" s="124">
        <v>44743</v>
      </c>
      <c r="D127" s="140">
        <v>40</v>
      </c>
      <c r="E127" s="127">
        <v>5.95</v>
      </c>
      <c r="F127" s="127">
        <v>130.59</v>
      </c>
      <c r="G127" s="127">
        <v>51</v>
      </c>
      <c r="H127" s="138">
        <v>5.32</v>
      </c>
      <c r="I127" s="76">
        <v>0</v>
      </c>
      <c r="J127" s="76">
        <v>0</v>
      </c>
      <c r="K127" s="76">
        <v>3.46</v>
      </c>
      <c r="L127" s="76">
        <v>2.98</v>
      </c>
      <c r="M127" s="76">
        <v>-0.67</v>
      </c>
      <c r="N127" s="76">
        <v>2.02</v>
      </c>
      <c r="O127" s="128">
        <v>-0.48</v>
      </c>
      <c r="P127" s="74">
        <f t="shared" si="3"/>
        <v>200.17000000000002</v>
      </c>
      <c r="Q127" s="129">
        <v>13.32</v>
      </c>
      <c r="R127" s="79">
        <f t="shared" si="4"/>
        <v>213.49</v>
      </c>
      <c r="S127" s="77">
        <v>10.58</v>
      </c>
      <c r="T127" s="75">
        <f t="shared" si="5"/>
        <v>224.07000000000002</v>
      </c>
    </row>
    <row r="128" spans="1:20" x14ac:dyDescent="0.2">
      <c r="A128" s="139" t="s">
        <v>1724</v>
      </c>
      <c r="B128" s="63" t="s">
        <v>1725</v>
      </c>
      <c r="C128" s="124">
        <v>44743</v>
      </c>
      <c r="D128" s="140">
        <v>160</v>
      </c>
      <c r="E128" s="127">
        <v>11.84</v>
      </c>
      <c r="F128" s="127">
        <v>191.16</v>
      </c>
      <c r="G128" s="127">
        <v>59.22</v>
      </c>
      <c r="H128" s="138">
        <v>0</v>
      </c>
      <c r="I128" s="76">
        <v>0</v>
      </c>
      <c r="J128" s="76">
        <v>0</v>
      </c>
      <c r="K128" s="76">
        <v>0</v>
      </c>
      <c r="L128" s="76">
        <v>3.95</v>
      </c>
      <c r="M128" s="76">
        <v>-2.2999999999999998</v>
      </c>
      <c r="N128" s="76">
        <v>2.65</v>
      </c>
      <c r="O128" s="128">
        <v>0</v>
      </c>
      <c r="P128" s="74">
        <f t="shared" si="3"/>
        <v>266.52</v>
      </c>
      <c r="Q128" s="129">
        <v>46.05</v>
      </c>
      <c r="R128" s="79">
        <f t="shared" si="4"/>
        <v>312.57</v>
      </c>
      <c r="S128" s="77">
        <v>17.32</v>
      </c>
      <c r="T128" s="75">
        <f t="shared" si="5"/>
        <v>329.89</v>
      </c>
    </row>
    <row r="129" spans="1:20" x14ac:dyDescent="0.2">
      <c r="A129" s="139" t="s">
        <v>279</v>
      </c>
      <c r="B129" s="63" t="s">
        <v>280</v>
      </c>
      <c r="C129" s="124">
        <v>44743</v>
      </c>
      <c r="D129" s="140">
        <v>200</v>
      </c>
      <c r="E129" s="127">
        <v>8.16</v>
      </c>
      <c r="F129" s="127">
        <v>152.16</v>
      </c>
      <c r="G129" s="127">
        <v>57.72</v>
      </c>
      <c r="H129" s="138">
        <v>1.79</v>
      </c>
      <c r="I129" s="76">
        <v>0</v>
      </c>
      <c r="J129" s="76">
        <v>0</v>
      </c>
      <c r="K129" s="76">
        <v>0.05</v>
      </c>
      <c r="L129" s="76">
        <v>3.25</v>
      </c>
      <c r="M129" s="76">
        <v>-1.1599999999999999</v>
      </c>
      <c r="N129" s="76">
        <v>2.2000000000000002</v>
      </c>
      <c r="O129" s="128">
        <v>-0.59</v>
      </c>
      <c r="P129" s="74">
        <f t="shared" si="3"/>
        <v>223.57999999999998</v>
      </c>
      <c r="Q129" s="129">
        <v>23.27</v>
      </c>
      <c r="R129" s="79">
        <f t="shared" si="4"/>
        <v>246.85</v>
      </c>
      <c r="S129" s="77">
        <v>14.75</v>
      </c>
      <c r="T129" s="75">
        <f t="shared" si="5"/>
        <v>261.60000000000002</v>
      </c>
    </row>
    <row r="130" spans="1:20" x14ac:dyDescent="0.2">
      <c r="A130" s="139" t="s">
        <v>281</v>
      </c>
      <c r="B130" s="63" t="s">
        <v>282</v>
      </c>
      <c r="C130" s="124">
        <v>44743</v>
      </c>
      <c r="D130" s="140">
        <v>300</v>
      </c>
      <c r="E130" s="127">
        <v>14.77</v>
      </c>
      <c r="F130" s="127">
        <v>192.7</v>
      </c>
      <c r="G130" s="127">
        <v>66.63</v>
      </c>
      <c r="H130" s="138">
        <v>2.16</v>
      </c>
      <c r="I130" s="76">
        <v>0</v>
      </c>
      <c r="J130" s="76">
        <v>0</v>
      </c>
      <c r="K130" s="76">
        <v>0.04</v>
      </c>
      <c r="L130" s="76">
        <v>4.1500000000000004</v>
      </c>
      <c r="M130" s="76">
        <v>-1.02</v>
      </c>
      <c r="N130" s="76">
        <v>2.81</v>
      </c>
      <c r="O130" s="128">
        <v>-0.73</v>
      </c>
      <c r="P130" s="74">
        <f t="shared" si="3"/>
        <v>281.51000000000005</v>
      </c>
      <c r="Q130" s="129">
        <v>20.48</v>
      </c>
      <c r="R130" s="79">
        <f t="shared" si="4"/>
        <v>301.99000000000007</v>
      </c>
      <c r="S130" s="77">
        <v>17.07</v>
      </c>
      <c r="T130" s="75">
        <f t="shared" si="5"/>
        <v>319.06000000000006</v>
      </c>
    </row>
    <row r="131" spans="1:20" x14ac:dyDescent="0.2">
      <c r="A131" s="139" t="s">
        <v>283</v>
      </c>
      <c r="B131" s="63" t="s">
        <v>284</v>
      </c>
      <c r="C131" s="124">
        <v>44743</v>
      </c>
      <c r="D131" s="140">
        <v>80</v>
      </c>
      <c r="E131" s="127">
        <v>7.26</v>
      </c>
      <c r="F131" s="127">
        <v>128.58000000000001</v>
      </c>
      <c r="G131" s="127">
        <v>48.14</v>
      </c>
      <c r="H131" s="138">
        <v>3.05</v>
      </c>
      <c r="I131" s="76">
        <v>0</v>
      </c>
      <c r="J131" s="76">
        <v>0</v>
      </c>
      <c r="K131" s="76">
        <v>0.9</v>
      </c>
      <c r="L131" s="76">
        <v>2.6</v>
      </c>
      <c r="M131" s="76">
        <v>-0.6</v>
      </c>
      <c r="N131" s="76">
        <v>1.76</v>
      </c>
      <c r="O131" s="128">
        <v>-0.45</v>
      </c>
      <c r="P131" s="74">
        <f t="shared" si="3"/>
        <v>191.24000000000004</v>
      </c>
      <c r="Q131" s="129">
        <v>12.02</v>
      </c>
      <c r="R131" s="79">
        <f t="shared" si="4"/>
        <v>203.26000000000005</v>
      </c>
      <c r="S131" s="77">
        <v>11.43</v>
      </c>
      <c r="T131" s="75">
        <f t="shared" si="5"/>
        <v>214.69000000000005</v>
      </c>
    </row>
    <row r="132" spans="1:20" x14ac:dyDescent="0.2">
      <c r="A132" s="139" t="s">
        <v>285</v>
      </c>
      <c r="B132" s="63" t="s">
        <v>286</v>
      </c>
      <c r="C132" s="124">
        <v>44743</v>
      </c>
      <c r="D132" s="140">
        <v>200</v>
      </c>
      <c r="E132" s="127">
        <v>7.28</v>
      </c>
      <c r="F132" s="127">
        <v>207.6</v>
      </c>
      <c r="G132" s="127">
        <v>60.98</v>
      </c>
      <c r="H132" s="138">
        <v>3.12</v>
      </c>
      <c r="I132" s="76">
        <v>0</v>
      </c>
      <c r="J132" s="76">
        <v>0</v>
      </c>
      <c r="K132" s="76">
        <v>3.08</v>
      </c>
      <c r="L132" s="76">
        <v>4.03</v>
      </c>
      <c r="M132" s="76">
        <v>-0.94</v>
      </c>
      <c r="N132" s="76">
        <v>2.72</v>
      </c>
      <c r="O132" s="128">
        <v>-0.7</v>
      </c>
      <c r="P132" s="74">
        <f t="shared" si="3"/>
        <v>287.17</v>
      </c>
      <c r="Q132" s="129">
        <v>18.82</v>
      </c>
      <c r="R132" s="79">
        <f t="shared" si="4"/>
        <v>305.99</v>
      </c>
      <c r="S132" s="77">
        <v>21.79</v>
      </c>
      <c r="T132" s="75">
        <f t="shared" si="5"/>
        <v>327.78000000000003</v>
      </c>
    </row>
    <row r="133" spans="1:20" x14ac:dyDescent="0.2">
      <c r="A133" s="139" t="s">
        <v>287</v>
      </c>
      <c r="B133" s="63" t="s">
        <v>288</v>
      </c>
      <c r="C133" s="124">
        <v>44743</v>
      </c>
      <c r="D133" s="140">
        <v>84</v>
      </c>
      <c r="E133" s="127">
        <v>12.46</v>
      </c>
      <c r="F133" s="127">
        <v>88.52</v>
      </c>
      <c r="G133" s="127">
        <v>48.29</v>
      </c>
      <c r="H133" s="138">
        <v>0.86</v>
      </c>
      <c r="I133" s="76">
        <v>0</v>
      </c>
      <c r="J133" s="76">
        <v>0</v>
      </c>
      <c r="K133" s="76">
        <v>3.58</v>
      </c>
      <c r="L133" s="76">
        <v>2.2400000000000002</v>
      </c>
      <c r="M133" s="76">
        <v>-0.88</v>
      </c>
      <c r="N133" s="76">
        <v>1.52</v>
      </c>
      <c r="O133" s="128">
        <v>-0.5</v>
      </c>
      <c r="P133" s="74">
        <f t="shared" si="3"/>
        <v>156.09000000000003</v>
      </c>
      <c r="Q133" s="129">
        <v>17.66</v>
      </c>
      <c r="R133" s="79">
        <f t="shared" si="4"/>
        <v>173.75000000000003</v>
      </c>
      <c r="S133" s="77">
        <v>12.2</v>
      </c>
      <c r="T133" s="75">
        <f t="shared" si="5"/>
        <v>185.95000000000002</v>
      </c>
    </row>
    <row r="134" spans="1:20" x14ac:dyDescent="0.2">
      <c r="A134" s="139" t="s">
        <v>291</v>
      </c>
      <c r="B134" s="63" t="s">
        <v>292</v>
      </c>
      <c r="C134" s="124">
        <v>44743</v>
      </c>
      <c r="D134" s="140">
        <v>120</v>
      </c>
      <c r="E134" s="127">
        <v>9.6300000000000008</v>
      </c>
      <c r="F134" s="127">
        <v>136.13999999999999</v>
      </c>
      <c r="G134" s="127">
        <v>54.41</v>
      </c>
      <c r="H134" s="138">
        <v>7.42</v>
      </c>
      <c r="I134" s="76">
        <v>0</v>
      </c>
      <c r="J134" s="76">
        <v>0</v>
      </c>
      <c r="K134" s="76">
        <v>0.52</v>
      </c>
      <c r="L134" s="76">
        <v>3.02</v>
      </c>
      <c r="M134" s="76">
        <v>-0.41</v>
      </c>
      <c r="N134" s="76">
        <v>2.04</v>
      </c>
      <c r="O134" s="128">
        <v>-0.44</v>
      </c>
      <c r="P134" s="74">
        <f t="shared" si="3"/>
        <v>212.32999999999998</v>
      </c>
      <c r="Q134" s="129">
        <v>8.1999999999999993</v>
      </c>
      <c r="R134" s="79">
        <f t="shared" si="4"/>
        <v>220.52999999999997</v>
      </c>
      <c r="S134" s="77">
        <v>17.190000000000001</v>
      </c>
      <c r="T134" s="75">
        <f t="shared" si="5"/>
        <v>237.71999999999997</v>
      </c>
    </row>
    <row r="135" spans="1:20" x14ac:dyDescent="0.2">
      <c r="A135" s="139" t="s">
        <v>523</v>
      </c>
      <c r="B135" s="63" t="s">
        <v>1670</v>
      </c>
      <c r="C135" s="124">
        <v>44743</v>
      </c>
      <c r="D135" s="140">
        <v>80</v>
      </c>
      <c r="E135" s="127">
        <v>7.39</v>
      </c>
      <c r="F135" s="127">
        <v>115.46</v>
      </c>
      <c r="G135" s="127">
        <v>52.05</v>
      </c>
      <c r="H135" s="138">
        <v>2.73</v>
      </c>
      <c r="I135" s="76">
        <v>0</v>
      </c>
      <c r="J135" s="76">
        <v>0</v>
      </c>
      <c r="K135" s="76">
        <v>0.88</v>
      </c>
      <c r="L135" s="76">
        <v>2.58</v>
      </c>
      <c r="M135" s="76">
        <v>-0.81</v>
      </c>
      <c r="N135" s="76">
        <v>1.75</v>
      </c>
      <c r="O135" s="128">
        <v>-0.47</v>
      </c>
      <c r="P135" s="74">
        <f t="shared" si="3"/>
        <v>181.55999999999997</v>
      </c>
      <c r="Q135" s="129">
        <v>16.21</v>
      </c>
      <c r="R135" s="79">
        <f t="shared" si="4"/>
        <v>197.76999999999998</v>
      </c>
      <c r="S135" s="77">
        <v>17.88</v>
      </c>
      <c r="T135" s="75">
        <f t="shared" si="5"/>
        <v>215.64999999999998</v>
      </c>
    </row>
    <row r="136" spans="1:20" x14ac:dyDescent="0.2">
      <c r="A136" s="139" t="s">
        <v>289</v>
      </c>
      <c r="B136" s="63" t="s">
        <v>1554</v>
      </c>
      <c r="C136" s="124">
        <v>44743</v>
      </c>
      <c r="D136" s="140">
        <v>192</v>
      </c>
      <c r="E136" s="127">
        <v>18.71</v>
      </c>
      <c r="F136" s="127">
        <v>121.6</v>
      </c>
      <c r="G136" s="127">
        <v>54.7</v>
      </c>
      <c r="H136" s="138">
        <v>1.98</v>
      </c>
      <c r="I136" s="76">
        <v>0</v>
      </c>
      <c r="J136" s="76">
        <v>0</v>
      </c>
      <c r="K136" s="76">
        <v>0.26</v>
      </c>
      <c r="L136" s="76">
        <v>2.85</v>
      </c>
      <c r="M136" s="76">
        <v>-1.39</v>
      </c>
      <c r="N136" s="76">
        <v>1.93</v>
      </c>
      <c r="O136" s="128">
        <v>-0.35</v>
      </c>
      <c r="P136" s="74">
        <f t="shared" si="3"/>
        <v>200.29</v>
      </c>
      <c r="Q136" s="129">
        <v>27.72</v>
      </c>
      <c r="R136" s="79">
        <f t="shared" si="4"/>
        <v>228.01</v>
      </c>
      <c r="S136" s="77">
        <v>26.59</v>
      </c>
      <c r="T136" s="75">
        <f t="shared" si="5"/>
        <v>254.6</v>
      </c>
    </row>
    <row r="137" spans="1:20" x14ac:dyDescent="0.2">
      <c r="A137" s="139" t="s">
        <v>293</v>
      </c>
      <c r="B137" s="63" t="s">
        <v>294</v>
      </c>
      <c r="C137" s="124">
        <v>44743</v>
      </c>
      <c r="D137" s="140">
        <v>24</v>
      </c>
      <c r="E137" s="127">
        <v>11.03</v>
      </c>
      <c r="F137" s="127">
        <v>119.29</v>
      </c>
      <c r="G137" s="127">
        <v>54.7</v>
      </c>
      <c r="H137" s="138">
        <v>0</v>
      </c>
      <c r="I137" s="76">
        <v>0</v>
      </c>
      <c r="J137" s="76">
        <v>0</v>
      </c>
      <c r="K137" s="76">
        <v>1.52</v>
      </c>
      <c r="L137" s="76">
        <v>2.69</v>
      </c>
      <c r="M137" s="76">
        <v>-1.5</v>
      </c>
      <c r="N137" s="76">
        <v>1.83</v>
      </c>
      <c r="O137" s="128">
        <v>-5.28</v>
      </c>
      <c r="P137" s="74">
        <f t="shared" ref="P137:P200" si="6">SUM(E137:O137)</f>
        <v>184.28</v>
      </c>
      <c r="Q137" s="129">
        <v>29.92</v>
      </c>
      <c r="R137" s="79">
        <f t="shared" si="4"/>
        <v>214.2</v>
      </c>
      <c r="S137" s="77">
        <v>23.55</v>
      </c>
      <c r="T137" s="75">
        <f t="shared" si="5"/>
        <v>237.75</v>
      </c>
    </row>
    <row r="138" spans="1:20" x14ac:dyDescent="0.2">
      <c r="A138" s="139" t="s">
        <v>18</v>
      </c>
      <c r="B138" s="63" t="s">
        <v>1671</v>
      </c>
      <c r="C138" s="124">
        <v>44743</v>
      </c>
      <c r="D138" s="140">
        <v>40</v>
      </c>
      <c r="E138" s="127">
        <v>5.94</v>
      </c>
      <c r="F138" s="127">
        <v>130.59</v>
      </c>
      <c r="G138" s="127">
        <v>51.25</v>
      </c>
      <c r="H138" s="138">
        <v>0.55000000000000004</v>
      </c>
      <c r="I138" s="76">
        <v>0</v>
      </c>
      <c r="J138" s="76">
        <v>0</v>
      </c>
      <c r="K138" s="76">
        <v>2.33</v>
      </c>
      <c r="L138" s="76">
        <v>2.88</v>
      </c>
      <c r="M138" s="76">
        <v>-0.74</v>
      </c>
      <c r="N138" s="76">
        <v>1.95</v>
      </c>
      <c r="O138" s="128">
        <v>-0.44</v>
      </c>
      <c r="P138" s="74">
        <f t="shared" si="6"/>
        <v>194.31</v>
      </c>
      <c r="Q138" s="129">
        <v>14.7</v>
      </c>
      <c r="R138" s="79">
        <f t="shared" ref="R138:R201" si="7">SUM(P138:Q138)</f>
        <v>209.01</v>
      </c>
      <c r="S138" s="77">
        <v>11.69</v>
      </c>
      <c r="T138" s="75">
        <f t="shared" ref="T138:T201" si="8">+R138+S138</f>
        <v>220.7</v>
      </c>
    </row>
    <row r="139" spans="1:20" x14ac:dyDescent="0.2">
      <c r="A139" s="139" t="s">
        <v>295</v>
      </c>
      <c r="B139" s="63" t="s">
        <v>296</v>
      </c>
      <c r="C139" s="124">
        <v>44743</v>
      </c>
      <c r="D139" s="140">
        <v>120</v>
      </c>
      <c r="E139" s="127">
        <v>9.42</v>
      </c>
      <c r="F139" s="127">
        <v>111.73</v>
      </c>
      <c r="G139" s="127">
        <v>52.11</v>
      </c>
      <c r="H139" s="138">
        <v>4.51</v>
      </c>
      <c r="I139" s="76">
        <v>0</v>
      </c>
      <c r="J139" s="76">
        <v>0</v>
      </c>
      <c r="K139" s="76">
        <v>0.24</v>
      </c>
      <c r="L139" s="76">
        <v>2.57</v>
      </c>
      <c r="M139" s="76">
        <v>-1.03</v>
      </c>
      <c r="N139" s="76">
        <v>1.74</v>
      </c>
      <c r="O139" s="128">
        <v>-0.46</v>
      </c>
      <c r="P139" s="74">
        <f t="shared" si="6"/>
        <v>180.82999999999998</v>
      </c>
      <c r="Q139" s="129">
        <v>20.56</v>
      </c>
      <c r="R139" s="79">
        <f t="shared" si="7"/>
        <v>201.39</v>
      </c>
      <c r="S139" s="77">
        <v>14.4</v>
      </c>
      <c r="T139" s="75">
        <f t="shared" si="8"/>
        <v>215.79</v>
      </c>
    </row>
    <row r="140" spans="1:20" x14ac:dyDescent="0.2">
      <c r="A140" s="139" t="s">
        <v>297</v>
      </c>
      <c r="B140" s="63" t="s">
        <v>298</v>
      </c>
      <c r="C140" s="124">
        <v>44743</v>
      </c>
      <c r="D140" s="140">
        <v>378</v>
      </c>
      <c r="E140" s="127">
        <v>15.23</v>
      </c>
      <c r="F140" s="127">
        <v>168.9</v>
      </c>
      <c r="G140" s="127">
        <v>70.31</v>
      </c>
      <c r="H140" s="138">
        <v>1.71</v>
      </c>
      <c r="I140" s="76">
        <v>0</v>
      </c>
      <c r="J140" s="76">
        <v>0</v>
      </c>
      <c r="K140" s="76">
        <v>0.04</v>
      </c>
      <c r="L140" s="76">
        <v>3.66</v>
      </c>
      <c r="M140" s="76">
        <v>-0.68</v>
      </c>
      <c r="N140" s="76">
        <v>2.48</v>
      </c>
      <c r="O140" s="128">
        <v>-0.83</v>
      </c>
      <c r="P140" s="74">
        <f t="shared" si="6"/>
        <v>260.82000000000005</v>
      </c>
      <c r="Q140" s="129">
        <v>13.61</v>
      </c>
      <c r="R140" s="79">
        <f t="shared" si="7"/>
        <v>274.43000000000006</v>
      </c>
      <c r="S140" s="77">
        <v>16.920000000000002</v>
      </c>
      <c r="T140" s="75">
        <f t="shared" si="8"/>
        <v>291.35000000000008</v>
      </c>
    </row>
    <row r="141" spans="1:20" x14ac:dyDescent="0.2">
      <c r="A141" s="139" t="s">
        <v>306</v>
      </c>
      <c r="B141" s="63" t="s">
        <v>307</v>
      </c>
      <c r="C141" s="124">
        <v>44743</v>
      </c>
      <c r="D141" s="140">
        <v>305</v>
      </c>
      <c r="E141" s="127">
        <v>10.59</v>
      </c>
      <c r="F141" s="127">
        <v>114.99</v>
      </c>
      <c r="G141" s="127">
        <v>53.54</v>
      </c>
      <c r="H141" s="138">
        <v>3.97</v>
      </c>
      <c r="I141" s="76">
        <v>0</v>
      </c>
      <c r="J141" s="76">
        <v>0</v>
      </c>
      <c r="K141" s="76">
        <v>1.96</v>
      </c>
      <c r="L141" s="76">
        <v>2.75</v>
      </c>
      <c r="M141" s="76">
        <v>-0.93</v>
      </c>
      <c r="N141" s="76">
        <v>1.86</v>
      </c>
      <c r="O141" s="128">
        <v>-0.44</v>
      </c>
      <c r="P141" s="74">
        <f t="shared" si="6"/>
        <v>188.29000000000002</v>
      </c>
      <c r="Q141" s="129">
        <v>18.68</v>
      </c>
      <c r="R141" s="79">
        <f t="shared" si="7"/>
        <v>206.97000000000003</v>
      </c>
      <c r="S141" s="77">
        <v>11.12</v>
      </c>
      <c r="T141" s="75">
        <f t="shared" si="8"/>
        <v>218.09000000000003</v>
      </c>
    </row>
    <row r="142" spans="1:20" x14ac:dyDescent="0.2">
      <c r="A142" s="139" t="s">
        <v>308</v>
      </c>
      <c r="B142" s="63" t="s">
        <v>309</v>
      </c>
      <c r="C142" s="124">
        <v>44743</v>
      </c>
      <c r="D142" s="140">
        <v>92</v>
      </c>
      <c r="E142" s="127">
        <v>10.55</v>
      </c>
      <c r="F142" s="127">
        <v>124.98</v>
      </c>
      <c r="G142" s="127">
        <v>51.94</v>
      </c>
      <c r="H142" s="138">
        <v>4.6399999999999997</v>
      </c>
      <c r="I142" s="76">
        <v>0</v>
      </c>
      <c r="J142" s="76">
        <v>0</v>
      </c>
      <c r="K142" s="76">
        <v>1.29</v>
      </c>
      <c r="L142" s="76">
        <v>2.84</v>
      </c>
      <c r="M142" s="76">
        <v>-1.31</v>
      </c>
      <c r="N142" s="76">
        <v>1.92</v>
      </c>
      <c r="O142" s="128">
        <v>-0.48</v>
      </c>
      <c r="P142" s="74">
        <f t="shared" si="6"/>
        <v>196.36999999999998</v>
      </c>
      <c r="Q142" s="129">
        <v>26.26</v>
      </c>
      <c r="R142" s="79">
        <f t="shared" si="7"/>
        <v>222.62999999999997</v>
      </c>
      <c r="S142" s="77">
        <v>14.56</v>
      </c>
      <c r="T142" s="75">
        <f t="shared" si="8"/>
        <v>237.18999999999997</v>
      </c>
    </row>
    <row r="143" spans="1:20" x14ac:dyDescent="0.2">
      <c r="A143" s="139" t="s">
        <v>310</v>
      </c>
      <c r="B143" s="63" t="s">
        <v>311</v>
      </c>
      <c r="C143" s="124">
        <v>44743</v>
      </c>
      <c r="D143" s="140">
        <v>172</v>
      </c>
      <c r="E143" s="127">
        <v>8.84</v>
      </c>
      <c r="F143" s="127">
        <v>128.97</v>
      </c>
      <c r="G143" s="127">
        <v>51.97</v>
      </c>
      <c r="H143" s="138">
        <v>3.97</v>
      </c>
      <c r="I143" s="76">
        <v>0</v>
      </c>
      <c r="J143" s="76">
        <v>0</v>
      </c>
      <c r="K143" s="76">
        <v>1.74</v>
      </c>
      <c r="L143" s="76">
        <v>2.82</v>
      </c>
      <c r="M143" s="76">
        <v>-1.0900000000000001</v>
      </c>
      <c r="N143" s="76">
        <v>1.91</v>
      </c>
      <c r="O143" s="128">
        <v>-0.59</v>
      </c>
      <c r="P143" s="74">
        <f t="shared" si="6"/>
        <v>198.54</v>
      </c>
      <c r="Q143" s="129">
        <v>21.79</v>
      </c>
      <c r="R143" s="79">
        <f t="shared" si="7"/>
        <v>220.32999999999998</v>
      </c>
      <c r="S143" s="77">
        <v>15.25</v>
      </c>
      <c r="T143" s="75">
        <f t="shared" si="8"/>
        <v>235.57999999999998</v>
      </c>
    </row>
    <row r="144" spans="1:20" x14ac:dyDescent="0.2">
      <c r="A144" s="139" t="s">
        <v>312</v>
      </c>
      <c r="B144" s="63" t="s">
        <v>313</v>
      </c>
      <c r="C144" s="124">
        <v>44743</v>
      </c>
      <c r="D144" s="140">
        <v>90</v>
      </c>
      <c r="E144" s="127">
        <v>7.77</v>
      </c>
      <c r="F144" s="127">
        <v>122.23</v>
      </c>
      <c r="G144" s="127">
        <v>51.75</v>
      </c>
      <c r="H144" s="138">
        <v>1.93</v>
      </c>
      <c r="I144" s="76">
        <v>0</v>
      </c>
      <c r="J144" s="76">
        <v>0</v>
      </c>
      <c r="K144" s="76">
        <v>0.97</v>
      </c>
      <c r="L144" s="76">
        <v>2.76</v>
      </c>
      <c r="M144" s="76">
        <v>-1.02</v>
      </c>
      <c r="N144" s="76">
        <v>1.87</v>
      </c>
      <c r="O144" s="128">
        <v>-0.41</v>
      </c>
      <c r="P144" s="74">
        <f t="shared" si="6"/>
        <v>187.85</v>
      </c>
      <c r="Q144" s="129">
        <v>20.36</v>
      </c>
      <c r="R144" s="79">
        <f t="shared" si="7"/>
        <v>208.20999999999998</v>
      </c>
      <c r="S144" s="77">
        <v>15.78</v>
      </c>
      <c r="T144" s="75">
        <f t="shared" si="8"/>
        <v>223.98999999999998</v>
      </c>
    </row>
    <row r="145" spans="1:20" x14ac:dyDescent="0.2">
      <c r="A145" s="139" t="s">
        <v>314</v>
      </c>
      <c r="B145" s="63" t="s">
        <v>315</v>
      </c>
      <c r="C145" s="124">
        <v>44743</v>
      </c>
      <c r="D145" s="140">
        <v>166</v>
      </c>
      <c r="E145" s="127">
        <v>8.58</v>
      </c>
      <c r="F145" s="127">
        <v>128.59</v>
      </c>
      <c r="G145" s="127">
        <v>52.87</v>
      </c>
      <c r="H145" s="138">
        <v>1.69</v>
      </c>
      <c r="I145" s="76">
        <v>0</v>
      </c>
      <c r="J145" s="76">
        <v>0</v>
      </c>
      <c r="K145" s="76">
        <v>1.25</v>
      </c>
      <c r="L145" s="76">
        <v>2.91</v>
      </c>
      <c r="M145" s="76">
        <v>-1.03</v>
      </c>
      <c r="N145" s="76">
        <v>1.97</v>
      </c>
      <c r="O145" s="128">
        <v>-0.53</v>
      </c>
      <c r="P145" s="74">
        <f t="shared" si="6"/>
        <v>196.3</v>
      </c>
      <c r="Q145" s="129">
        <v>20.52</v>
      </c>
      <c r="R145" s="79">
        <f t="shared" si="7"/>
        <v>216.82000000000002</v>
      </c>
      <c r="S145" s="77">
        <v>16.14</v>
      </c>
      <c r="T145" s="75">
        <f t="shared" si="8"/>
        <v>232.96000000000004</v>
      </c>
    </row>
    <row r="146" spans="1:20" x14ac:dyDescent="0.2">
      <c r="A146" s="139" t="s">
        <v>1481</v>
      </c>
      <c r="B146" s="63" t="s">
        <v>1482</v>
      </c>
      <c r="C146" s="124">
        <v>44743</v>
      </c>
      <c r="D146" s="140">
        <v>112</v>
      </c>
      <c r="E146" s="127">
        <v>18.59</v>
      </c>
      <c r="F146" s="127">
        <v>111.26</v>
      </c>
      <c r="G146" s="127">
        <v>48.2</v>
      </c>
      <c r="H146" s="138">
        <v>3.06</v>
      </c>
      <c r="I146" s="76">
        <v>0</v>
      </c>
      <c r="J146" s="76">
        <v>0</v>
      </c>
      <c r="K146" s="76">
        <v>2.46</v>
      </c>
      <c r="L146" s="76">
        <v>2.75</v>
      </c>
      <c r="M146" s="76">
        <v>-1.39</v>
      </c>
      <c r="N146" s="76">
        <v>1.86</v>
      </c>
      <c r="O146" s="128">
        <v>-0.57999999999999996</v>
      </c>
      <c r="P146" s="74">
        <f t="shared" si="6"/>
        <v>186.21000000000004</v>
      </c>
      <c r="Q146" s="129">
        <v>27.87</v>
      </c>
      <c r="R146" s="79">
        <f t="shared" si="7"/>
        <v>214.08000000000004</v>
      </c>
      <c r="S146" s="77">
        <v>15.77</v>
      </c>
      <c r="T146" s="75">
        <f t="shared" si="8"/>
        <v>229.85000000000005</v>
      </c>
    </row>
    <row r="147" spans="1:20" x14ac:dyDescent="0.2">
      <c r="A147" s="139" t="s">
        <v>316</v>
      </c>
      <c r="B147" s="63" t="s">
        <v>317</v>
      </c>
      <c r="C147" s="124">
        <v>44743</v>
      </c>
      <c r="D147" s="140">
        <v>96</v>
      </c>
      <c r="E147" s="127">
        <v>7.82</v>
      </c>
      <c r="F147" s="127">
        <v>127.05</v>
      </c>
      <c r="G147" s="127">
        <v>52.7</v>
      </c>
      <c r="H147" s="138">
        <v>2.31</v>
      </c>
      <c r="I147" s="76">
        <v>0</v>
      </c>
      <c r="J147" s="76">
        <v>0</v>
      </c>
      <c r="K147" s="76">
        <v>0.89</v>
      </c>
      <c r="L147" s="76">
        <v>2.94</v>
      </c>
      <c r="M147" s="76">
        <v>-1.22</v>
      </c>
      <c r="N147" s="76">
        <v>1.99</v>
      </c>
      <c r="O147" s="128">
        <v>-0.48</v>
      </c>
      <c r="P147" s="74">
        <f t="shared" si="6"/>
        <v>194</v>
      </c>
      <c r="Q147" s="129">
        <v>24.37</v>
      </c>
      <c r="R147" s="79">
        <f t="shared" si="7"/>
        <v>218.37</v>
      </c>
      <c r="S147" s="77">
        <v>17.41</v>
      </c>
      <c r="T147" s="75">
        <f t="shared" si="8"/>
        <v>235.78</v>
      </c>
    </row>
    <row r="148" spans="1:20" x14ac:dyDescent="0.2">
      <c r="A148" s="139" t="s">
        <v>318</v>
      </c>
      <c r="B148" s="63" t="s">
        <v>319</v>
      </c>
      <c r="C148" s="124">
        <v>44743</v>
      </c>
      <c r="D148" s="140">
        <v>160</v>
      </c>
      <c r="E148" s="127">
        <v>9.33</v>
      </c>
      <c r="F148" s="127">
        <v>124.06</v>
      </c>
      <c r="G148" s="127">
        <v>52.91</v>
      </c>
      <c r="H148" s="138">
        <v>4.74</v>
      </c>
      <c r="I148" s="76">
        <v>0</v>
      </c>
      <c r="J148" s="76">
        <v>0</v>
      </c>
      <c r="K148" s="76">
        <v>0.48</v>
      </c>
      <c r="L148" s="76">
        <v>2.78</v>
      </c>
      <c r="M148" s="76">
        <v>-1.77</v>
      </c>
      <c r="N148" s="76">
        <v>1.88</v>
      </c>
      <c r="O148" s="128">
        <v>-0.62</v>
      </c>
      <c r="P148" s="74">
        <f t="shared" si="6"/>
        <v>193.79</v>
      </c>
      <c r="Q148" s="129">
        <v>35.35</v>
      </c>
      <c r="R148" s="79">
        <f t="shared" si="7"/>
        <v>229.14</v>
      </c>
      <c r="S148" s="77">
        <v>16.91</v>
      </c>
      <c r="T148" s="75">
        <f t="shared" si="8"/>
        <v>246.04999999999998</v>
      </c>
    </row>
    <row r="149" spans="1:20" x14ac:dyDescent="0.2">
      <c r="A149" s="139" t="s">
        <v>1567</v>
      </c>
      <c r="B149" s="63" t="s">
        <v>1568</v>
      </c>
      <c r="C149" s="124">
        <v>44743</v>
      </c>
      <c r="D149" s="140">
        <v>126</v>
      </c>
      <c r="E149" s="127">
        <v>10.85</v>
      </c>
      <c r="F149" s="127">
        <v>131.74</v>
      </c>
      <c r="G149" s="127">
        <v>52.15</v>
      </c>
      <c r="H149" s="138">
        <v>3.16</v>
      </c>
      <c r="I149" s="76">
        <v>0</v>
      </c>
      <c r="J149" s="76">
        <v>0</v>
      </c>
      <c r="K149" s="76">
        <v>1.1200000000000001</v>
      </c>
      <c r="L149" s="76">
        <v>2.89</v>
      </c>
      <c r="M149" s="76">
        <v>-1.02</v>
      </c>
      <c r="N149" s="76">
        <v>1.96</v>
      </c>
      <c r="O149" s="128">
        <v>-0.6</v>
      </c>
      <c r="P149" s="74">
        <f t="shared" si="6"/>
        <v>202.25</v>
      </c>
      <c r="Q149" s="129">
        <v>20.46</v>
      </c>
      <c r="R149" s="79">
        <f t="shared" si="7"/>
        <v>222.71</v>
      </c>
      <c r="S149" s="77">
        <v>15.1</v>
      </c>
      <c r="T149" s="75">
        <f t="shared" si="8"/>
        <v>237.81</v>
      </c>
    </row>
    <row r="150" spans="1:20" x14ac:dyDescent="0.2">
      <c r="A150" s="139" t="s">
        <v>1569</v>
      </c>
      <c r="B150" s="63" t="s">
        <v>1570</v>
      </c>
      <c r="C150" s="124">
        <v>44743</v>
      </c>
      <c r="D150" s="140">
        <v>82</v>
      </c>
      <c r="E150" s="127">
        <v>12.7</v>
      </c>
      <c r="F150" s="127">
        <v>113.87</v>
      </c>
      <c r="G150" s="127">
        <v>49.04</v>
      </c>
      <c r="H150" s="138">
        <v>1.8</v>
      </c>
      <c r="I150" s="76">
        <v>0</v>
      </c>
      <c r="J150" s="76">
        <v>0</v>
      </c>
      <c r="K150" s="76">
        <v>0.65</v>
      </c>
      <c r="L150" s="76">
        <v>2.6</v>
      </c>
      <c r="M150" s="76">
        <v>-0.74</v>
      </c>
      <c r="N150" s="76">
        <v>1.76</v>
      </c>
      <c r="O150" s="128">
        <v>-0.45</v>
      </c>
      <c r="P150" s="74">
        <f t="shared" si="6"/>
        <v>181.23000000000002</v>
      </c>
      <c r="Q150" s="129">
        <v>14.81</v>
      </c>
      <c r="R150" s="79">
        <f t="shared" si="7"/>
        <v>196.04000000000002</v>
      </c>
      <c r="S150" s="77">
        <v>13.55</v>
      </c>
      <c r="T150" s="75">
        <f t="shared" si="8"/>
        <v>209.59000000000003</v>
      </c>
    </row>
    <row r="151" spans="1:20" x14ac:dyDescent="0.2">
      <c r="A151" s="139" t="s">
        <v>1647</v>
      </c>
      <c r="B151" s="63" t="s">
        <v>1648</v>
      </c>
      <c r="C151" s="124">
        <v>44743</v>
      </c>
      <c r="D151" s="140">
        <v>84</v>
      </c>
      <c r="E151" s="127">
        <v>13.75</v>
      </c>
      <c r="F151" s="127">
        <v>103.26</v>
      </c>
      <c r="G151" s="127">
        <v>50.63</v>
      </c>
      <c r="H151" s="138">
        <v>3.76</v>
      </c>
      <c r="I151" s="76">
        <v>0</v>
      </c>
      <c r="J151" s="76">
        <v>0</v>
      </c>
      <c r="K151" s="76">
        <v>0.82</v>
      </c>
      <c r="L151" s="76">
        <v>2.64</v>
      </c>
      <c r="M151" s="76">
        <v>-1.08</v>
      </c>
      <c r="N151" s="76">
        <v>1.78</v>
      </c>
      <c r="O151" s="128">
        <v>-0.5</v>
      </c>
      <c r="P151" s="74">
        <f t="shared" si="6"/>
        <v>175.05999999999997</v>
      </c>
      <c r="Q151" s="129">
        <v>21.66</v>
      </c>
      <c r="R151" s="79">
        <f t="shared" si="7"/>
        <v>196.71999999999997</v>
      </c>
      <c r="S151" s="77">
        <v>14.5</v>
      </c>
      <c r="T151" s="75">
        <f t="shared" si="8"/>
        <v>211.21999999999997</v>
      </c>
    </row>
    <row r="152" spans="1:20" x14ac:dyDescent="0.2">
      <c r="A152" s="139" t="s">
        <v>320</v>
      </c>
      <c r="B152" s="63" t="s">
        <v>321</v>
      </c>
      <c r="C152" s="124">
        <v>44743</v>
      </c>
      <c r="D152" s="140">
        <v>200</v>
      </c>
      <c r="E152" s="127">
        <v>9.99</v>
      </c>
      <c r="F152" s="127">
        <v>125.19</v>
      </c>
      <c r="G152" s="127">
        <v>52.58</v>
      </c>
      <c r="H152" s="138">
        <v>4.68</v>
      </c>
      <c r="I152" s="76">
        <v>0</v>
      </c>
      <c r="J152" s="76">
        <v>0</v>
      </c>
      <c r="K152" s="76">
        <v>1.0900000000000001</v>
      </c>
      <c r="L152" s="76">
        <v>2.83</v>
      </c>
      <c r="M152" s="76">
        <v>-1.25</v>
      </c>
      <c r="N152" s="76">
        <v>1.92</v>
      </c>
      <c r="O152" s="128">
        <v>-0.48</v>
      </c>
      <c r="P152" s="74">
        <f t="shared" si="6"/>
        <v>196.55</v>
      </c>
      <c r="Q152" s="129">
        <v>24.91</v>
      </c>
      <c r="R152" s="79">
        <f t="shared" si="7"/>
        <v>221.46</v>
      </c>
      <c r="S152" s="77">
        <v>15.38</v>
      </c>
      <c r="T152" s="75">
        <f t="shared" si="8"/>
        <v>236.84</v>
      </c>
    </row>
    <row r="153" spans="1:20" x14ac:dyDescent="0.2">
      <c r="A153" s="139" t="s">
        <v>322</v>
      </c>
      <c r="B153" s="63" t="s">
        <v>323</v>
      </c>
      <c r="C153" s="124">
        <v>44743</v>
      </c>
      <c r="D153" s="140">
        <v>123</v>
      </c>
      <c r="E153" s="127">
        <v>10.28</v>
      </c>
      <c r="F153" s="127">
        <v>120.98</v>
      </c>
      <c r="G153" s="127">
        <v>51.93</v>
      </c>
      <c r="H153" s="138">
        <v>2.84</v>
      </c>
      <c r="I153" s="76">
        <v>0</v>
      </c>
      <c r="J153" s="76">
        <v>0</v>
      </c>
      <c r="K153" s="76">
        <v>0.97</v>
      </c>
      <c r="L153" s="76">
        <v>2.77</v>
      </c>
      <c r="M153" s="76">
        <v>-1.1100000000000001</v>
      </c>
      <c r="N153" s="76">
        <v>1.88</v>
      </c>
      <c r="O153" s="128">
        <v>-0.65</v>
      </c>
      <c r="P153" s="74">
        <f t="shared" si="6"/>
        <v>189.89</v>
      </c>
      <c r="Q153" s="129">
        <v>22.15</v>
      </c>
      <c r="R153" s="79">
        <f t="shared" si="7"/>
        <v>212.04</v>
      </c>
      <c r="S153" s="77">
        <v>15.84</v>
      </c>
      <c r="T153" s="75">
        <f t="shared" si="8"/>
        <v>227.88</v>
      </c>
    </row>
    <row r="154" spans="1:20" x14ac:dyDescent="0.2">
      <c r="A154" s="139" t="s">
        <v>324</v>
      </c>
      <c r="B154" s="63" t="s">
        <v>325</v>
      </c>
      <c r="C154" s="124">
        <v>44743</v>
      </c>
      <c r="D154" s="140">
        <v>200</v>
      </c>
      <c r="E154" s="127">
        <v>10.79</v>
      </c>
      <c r="F154" s="127">
        <v>135.93</v>
      </c>
      <c r="G154" s="127">
        <v>53.85</v>
      </c>
      <c r="H154" s="138">
        <v>2.0499999999999998</v>
      </c>
      <c r="I154" s="76">
        <v>0</v>
      </c>
      <c r="J154" s="76">
        <v>0</v>
      </c>
      <c r="K154" s="76">
        <v>0.69</v>
      </c>
      <c r="L154" s="76">
        <v>3.06</v>
      </c>
      <c r="M154" s="76">
        <v>-0.64</v>
      </c>
      <c r="N154" s="76">
        <v>2.0699999999999998</v>
      </c>
      <c r="O154" s="128">
        <v>-0.54</v>
      </c>
      <c r="P154" s="74">
        <f t="shared" si="6"/>
        <v>207.26000000000002</v>
      </c>
      <c r="Q154" s="129">
        <v>12.86</v>
      </c>
      <c r="R154" s="79">
        <f t="shared" si="7"/>
        <v>220.12</v>
      </c>
      <c r="S154" s="77">
        <v>17.88</v>
      </c>
      <c r="T154" s="75">
        <f t="shared" si="8"/>
        <v>238</v>
      </c>
    </row>
    <row r="155" spans="1:20" x14ac:dyDescent="0.2">
      <c r="A155" s="139" t="s">
        <v>1571</v>
      </c>
      <c r="B155" s="63" t="s">
        <v>1572</v>
      </c>
      <c r="C155" s="124">
        <v>44743</v>
      </c>
      <c r="D155" s="140">
        <v>120</v>
      </c>
      <c r="E155" s="127">
        <v>10.83</v>
      </c>
      <c r="F155" s="127">
        <v>133.53</v>
      </c>
      <c r="G155" s="127">
        <v>54.88</v>
      </c>
      <c r="H155" s="138">
        <v>4.22</v>
      </c>
      <c r="I155" s="76">
        <v>0</v>
      </c>
      <c r="J155" s="76">
        <v>0</v>
      </c>
      <c r="K155" s="76">
        <v>0.96</v>
      </c>
      <c r="L155" s="76">
        <v>3.09</v>
      </c>
      <c r="M155" s="76">
        <v>-1.31</v>
      </c>
      <c r="N155" s="76">
        <v>2.09</v>
      </c>
      <c r="O155" s="128">
        <v>-0.52</v>
      </c>
      <c r="P155" s="74">
        <f t="shared" si="6"/>
        <v>207.77</v>
      </c>
      <c r="Q155" s="129">
        <v>26.26</v>
      </c>
      <c r="R155" s="79">
        <f t="shared" si="7"/>
        <v>234.03</v>
      </c>
      <c r="S155" s="77">
        <v>15.82</v>
      </c>
      <c r="T155" s="75">
        <f t="shared" si="8"/>
        <v>249.85</v>
      </c>
    </row>
    <row r="156" spans="1:20" x14ac:dyDescent="0.2">
      <c r="A156" s="139" t="s">
        <v>1512</v>
      </c>
      <c r="B156" s="63" t="s">
        <v>1513</v>
      </c>
      <c r="C156" s="124">
        <v>44743</v>
      </c>
      <c r="D156" s="140">
        <v>156</v>
      </c>
      <c r="E156" s="127">
        <v>10.17</v>
      </c>
      <c r="F156" s="127">
        <v>115.5</v>
      </c>
      <c r="G156" s="127">
        <v>51.16</v>
      </c>
      <c r="H156" s="138">
        <v>3.43</v>
      </c>
      <c r="I156" s="76">
        <v>0</v>
      </c>
      <c r="J156" s="76">
        <v>0</v>
      </c>
      <c r="K156" s="76">
        <v>0.18</v>
      </c>
      <c r="L156" s="76">
        <v>2.82</v>
      </c>
      <c r="M156" s="76">
        <v>-0.74</v>
      </c>
      <c r="N156" s="76">
        <v>1.91</v>
      </c>
      <c r="O156" s="128">
        <v>-0.44</v>
      </c>
      <c r="P156" s="74">
        <f t="shared" si="6"/>
        <v>183.98999999999998</v>
      </c>
      <c r="Q156" s="129">
        <v>14.82</v>
      </c>
      <c r="R156" s="79">
        <f t="shared" si="7"/>
        <v>198.80999999999997</v>
      </c>
      <c r="S156" s="77">
        <v>13.42</v>
      </c>
      <c r="T156" s="75">
        <f t="shared" si="8"/>
        <v>212.22999999999996</v>
      </c>
    </row>
    <row r="157" spans="1:20" x14ac:dyDescent="0.2">
      <c r="A157" s="139" t="s">
        <v>326</v>
      </c>
      <c r="B157" s="63" t="s">
        <v>327</v>
      </c>
      <c r="C157" s="124">
        <v>44743</v>
      </c>
      <c r="D157" s="140">
        <v>121</v>
      </c>
      <c r="E157" s="127">
        <v>10.59</v>
      </c>
      <c r="F157" s="127">
        <v>87.55</v>
      </c>
      <c r="G157" s="127">
        <v>53.04</v>
      </c>
      <c r="H157" s="138">
        <v>2.73</v>
      </c>
      <c r="I157" s="76">
        <v>0</v>
      </c>
      <c r="J157" s="76">
        <v>0</v>
      </c>
      <c r="K157" s="76">
        <v>2.5499999999999998</v>
      </c>
      <c r="L157" s="76">
        <v>2.2400000000000002</v>
      </c>
      <c r="M157" s="76">
        <v>-0.7</v>
      </c>
      <c r="N157" s="76">
        <v>1.52</v>
      </c>
      <c r="O157" s="128">
        <v>-0.48</v>
      </c>
      <c r="P157" s="74">
        <f t="shared" si="6"/>
        <v>159.04000000000005</v>
      </c>
      <c r="Q157" s="129">
        <v>14.09</v>
      </c>
      <c r="R157" s="79">
        <f t="shared" si="7"/>
        <v>173.13000000000005</v>
      </c>
      <c r="S157" s="77">
        <v>17.579999999999998</v>
      </c>
      <c r="T157" s="75">
        <f t="shared" si="8"/>
        <v>190.71000000000004</v>
      </c>
    </row>
    <row r="158" spans="1:20" x14ac:dyDescent="0.2">
      <c r="A158" s="139" t="s">
        <v>1154</v>
      </c>
      <c r="B158" s="63" t="s">
        <v>1573</v>
      </c>
      <c r="C158" s="124">
        <v>44743</v>
      </c>
      <c r="D158" s="140">
        <v>160</v>
      </c>
      <c r="E158" s="127">
        <v>10.09</v>
      </c>
      <c r="F158" s="127">
        <v>137.57</v>
      </c>
      <c r="G158" s="127">
        <v>52.22</v>
      </c>
      <c r="H158" s="138">
        <v>3.48</v>
      </c>
      <c r="I158" s="76">
        <v>0</v>
      </c>
      <c r="J158" s="76">
        <v>-4.9800000000000004</v>
      </c>
      <c r="K158" s="76">
        <v>2.95</v>
      </c>
      <c r="L158" s="76">
        <v>3.04</v>
      </c>
      <c r="M158" s="76">
        <v>-1.97</v>
      </c>
      <c r="N158" s="76">
        <v>2.06</v>
      </c>
      <c r="O158" s="128">
        <v>-0.5</v>
      </c>
      <c r="P158" s="74">
        <f t="shared" si="6"/>
        <v>203.95999999999998</v>
      </c>
      <c r="Q158" s="129">
        <v>39.46</v>
      </c>
      <c r="R158" s="79">
        <f t="shared" si="7"/>
        <v>243.42</v>
      </c>
      <c r="S158" s="77">
        <v>15.36</v>
      </c>
      <c r="T158" s="75">
        <f t="shared" si="8"/>
        <v>258.77999999999997</v>
      </c>
    </row>
    <row r="159" spans="1:20" x14ac:dyDescent="0.2">
      <c r="A159" s="139" t="s">
        <v>328</v>
      </c>
      <c r="B159" s="63" t="s">
        <v>329</v>
      </c>
      <c r="C159" s="124">
        <v>44743</v>
      </c>
      <c r="D159" s="140">
        <v>82</v>
      </c>
      <c r="E159" s="127">
        <v>23.13</v>
      </c>
      <c r="F159" s="127">
        <v>166.94</v>
      </c>
      <c r="G159" s="127">
        <v>82.55</v>
      </c>
      <c r="H159" s="138">
        <v>4.3099999999999996</v>
      </c>
      <c r="I159" s="76">
        <v>0</v>
      </c>
      <c r="J159" s="76">
        <v>0</v>
      </c>
      <c r="K159" s="76">
        <v>0</v>
      </c>
      <c r="L159" s="76">
        <v>3.77</v>
      </c>
      <c r="M159" s="76">
        <v>-2.0499999999999998</v>
      </c>
      <c r="N159" s="76">
        <v>2.5499999999999998</v>
      </c>
      <c r="O159" s="128">
        <v>-0.63</v>
      </c>
      <c r="P159" s="74">
        <f t="shared" si="6"/>
        <v>280.57</v>
      </c>
      <c r="Q159" s="129">
        <v>40.99</v>
      </c>
      <c r="R159" s="79">
        <f t="shared" si="7"/>
        <v>321.56</v>
      </c>
      <c r="S159" s="77">
        <v>17.32</v>
      </c>
      <c r="T159" s="75">
        <f t="shared" si="8"/>
        <v>338.88</v>
      </c>
    </row>
    <row r="160" spans="1:20" x14ac:dyDescent="0.2">
      <c r="A160" s="139" t="s">
        <v>1574</v>
      </c>
      <c r="B160" s="63" t="s">
        <v>1575</v>
      </c>
      <c r="C160" s="124">
        <v>44743</v>
      </c>
      <c r="D160" s="140">
        <v>46</v>
      </c>
      <c r="E160" s="127">
        <v>10.17</v>
      </c>
      <c r="F160" s="127">
        <v>114.55</v>
      </c>
      <c r="G160" s="127">
        <v>52.65</v>
      </c>
      <c r="H160" s="138">
        <v>6.97</v>
      </c>
      <c r="I160" s="76">
        <v>0</v>
      </c>
      <c r="J160" s="76">
        <v>-3.8</v>
      </c>
      <c r="K160" s="76">
        <v>1.99</v>
      </c>
      <c r="L160" s="76">
        <v>2.64</v>
      </c>
      <c r="M160" s="76">
        <v>-0.57999999999999996</v>
      </c>
      <c r="N160" s="76">
        <v>1.79</v>
      </c>
      <c r="O160" s="128">
        <v>-0.71</v>
      </c>
      <c r="P160" s="74">
        <f t="shared" si="6"/>
        <v>185.66999999999996</v>
      </c>
      <c r="Q160" s="129">
        <v>11.64</v>
      </c>
      <c r="R160" s="79">
        <f t="shared" si="7"/>
        <v>197.30999999999995</v>
      </c>
      <c r="S160" s="77">
        <v>12.55</v>
      </c>
      <c r="T160" s="75">
        <f t="shared" si="8"/>
        <v>209.85999999999996</v>
      </c>
    </row>
    <row r="161" spans="1:20" x14ac:dyDescent="0.2">
      <c r="A161" s="139" t="s">
        <v>332</v>
      </c>
      <c r="B161" s="63" t="s">
        <v>333</v>
      </c>
      <c r="C161" s="124">
        <v>44743</v>
      </c>
      <c r="D161" s="140">
        <v>240</v>
      </c>
      <c r="E161" s="127">
        <v>7.8</v>
      </c>
      <c r="F161" s="127">
        <v>161.41999999999999</v>
      </c>
      <c r="G161" s="127">
        <v>57.67</v>
      </c>
      <c r="H161" s="138">
        <v>2.86</v>
      </c>
      <c r="I161" s="76">
        <v>0</v>
      </c>
      <c r="J161" s="76">
        <v>0</v>
      </c>
      <c r="K161" s="76">
        <v>6.34</v>
      </c>
      <c r="L161" s="76">
        <v>3.43</v>
      </c>
      <c r="M161" s="76">
        <v>-2.44</v>
      </c>
      <c r="N161" s="76">
        <v>2.3199999999999998</v>
      </c>
      <c r="O161" s="128">
        <v>-0.67</v>
      </c>
      <c r="P161" s="74">
        <f t="shared" si="6"/>
        <v>238.73000000000002</v>
      </c>
      <c r="Q161" s="129">
        <v>48.8</v>
      </c>
      <c r="R161" s="79">
        <f t="shared" si="7"/>
        <v>287.53000000000003</v>
      </c>
      <c r="S161" s="77">
        <v>15.36</v>
      </c>
      <c r="T161" s="75">
        <f t="shared" si="8"/>
        <v>302.89000000000004</v>
      </c>
    </row>
    <row r="162" spans="1:20" x14ac:dyDescent="0.2">
      <c r="A162" s="139" t="s">
        <v>621</v>
      </c>
      <c r="B162" s="63" t="s">
        <v>1672</v>
      </c>
      <c r="C162" s="124">
        <v>44743</v>
      </c>
      <c r="D162" s="140">
        <v>102</v>
      </c>
      <c r="E162" s="127">
        <v>7.23</v>
      </c>
      <c r="F162" s="127">
        <v>143.07</v>
      </c>
      <c r="G162" s="127">
        <v>60.89</v>
      </c>
      <c r="H162" s="138">
        <v>3.66</v>
      </c>
      <c r="I162" s="76">
        <v>0</v>
      </c>
      <c r="J162" s="76">
        <v>0</v>
      </c>
      <c r="K162" s="76">
        <v>0.02</v>
      </c>
      <c r="L162" s="76">
        <v>3.36</v>
      </c>
      <c r="M162" s="76">
        <v>-1.72</v>
      </c>
      <c r="N162" s="76">
        <v>2.2799999999999998</v>
      </c>
      <c r="O162" s="128">
        <v>-0.64</v>
      </c>
      <c r="P162" s="74">
        <f t="shared" si="6"/>
        <v>218.15000000000003</v>
      </c>
      <c r="Q162" s="129">
        <v>34.47</v>
      </c>
      <c r="R162" s="79">
        <f t="shared" si="7"/>
        <v>252.62000000000003</v>
      </c>
      <c r="S162" s="77">
        <v>15.71</v>
      </c>
      <c r="T162" s="75">
        <f t="shared" si="8"/>
        <v>268.33000000000004</v>
      </c>
    </row>
    <row r="163" spans="1:20" x14ac:dyDescent="0.2">
      <c r="A163" s="139" t="s">
        <v>334</v>
      </c>
      <c r="B163" s="63" t="s">
        <v>335</v>
      </c>
      <c r="C163" s="124">
        <v>44743</v>
      </c>
      <c r="D163" s="140">
        <v>100</v>
      </c>
      <c r="E163" s="127">
        <v>13.26</v>
      </c>
      <c r="F163" s="127">
        <v>171.29</v>
      </c>
      <c r="G163" s="127">
        <v>59.55</v>
      </c>
      <c r="H163" s="138">
        <v>5.16</v>
      </c>
      <c r="I163" s="76">
        <v>0</v>
      </c>
      <c r="J163" s="76">
        <v>-5.8</v>
      </c>
      <c r="K163" s="76">
        <v>1.01</v>
      </c>
      <c r="L163" s="76">
        <v>3.77</v>
      </c>
      <c r="M163" s="76">
        <v>-1.84</v>
      </c>
      <c r="N163" s="76">
        <v>2.5499999999999998</v>
      </c>
      <c r="O163" s="128">
        <v>-0.54</v>
      </c>
      <c r="P163" s="74">
        <f t="shared" si="6"/>
        <v>248.40999999999997</v>
      </c>
      <c r="Q163" s="129">
        <v>36.83</v>
      </c>
      <c r="R163" s="79">
        <f t="shared" si="7"/>
        <v>285.23999999999995</v>
      </c>
      <c r="S163" s="77">
        <v>17.45</v>
      </c>
      <c r="T163" s="75">
        <f t="shared" si="8"/>
        <v>302.68999999999994</v>
      </c>
    </row>
    <row r="164" spans="1:20" x14ac:dyDescent="0.2">
      <c r="A164" s="139" t="s">
        <v>1483</v>
      </c>
      <c r="B164" s="63" t="s">
        <v>1484</v>
      </c>
      <c r="C164" s="124">
        <v>44743</v>
      </c>
      <c r="D164" s="140">
        <v>242</v>
      </c>
      <c r="E164" s="127">
        <v>15.11</v>
      </c>
      <c r="F164" s="127">
        <v>111.52</v>
      </c>
      <c r="G164" s="127">
        <v>55.1</v>
      </c>
      <c r="H164" s="138">
        <v>5.58</v>
      </c>
      <c r="I164" s="76">
        <v>0</v>
      </c>
      <c r="J164" s="76">
        <v>0</v>
      </c>
      <c r="K164" s="76">
        <v>0.91</v>
      </c>
      <c r="L164" s="76">
        <v>2.8</v>
      </c>
      <c r="M164" s="76">
        <v>-1.47</v>
      </c>
      <c r="N164" s="76">
        <v>1.9</v>
      </c>
      <c r="O164" s="128">
        <v>-0.59</v>
      </c>
      <c r="P164" s="74">
        <f t="shared" si="6"/>
        <v>190.86</v>
      </c>
      <c r="Q164" s="129">
        <v>29.45</v>
      </c>
      <c r="R164" s="79">
        <f t="shared" si="7"/>
        <v>220.31</v>
      </c>
      <c r="S164" s="77">
        <v>14.17</v>
      </c>
      <c r="T164" s="75">
        <f t="shared" si="8"/>
        <v>234.48</v>
      </c>
    </row>
    <row r="165" spans="1:20" x14ac:dyDescent="0.2">
      <c r="A165" s="139" t="s">
        <v>340</v>
      </c>
      <c r="B165" s="63" t="s">
        <v>341</v>
      </c>
      <c r="C165" s="124">
        <v>44743</v>
      </c>
      <c r="D165" s="140">
        <v>123</v>
      </c>
      <c r="E165" s="127">
        <v>8.5399999999999991</v>
      </c>
      <c r="F165" s="127">
        <v>155.81</v>
      </c>
      <c r="G165" s="127">
        <v>61.02</v>
      </c>
      <c r="H165" s="138">
        <v>2.0299999999999998</v>
      </c>
      <c r="I165" s="76">
        <v>0</v>
      </c>
      <c r="J165" s="76">
        <v>0</v>
      </c>
      <c r="K165" s="76">
        <v>7.0000000000000007E-2</v>
      </c>
      <c r="L165" s="76">
        <v>3.22</v>
      </c>
      <c r="M165" s="76">
        <v>-1.31</v>
      </c>
      <c r="N165" s="76">
        <v>2.1800000000000002</v>
      </c>
      <c r="O165" s="128">
        <v>-0.69</v>
      </c>
      <c r="P165" s="74">
        <f t="shared" si="6"/>
        <v>230.87</v>
      </c>
      <c r="Q165" s="129">
        <v>26.25</v>
      </c>
      <c r="R165" s="79">
        <f t="shared" si="7"/>
        <v>257.12</v>
      </c>
      <c r="S165" s="77">
        <v>11.45</v>
      </c>
      <c r="T165" s="75">
        <f t="shared" si="8"/>
        <v>268.57</v>
      </c>
    </row>
    <row r="166" spans="1:20" x14ac:dyDescent="0.2">
      <c r="A166" s="139" t="s">
        <v>342</v>
      </c>
      <c r="B166" s="63" t="s">
        <v>343</v>
      </c>
      <c r="C166" s="124">
        <v>44743</v>
      </c>
      <c r="D166" s="140">
        <v>142</v>
      </c>
      <c r="E166" s="127">
        <v>12.13</v>
      </c>
      <c r="F166" s="127">
        <v>115.4</v>
      </c>
      <c r="G166" s="127">
        <v>52.9</v>
      </c>
      <c r="H166" s="138">
        <v>2.16</v>
      </c>
      <c r="I166" s="76">
        <v>0</v>
      </c>
      <c r="J166" s="76">
        <v>0</v>
      </c>
      <c r="K166" s="76">
        <v>0.65</v>
      </c>
      <c r="L166" s="76">
        <v>2.5099999999999998</v>
      </c>
      <c r="M166" s="76">
        <v>-0.95</v>
      </c>
      <c r="N166" s="76">
        <v>1.7</v>
      </c>
      <c r="O166" s="128">
        <v>-0.7</v>
      </c>
      <c r="P166" s="74">
        <f t="shared" si="6"/>
        <v>185.8</v>
      </c>
      <c r="Q166" s="129">
        <v>19.04</v>
      </c>
      <c r="R166" s="79">
        <f t="shared" si="7"/>
        <v>204.84</v>
      </c>
      <c r="S166" s="77">
        <v>18.27</v>
      </c>
      <c r="T166" s="75">
        <f t="shared" si="8"/>
        <v>223.11</v>
      </c>
    </row>
    <row r="167" spans="1:20" x14ac:dyDescent="0.2">
      <c r="A167" s="139" t="s">
        <v>344</v>
      </c>
      <c r="B167" s="63" t="s">
        <v>345</v>
      </c>
      <c r="C167" s="124">
        <v>44743</v>
      </c>
      <c r="D167" s="140">
        <v>200</v>
      </c>
      <c r="E167" s="127">
        <v>7.62</v>
      </c>
      <c r="F167" s="127">
        <v>303.23</v>
      </c>
      <c r="G167" s="127">
        <v>60.5</v>
      </c>
      <c r="H167" s="138">
        <v>12.78</v>
      </c>
      <c r="I167" s="76">
        <v>0</v>
      </c>
      <c r="J167" s="76">
        <v>0</v>
      </c>
      <c r="K167" s="76">
        <v>1.94</v>
      </c>
      <c r="L167" s="76">
        <v>5.7</v>
      </c>
      <c r="M167" s="76">
        <v>-1.48</v>
      </c>
      <c r="N167" s="76">
        <v>3.86</v>
      </c>
      <c r="O167" s="128">
        <v>-0.62</v>
      </c>
      <c r="P167" s="74">
        <f t="shared" si="6"/>
        <v>393.53</v>
      </c>
      <c r="Q167" s="129">
        <v>29.65</v>
      </c>
      <c r="R167" s="79">
        <f t="shared" si="7"/>
        <v>423.17999999999995</v>
      </c>
      <c r="S167" s="77">
        <v>32.409999999999997</v>
      </c>
      <c r="T167" s="75">
        <f t="shared" si="8"/>
        <v>455.58999999999992</v>
      </c>
    </row>
    <row r="168" spans="1:20" x14ac:dyDescent="0.2">
      <c r="A168" s="139" t="s">
        <v>1576</v>
      </c>
      <c r="B168" s="63" t="s">
        <v>1577</v>
      </c>
      <c r="C168" s="124">
        <v>44743</v>
      </c>
      <c r="D168" s="140">
        <v>100</v>
      </c>
      <c r="E168" s="127">
        <v>5.0999999999999996</v>
      </c>
      <c r="F168" s="127">
        <v>164.26</v>
      </c>
      <c r="G168" s="127">
        <v>58.69</v>
      </c>
      <c r="H168" s="138">
        <v>2.56</v>
      </c>
      <c r="I168" s="76">
        <v>0</v>
      </c>
      <c r="J168" s="76">
        <v>-4.88</v>
      </c>
      <c r="K168" s="76">
        <v>3.9</v>
      </c>
      <c r="L168" s="76">
        <v>3.32</v>
      </c>
      <c r="M168" s="76">
        <v>-0.76</v>
      </c>
      <c r="N168" s="76">
        <v>2.25</v>
      </c>
      <c r="O168" s="128">
        <v>-0.5</v>
      </c>
      <c r="P168" s="74">
        <f t="shared" si="6"/>
        <v>233.94</v>
      </c>
      <c r="Q168" s="129">
        <v>15.21</v>
      </c>
      <c r="R168" s="79">
        <f t="shared" si="7"/>
        <v>249.15</v>
      </c>
      <c r="S168" s="77">
        <v>12.8</v>
      </c>
      <c r="T168" s="75">
        <f t="shared" si="8"/>
        <v>261.95</v>
      </c>
    </row>
    <row r="169" spans="1:20" x14ac:dyDescent="0.2">
      <c r="A169" s="139" t="s">
        <v>348</v>
      </c>
      <c r="B169" s="63" t="s">
        <v>349</v>
      </c>
      <c r="C169" s="124">
        <v>44743</v>
      </c>
      <c r="D169" s="140">
        <v>160</v>
      </c>
      <c r="E169" s="127">
        <v>9.83</v>
      </c>
      <c r="F169" s="127">
        <v>104.02</v>
      </c>
      <c r="G169" s="127">
        <v>53.25</v>
      </c>
      <c r="H169" s="138">
        <v>6.07</v>
      </c>
      <c r="I169" s="76">
        <v>0</v>
      </c>
      <c r="J169" s="76">
        <v>0</v>
      </c>
      <c r="K169" s="76">
        <v>0.25</v>
      </c>
      <c r="L169" s="76">
        <v>2.52</v>
      </c>
      <c r="M169" s="76">
        <v>-0.87</v>
      </c>
      <c r="N169" s="76">
        <v>1.7</v>
      </c>
      <c r="O169" s="128">
        <v>-0.53</v>
      </c>
      <c r="P169" s="74">
        <f t="shared" si="6"/>
        <v>176.23999999999998</v>
      </c>
      <c r="Q169" s="129">
        <v>17.440000000000001</v>
      </c>
      <c r="R169" s="79">
        <f t="shared" si="7"/>
        <v>193.67999999999998</v>
      </c>
      <c r="S169" s="77">
        <v>16</v>
      </c>
      <c r="T169" s="75">
        <f t="shared" si="8"/>
        <v>209.67999999999998</v>
      </c>
    </row>
    <row r="170" spans="1:20" x14ac:dyDescent="0.2">
      <c r="A170" s="139" t="s">
        <v>350</v>
      </c>
      <c r="B170" s="63" t="s">
        <v>351</v>
      </c>
      <c r="C170" s="124">
        <v>44743</v>
      </c>
      <c r="D170" s="140">
        <v>326</v>
      </c>
      <c r="E170" s="127">
        <v>9.3699999999999992</v>
      </c>
      <c r="F170" s="127">
        <v>152.9</v>
      </c>
      <c r="G170" s="127">
        <v>62.91</v>
      </c>
      <c r="H170" s="138">
        <v>1.83</v>
      </c>
      <c r="I170" s="76">
        <v>0</v>
      </c>
      <c r="J170" s="76">
        <v>0</v>
      </c>
      <c r="K170" s="76">
        <v>1.93</v>
      </c>
      <c r="L170" s="76">
        <v>3.4</v>
      </c>
      <c r="M170" s="76">
        <v>-0.56000000000000005</v>
      </c>
      <c r="N170" s="76">
        <v>2.2999999999999998</v>
      </c>
      <c r="O170" s="128">
        <v>-0.57999999999999996</v>
      </c>
      <c r="P170" s="74">
        <f t="shared" si="6"/>
        <v>233.50000000000003</v>
      </c>
      <c r="Q170" s="129">
        <v>11.18</v>
      </c>
      <c r="R170" s="79">
        <f t="shared" si="7"/>
        <v>244.68000000000004</v>
      </c>
      <c r="S170" s="77">
        <v>16.489999999999998</v>
      </c>
      <c r="T170" s="75">
        <f t="shared" si="8"/>
        <v>261.17</v>
      </c>
    </row>
    <row r="171" spans="1:20" x14ac:dyDescent="0.2">
      <c r="A171" s="139" t="s">
        <v>352</v>
      </c>
      <c r="B171" s="63" t="s">
        <v>353</v>
      </c>
      <c r="C171" s="124">
        <v>44743</v>
      </c>
      <c r="D171" s="140">
        <v>82</v>
      </c>
      <c r="E171" s="127">
        <v>6</v>
      </c>
      <c r="F171" s="127">
        <v>123.4</v>
      </c>
      <c r="G171" s="127">
        <v>48.04</v>
      </c>
      <c r="H171" s="138">
        <v>1.72</v>
      </c>
      <c r="I171" s="76">
        <v>0</v>
      </c>
      <c r="J171" s="76">
        <v>0</v>
      </c>
      <c r="K171" s="76">
        <v>3.42</v>
      </c>
      <c r="L171" s="76">
        <v>2.72</v>
      </c>
      <c r="M171" s="76">
        <v>-0.48</v>
      </c>
      <c r="N171" s="76">
        <v>1.84</v>
      </c>
      <c r="O171" s="128">
        <v>-0.38</v>
      </c>
      <c r="P171" s="74">
        <f t="shared" si="6"/>
        <v>186.28</v>
      </c>
      <c r="Q171" s="129">
        <v>9.5</v>
      </c>
      <c r="R171" s="79">
        <f t="shared" si="7"/>
        <v>195.78</v>
      </c>
      <c r="S171" s="77">
        <v>12.48</v>
      </c>
      <c r="T171" s="75">
        <f t="shared" si="8"/>
        <v>208.26</v>
      </c>
    </row>
    <row r="172" spans="1:20" x14ac:dyDescent="0.2">
      <c r="A172" s="139" t="s">
        <v>356</v>
      </c>
      <c r="B172" s="63" t="s">
        <v>357</v>
      </c>
      <c r="C172" s="124">
        <v>44743</v>
      </c>
      <c r="D172" s="140">
        <v>200</v>
      </c>
      <c r="E172" s="127">
        <v>7.91</v>
      </c>
      <c r="F172" s="127">
        <v>231.46</v>
      </c>
      <c r="G172" s="127">
        <v>60.37</v>
      </c>
      <c r="H172" s="138">
        <v>2.36</v>
      </c>
      <c r="I172" s="76">
        <v>0</v>
      </c>
      <c r="J172" s="76">
        <v>0</v>
      </c>
      <c r="K172" s="76">
        <v>0.01</v>
      </c>
      <c r="L172" s="76">
        <v>4.34</v>
      </c>
      <c r="M172" s="76">
        <v>-0.63</v>
      </c>
      <c r="N172" s="76">
        <v>2.93</v>
      </c>
      <c r="O172" s="128">
        <v>-0.61</v>
      </c>
      <c r="P172" s="74">
        <f t="shared" si="6"/>
        <v>308.14</v>
      </c>
      <c r="Q172" s="129">
        <v>12.57</v>
      </c>
      <c r="R172" s="79">
        <f t="shared" si="7"/>
        <v>320.70999999999998</v>
      </c>
      <c r="S172" s="77">
        <v>19.64</v>
      </c>
      <c r="T172" s="75">
        <f t="shared" si="8"/>
        <v>340.34999999999997</v>
      </c>
    </row>
    <row r="173" spans="1:20" x14ac:dyDescent="0.2">
      <c r="A173" s="139" t="s">
        <v>358</v>
      </c>
      <c r="B173" s="63" t="s">
        <v>359</v>
      </c>
      <c r="C173" s="124">
        <v>44743</v>
      </c>
      <c r="D173" s="140">
        <v>80</v>
      </c>
      <c r="E173" s="127">
        <v>8.58</v>
      </c>
      <c r="F173" s="127">
        <v>118.34</v>
      </c>
      <c r="G173" s="127">
        <v>57.72</v>
      </c>
      <c r="H173" s="138">
        <v>5.74</v>
      </c>
      <c r="I173" s="76">
        <v>0</v>
      </c>
      <c r="J173" s="76">
        <v>0</v>
      </c>
      <c r="K173" s="76">
        <v>0</v>
      </c>
      <c r="L173" s="76">
        <v>2.7</v>
      </c>
      <c r="M173" s="76">
        <v>-1.5</v>
      </c>
      <c r="N173" s="76">
        <v>1.83</v>
      </c>
      <c r="O173" s="128">
        <v>-0.55000000000000004</v>
      </c>
      <c r="P173" s="74">
        <f t="shared" si="6"/>
        <v>192.85999999999999</v>
      </c>
      <c r="Q173" s="129">
        <v>30.02</v>
      </c>
      <c r="R173" s="79">
        <f t="shared" si="7"/>
        <v>222.88</v>
      </c>
      <c r="S173" s="77">
        <v>16.43</v>
      </c>
      <c r="T173" s="75">
        <f t="shared" si="8"/>
        <v>239.31</v>
      </c>
    </row>
    <row r="174" spans="1:20" x14ac:dyDescent="0.2">
      <c r="A174" s="139" t="s">
        <v>1578</v>
      </c>
      <c r="B174" s="63" t="s">
        <v>1579</v>
      </c>
      <c r="C174" s="124">
        <v>44743</v>
      </c>
      <c r="D174" s="140">
        <v>160</v>
      </c>
      <c r="E174" s="127">
        <v>11.64</v>
      </c>
      <c r="F174" s="127">
        <v>140.91999999999999</v>
      </c>
      <c r="G174" s="127">
        <v>52.27</v>
      </c>
      <c r="H174" s="138">
        <v>3.74</v>
      </c>
      <c r="I174" s="76">
        <v>0</v>
      </c>
      <c r="J174" s="76">
        <v>-4.7</v>
      </c>
      <c r="K174" s="76">
        <v>0.34</v>
      </c>
      <c r="L174" s="76">
        <v>3.02</v>
      </c>
      <c r="M174" s="76">
        <v>-1.6</v>
      </c>
      <c r="N174" s="76">
        <v>2.04</v>
      </c>
      <c r="O174" s="128">
        <v>-0.49</v>
      </c>
      <c r="P174" s="74">
        <f t="shared" si="6"/>
        <v>207.18000000000004</v>
      </c>
      <c r="Q174" s="129">
        <v>32.04</v>
      </c>
      <c r="R174" s="79">
        <f t="shared" si="7"/>
        <v>239.22000000000003</v>
      </c>
      <c r="S174" s="77">
        <v>12.58</v>
      </c>
      <c r="T174" s="75">
        <f t="shared" si="8"/>
        <v>251.80000000000004</v>
      </c>
    </row>
    <row r="175" spans="1:20" x14ac:dyDescent="0.2">
      <c r="A175" s="139" t="s">
        <v>366</v>
      </c>
      <c r="B175" s="63" t="s">
        <v>1673</v>
      </c>
      <c r="C175" s="124">
        <v>44743</v>
      </c>
      <c r="D175" s="140">
        <v>163</v>
      </c>
      <c r="E175" s="127">
        <v>12.35</v>
      </c>
      <c r="F175" s="127">
        <v>104.47</v>
      </c>
      <c r="G175" s="127">
        <v>46.9</v>
      </c>
      <c r="H175" s="138">
        <v>5.31</v>
      </c>
      <c r="I175" s="76">
        <v>0</v>
      </c>
      <c r="J175" s="76">
        <v>-3.58</v>
      </c>
      <c r="K175" s="76">
        <v>4.76</v>
      </c>
      <c r="L175" s="76">
        <v>2.4700000000000002</v>
      </c>
      <c r="M175" s="76">
        <v>-0.46</v>
      </c>
      <c r="N175" s="76">
        <v>1.67</v>
      </c>
      <c r="O175" s="128">
        <v>-0.39</v>
      </c>
      <c r="P175" s="74">
        <f t="shared" si="6"/>
        <v>173.49999999999997</v>
      </c>
      <c r="Q175" s="129">
        <v>9.1300000000000008</v>
      </c>
      <c r="R175" s="79">
        <f t="shared" si="7"/>
        <v>182.62999999999997</v>
      </c>
      <c r="S175" s="77">
        <v>10.88</v>
      </c>
      <c r="T175" s="75">
        <f t="shared" si="8"/>
        <v>193.50999999999996</v>
      </c>
    </row>
    <row r="176" spans="1:20" x14ac:dyDescent="0.2">
      <c r="A176" s="139" t="s">
        <v>1514</v>
      </c>
      <c r="B176" s="63" t="s">
        <v>1515</v>
      </c>
      <c r="C176" s="124">
        <v>44743</v>
      </c>
      <c r="D176" s="140">
        <v>240</v>
      </c>
      <c r="E176" s="127">
        <v>9.3000000000000007</v>
      </c>
      <c r="F176" s="127">
        <v>172.65</v>
      </c>
      <c r="G176" s="127">
        <v>59.38</v>
      </c>
      <c r="H176" s="138">
        <v>2.91</v>
      </c>
      <c r="I176" s="76">
        <v>0</v>
      </c>
      <c r="J176" s="76">
        <v>0</v>
      </c>
      <c r="K176" s="76">
        <v>1.95</v>
      </c>
      <c r="L176" s="76">
        <v>3.63</v>
      </c>
      <c r="M176" s="76">
        <v>-1.02</v>
      </c>
      <c r="N176" s="76">
        <v>2.46</v>
      </c>
      <c r="O176" s="128">
        <v>-0.53</v>
      </c>
      <c r="P176" s="74">
        <f t="shared" si="6"/>
        <v>250.73</v>
      </c>
      <c r="Q176" s="129">
        <v>20.48</v>
      </c>
      <c r="R176" s="79">
        <f t="shared" si="7"/>
        <v>271.20999999999998</v>
      </c>
      <c r="S176" s="77">
        <v>14.13</v>
      </c>
      <c r="T176" s="75">
        <f t="shared" si="8"/>
        <v>285.33999999999997</v>
      </c>
    </row>
    <row r="177" spans="1:20" x14ac:dyDescent="0.2">
      <c r="A177" s="139" t="s">
        <v>367</v>
      </c>
      <c r="B177" s="63" t="s">
        <v>368</v>
      </c>
      <c r="C177" s="124">
        <v>44743</v>
      </c>
      <c r="D177" s="140">
        <v>100</v>
      </c>
      <c r="E177" s="127">
        <v>7.79</v>
      </c>
      <c r="F177" s="127">
        <v>194.31</v>
      </c>
      <c r="G177" s="127">
        <v>60.08</v>
      </c>
      <c r="H177" s="138">
        <v>2</v>
      </c>
      <c r="I177" s="76">
        <v>0</v>
      </c>
      <c r="J177" s="76">
        <v>0</v>
      </c>
      <c r="K177" s="76">
        <v>0.17</v>
      </c>
      <c r="L177" s="76">
        <v>3.82</v>
      </c>
      <c r="M177" s="76">
        <v>-1.22</v>
      </c>
      <c r="N177" s="76">
        <v>2.59</v>
      </c>
      <c r="O177" s="128">
        <v>-0.56999999999999995</v>
      </c>
      <c r="P177" s="74">
        <f t="shared" si="6"/>
        <v>268.96999999999997</v>
      </c>
      <c r="Q177" s="129">
        <v>24.34</v>
      </c>
      <c r="R177" s="79">
        <f t="shared" si="7"/>
        <v>293.30999999999995</v>
      </c>
      <c r="S177" s="77">
        <v>18.350000000000001</v>
      </c>
      <c r="T177" s="75">
        <f t="shared" si="8"/>
        <v>311.65999999999997</v>
      </c>
    </row>
    <row r="178" spans="1:20" x14ac:dyDescent="0.2">
      <c r="A178" s="139" t="s">
        <v>369</v>
      </c>
      <c r="B178" s="63" t="s">
        <v>370</v>
      </c>
      <c r="C178" s="124">
        <v>44743</v>
      </c>
      <c r="D178" s="140">
        <v>160</v>
      </c>
      <c r="E178" s="127">
        <v>6.14</v>
      </c>
      <c r="F178" s="127">
        <v>145.41999999999999</v>
      </c>
      <c r="G178" s="127">
        <v>58.68</v>
      </c>
      <c r="H178" s="138">
        <v>2.5099999999999998</v>
      </c>
      <c r="I178" s="76">
        <v>0</v>
      </c>
      <c r="J178" s="76">
        <v>-4.76</v>
      </c>
      <c r="K178" s="76">
        <v>12.84</v>
      </c>
      <c r="L178" s="76">
        <v>3.3</v>
      </c>
      <c r="M178" s="76">
        <v>-0.78</v>
      </c>
      <c r="N178" s="76">
        <v>2.23</v>
      </c>
      <c r="O178" s="128">
        <v>-0.69</v>
      </c>
      <c r="P178" s="74">
        <f t="shared" si="6"/>
        <v>224.89</v>
      </c>
      <c r="Q178" s="129">
        <v>15.67</v>
      </c>
      <c r="R178" s="79">
        <f t="shared" si="7"/>
        <v>240.55999999999997</v>
      </c>
      <c r="S178" s="77">
        <v>15.26</v>
      </c>
      <c r="T178" s="75">
        <f t="shared" si="8"/>
        <v>255.81999999999996</v>
      </c>
    </row>
    <row r="179" spans="1:20" x14ac:dyDescent="0.2">
      <c r="A179" s="139" t="s">
        <v>371</v>
      </c>
      <c r="B179" s="63" t="s">
        <v>372</v>
      </c>
      <c r="C179" s="124">
        <v>44743</v>
      </c>
      <c r="D179" s="140">
        <v>196</v>
      </c>
      <c r="E179" s="127">
        <v>6.66</v>
      </c>
      <c r="F179" s="127">
        <v>117.02</v>
      </c>
      <c r="G179" s="127">
        <v>50.88</v>
      </c>
      <c r="H179" s="138">
        <v>4.5199999999999996</v>
      </c>
      <c r="I179" s="76">
        <v>0</v>
      </c>
      <c r="J179" s="76">
        <v>0</v>
      </c>
      <c r="K179" s="76">
        <v>0.19</v>
      </c>
      <c r="L179" s="76">
        <v>2.5499999999999998</v>
      </c>
      <c r="M179" s="76">
        <v>-0.8</v>
      </c>
      <c r="N179" s="76">
        <v>1.73</v>
      </c>
      <c r="O179" s="128">
        <v>-0.43</v>
      </c>
      <c r="P179" s="74">
        <f t="shared" si="6"/>
        <v>182.32</v>
      </c>
      <c r="Q179" s="129">
        <v>16.07</v>
      </c>
      <c r="R179" s="79">
        <f t="shared" si="7"/>
        <v>198.39</v>
      </c>
      <c r="S179" s="77">
        <v>21.55</v>
      </c>
      <c r="T179" s="75">
        <f t="shared" si="8"/>
        <v>219.94</v>
      </c>
    </row>
    <row r="180" spans="1:20" x14ac:dyDescent="0.2">
      <c r="A180" s="139" t="s">
        <v>373</v>
      </c>
      <c r="B180" s="63" t="s">
        <v>374</v>
      </c>
      <c r="C180" s="124">
        <v>44743</v>
      </c>
      <c r="D180" s="140">
        <v>205</v>
      </c>
      <c r="E180" s="127">
        <v>7.8</v>
      </c>
      <c r="F180" s="127">
        <v>209.24</v>
      </c>
      <c r="G180" s="127">
        <v>59.05</v>
      </c>
      <c r="H180" s="138">
        <v>3.11</v>
      </c>
      <c r="I180" s="76">
        <v>0</v>
      </c>
      <c r="J180" s="76">
        <v>0</v>
      </c>
      <c r="K180" s="76">
        <v>4.04</v>
      </c>
      <c r="L180" s="76">
        <v>4.2</v>
      </c>
      <c r="M180" s="76">
        <v>-1.55</v>
      </c>
      <c r="N180" s="76">
        <v>2.84</v>
      </c>
      <c r="O180" s="128">
        <v>-0.69</v>
      </c>
      <c r="P180" s="74">
        <f t="shared" si="6"/>
        <v>288.04000000000002</v>
      </c>
      <c r="Q180" s="129">
        <v>31.02</v>
      </c>
      <c r="R180" s="79">
        <f t="shared" si="7"/>
        <v>319.06</v>
      </c>
      <c r="S180" s="77">
        <v>22.61</v>
      </c>
      <c r="T180" s="75">
        <f t="shared" si="8"/>
        <v>341.67</v>
      </c>
    </row>
    <row r="181" spans="1:20" x14ac:dyDescent="0.2">
      <c r="A181" s="139" t="s">
        <v>1580</v>
      </c>
      <c r="B181" s="63" t="s">
        <v>376</v>
      </c>
      <c r="C181" s="124">
        <v>44743</v>
      </c>
      <c r="D181" s="140">
        <v>270</v>
      </c>
      <c r="E181" s="127">
        <v>14.79</v>
      </c>
      <c r="F181" s="127">
        <v>185.16</v>
      </c>
      <c r="G181" s="127">
        <v>60.74</v>
      </c>
      <c r="H181" s="138">
        <v>4.01</v>
      </c>
      <c r="I181" s="76">
        <v>0</v>
      </c>
      <c r="J181" s="76">
        <v>0</v>
      </c>
      <c r="K181" s="76">
        <v>1.64</v>
      </c>
      <c r="L181" s="76">
        <v>3.96</v>
      </c>
      <c r="M181" s="76">
        <v>-1.86</v>
      </c>
      <c r="N181" s="76">
        <v>2.68</v>
      </c>
      <c r="O181" s="128">
        <v>-0.63</v>
      </c>
      <c r="P181" s="74">
        <f t="shared" si="6"/>
        <v>270.48999999999995</v>
      </c>
      <c r="Q181" s="129">
        <v>37.270000000000003</v>
      </c>
      <c r="R181" s="79">
        <f t="shared" si="7"/>
        <v>307.75999999999993</v>
      </c>
      <c r="S181" s="77">
        <v>28.34</v>
      </c>
      <c r="T181" s="75">
        <f t="shared" si="8"/>
        <v>336.09999999999991</v>
      </c>
    </row>
    <row r="182" spans="1:20" x14ac:dyDescent="0.2">
      <c r="A182" s="139" t="s">
        <v>377</v>
      </c>
      <c r="B182" s="63" t="s">
        <v>378</v>
      </c>
      <c r="C182" s="124">
        <v>44743</v>
      </c>
      <c r="D182" s="140">
        <v>60</v>
      </c>
      <c r="E182" s="127">
        <v>12.9</v>
      </c>
      <c r="F182" s="127">
        <v>93.96</v>
      </c>
      <c r="G182" s="127">
        <v>53.09</v>
      </c>
      <c r="H182" s="138">
        <v>1.73</v>
      </c>
      <c r="I182" s="76">
        <v>0</v>
      </c>
      <c r="J182" s="76">
        <v>0</v>
      </c>
      <c r="K182" s="76">
        <v>0.2</v>
      </c>
      <c r="L182" s="76">
        <v>2.2599999999999998</v>
      </c>
      <c r="M182" s="76">
        <v>-2.12</v>
      </c>
      <c r="N182" s="76">
        <v>1.53</v>
      </c>
      <c r="O182" s="128">
        <v>-0.42</v>
      </c>
      <c r="P182" s="74">
        <f t="shared" si="6"/>
        <v>163.12999999999997</v>
      </c>
      <c r="Q182" s="129">
        <v>42.33</v>
      </c>
      <c r="R182" s="79">
        <f t="shared" si="7"/>
        <v>205.45999999999998</v>
      </c>
      <c r="S182" s="77">
        <v>15.64</v>
      </c>
      <c r="T182" s="75">
        <f t="shared" si="8"/>
        <v>221.09999999999997</v>
      </c>
    </row>
    <row r="183" spans="1:20" x14ac:dyDescent="0.2">
      <c r="A183" s="139" t="s">
        <v>379</v>
      </c>
      <c r="B183" s="63" t="s">
        <v>380</v>
      </c>
      <c r="C183" s="124">
        <v>44743</v>
      </c>
      <c r="D183" s="140">
        <v>320</v>
      </c>
      <c r="E183" s="127">
        <v>6.29</v>
      </c>
      <c r="F183" s="127">
        <v>235.22</v>
      </c>
      <c r="G183" s="127">
        <v>67.459999999999994</v>
      </c>
      <c r="H183" s="138">
        <v>1.98</v>
      </c>
      <c r="I183" s="76">
        <v>0</v>
      </c>
      <c r="J183" s="76">
        <v>0</v>
      </c>
      <c r="K183" s="76">
        <v>4.03</v>
      </c>
      <c r="L183" s="76">
        <v>4.76</v>
      </c>
      <c r="M183" s="76">
        <v>-1.82</v>
      </c>
      <c r="N183" s="76">
        <v>3.22</v>
      </c>
      <c r="O183" s="128">
        <v>-0.75</v>
      </c>
      <c r="P183" s="74">
        <f t="shared" si="6"/>
        <v>320.39</v>
      </c>
      <c r="Q183" s="129">
        <v>36.32</v>
      </c>
      <c r="R183" s="79">
        <f t="shared" si="7"/>
        <v>356.71</v>
      </c>
      <c r="S183" s="77">
        <v>23.47</v>
      </c>
      <c r="T183" s="75">
        <f t="shared" si="8"/>
        <v>380.17999999999995</v>
      </c>
    </row>
    <row r="184" spans="1:20" x14ac:dyDescent="0.2">
      <c r="A184" s="139" t="s">
        <v>383</v>
      </c>
      <c r="B184" s="63" t="s">
        <v>384</v>
      </c>
      <c r="C184" s="124">
        <v>44743</v>
      </c>
      <c r="D184" s="140">
        <v>180</v>
      </c>
      <c r="E184" s="127">
        <v>10.76</v>
      </c>
      <c r="F184" s="127">
        <v>202.62</v>
      </c>
      <c r="G184" s="127">
        <v>54.74</v>
      </c>
      <c r="H184" s="138">
        <v>3.25</v>
      </c>
      <c r="I184" s="76">
        <v>0</v>
      </c>
      <c r="J184" s="76">
        <v>0</v>
      </c>
      <c r="K184" s="76">
        <v>0.04</v>
      </c>
      <c r="L184" s="76">
        <v>4.08</v>
      </c>
      <c r="M184" s="76">
        <v>-1.75</v>
      </c>
      <c r="N184" s="76">
        <v>2.76</v>
      </c>
      <c r="O184" s="128">
        <v>-0.64</v>
      </c>
      <c r="P184" s="74">
        <f t="shared" si="6"/>
        <v>275.86</v>
      </c>
      <c r="Q184" s="129">
        <v>35</v>
      </c>
      <c r="R184" s="79">
        <f t="shared" si="7"/>
        <v>310.86</v>
      </c>
      <c r="S184" s="77">
        <v>20.46</v>
      </c>
      <c r="T184" s="75">
        <f t="shared" si="8"/>
        <v>331.32</v>
      </c>
    </row>
    <row r="185" spans="1:20" x14ac:dyDescent="0.2">
      <c r="A185" s="139" t="s">
        <v>385</v>
      </c>
      <c r="B185" s="63" t="s">
        <v>386</v>
      </c>
      <c r="C185" s="124">
        <v>44743</v>
      </c>
      <c r="D185" s="140">
        <v>176</v>
      </c>
      <c r="E185" s="127">
        <v>9.42</v>
      </c>
      <c r="F185" s="127">
        <v>150.41</v>
      </c>
      <c r="G185" s="127">
        <v>54.62</v>
      </c>
      <c r="H185" s="138">
        <v>6.57</v>
      </c>
      <c r="I185" s="76">
        <v>0</v>
      </c>
      <c r="J185" s="76">
        <v>-4.93</v>
      </c>
      <c r="K185" s="76">
        <v>1.52</v>
      </c>
      <c r="L185" s="76">
        <v>3.24</v>
      </c>
      <c r="M185" s="76">
        <v>-1.43</v>
      </c>
      <c r="N185" s="76">
        <v>2.19</v>
      </c>
      <c r="O185" s="128">
        <v>-0.46</v>
      </c>
      <c r="P185" s="74">
        <f t="shared" si="6"/>
        <v>221.14999999999998</v>
      </c>
      <c r="Q185" s="129">
        <v>28.68</v>
      </c>
      <c r="R185" s="79">
        <f t="shared" si="7"/>
        <v>249.82999999999998</v>
      </c>
      <c r="S185" s="77">
        <v>19.46</v>
      </c>
      <c r="T185" s="75">
        <f t="shared" si="8"/>
        <v>269.28999999999996</v>
      </c>
    </row>
    <row r="186" spans="1:20" x14ac:dyDescent="0.2">
      <c r="A186" s="139" t="s">
        <v>387</v>
      </c>
      <c r="B186" s="63" t="s">
        <v>388</v>
      </c>
      <c r="C186" s="124">
        <v>44743</v>
      </c>
      <c r="D186" s="140">
        <v>280</v>
      </c>
      <c r="E186" s="127">
        <v>10.87</v>
      </c>
      <c r="F186" s="127">
        <v>129.41</v>
      </c>
      <c r="G186" s="127">
        <v>57.66</v>
      </c>
      <c r="H186" s="138">
        <v>1.75</v>
      </c>
      <c r="I186" s="76">
        <v>0</v>
      </c>
      <c r="J186" s="76">
        <v>0</v>
      </c>
      <c r="K186" s="76">
        <v>0</v>
      </c>
      <c r="L186" s="76">
        <v>3.1</v>
      </c>
      <c r="M186" s="76">
        <v>-2.2400000000000002</v>
      </c>
      <c r="N186" s="76">
        <v>2.09</v>
      </c>
      <c r="O186" s="128">
        <v>-0.69</v>
      </c>
      <c r="P186" s="74">
        <f t="shared" si="6"/>
        <v>201.95</v>
      </c>
      <c r="Q186" s="129">
        <v>44.87</v>
      </c>
      <c r="R186" s="79">
        <f t="shared" si="7"/>
        <v>246.82</v>
      </c>
      <c r="S186" s="77">
        <v>16.190000000000001</v>
      </c>
      <c r="T186" s="75">
        <f t="shared" si="8"/>
        <v>263.01</v>
      </c>
    </row>
    <row r="187" spans="1:20" x14ac:dyDescent="0.2">
      <c r="A187" s="139" t="s">
        <v>389</v>
      </c>
      <c r="B187" s="63" t="s">
        <v>390</v>
      </c>
      <c r="C187" s="124">
        <v>44743</v>
      </c>
      <c r="D187" s="140">
        <v>150</v>
      </c>
      <c r="E187" s="127">
        <v>6.92</v>
      </c>
      <c r="F187" s="127">
        <v>235.84</v>
      </c>
      <c r="G187" s="127">
        <v>58.76</v>
      </c>
      <c r="H187" s="138">
        <v>2.62</v>
      </c>
      <c r="I187" s="76">
        <v>0</v>
      </c>
      <c r="J187" s="76">
        <v>0</v>
      </c>
      <c r="K187" s="76">
        <v>0.21</v>
      </c>
      <c r="L187" s="76">
        <v>4.3899999999999997</v>
      </c>
      <c r="M187" s="76">
        <v>-1.41</v>
      </c>
      <c r="N187" s="76">
        <v>2.97</v>
      </c>
      <c r="O187" s="128">
        <v>-0.6</v>
      </c>
      <c r="P187" s="74">
        <f t="shared" si="6"/>
        <v>309.69999999999993</v>
      </c>
      <c r="Q187" s="129">
        <v>28.14</v>
      </c>
      <c r="R187" s="79">
        <f t="shared" si="7"/>
        <v>337.83999999999992</v>
      </c>
      <c r="S187" s="77">
        <v>21.09</v>
      </c>
      <c r="T187" s="75">
        <f t="shared" si="8"/>
        <v>358.92999999999989</v>
      </c>
    </row>
    <row r="188" spans="1:20" x14ac:dyDescent="0.2">
      <c r="A188" s="139" t="s">
        <v>391</v>
      </c>
      <c r="B188" s="63" t="s">
        <v>392</v>
      </c>
      <c r="C188" s="124">
        <v>44743</v>
      </c>
      <c r="D188" s="140">
        <v>184</v>
      </c>
      <c r="E188" s="127">
        <v>11.02</v>
      </c>
      <c r="F188" s="127">
        <v>137.15</v>
      </c>
      <c r="G188" s="127">
        <v>50.83</v>
      </c>
      <c r="H188" s="138">
        <v>4.2699999999999996</v>
      </c>
      <c r="I188" s="76">
        <v>0</v>
      </c>
      <c r="J188" s="76">
        <v>0</v>
      </c>
      <c r="K188" s="76">
        <v>2.65</v>
      </c>
      <c r="L188" s="76">
        <v>3.04</v>
      </c>
      <c r="M188" s="76">
        <v>-1.06</v>
      </c>
      <c r="N188" s="76">
        <v>2.06</v>
      </c>
      <c r="O188" s="128">
        <v>-0.54</v>
      </c>
      <c r="P188" s="74">
        <f t="shared" si="6"/>
        <v>209.42000000000002</v>
      </c>
      <c r="Q188" s="129">
        <v>21.22</v>
      </c>
      <c r="R188" s="79">
        <f t="shared" si="7"/>
        <v>230.64000000000001</v>
      </c>
      <c r="S188" s="77">
        <v>14.45</v>
      </c>
      <c r="T188" s="75">
        <f t="shared" si="8"/>
        <v>245.09</v>
      </c>
    </row>
    <row r="189" spans="1:20" x14ac:dyDescent="0.2">
      <c r="A189" s="139" t="s">
        <v>1707</v>
      </c>
      <c r="B189" s="63" t="s">
        <v>1708</v>
      </c>
      <c r="C189" s="124">
        <v>44743</v>
      </c>
      <c r="D189" s="140">
        <v>120</v>
      </c>
      <c r="E189" s="127">
        <v>33.159999999999997</v>
      </c>
      <c r="F189" s="127">
        <v>135.22999999999999</v>
      </c>
      <c r="G189" s="127">
        <v>54.1</v>
      </c>
      <c r="H189" s="138">
        <v>3.98</v>
      </c>
      <c r="I189" s="76">
        <v>0</v>
      </c>
      <c r="J189" s="76">
        <v>-4.82</v>
      </c>
      <c r="K189" s="76">
        <v>1.07</v>
      </c>
      <c r="L189" s="76">
        <v>3.34</v>
      </c>
      <c r="M189" s="76">
        <v>-0.57999999999999996</v>
      </c>
      <c r="N189" s="76">
        <v>2.2599999999999998</v>
      </c>
      <c r="O189" s="128">
        <v>-0.44</v>
      </c>
      <c r="P189" s="74">
        <f t="shared" si="6"/>
        <v>227.29999999999995</v>
      </c>
      <c r="Q189" s="129">
        <v>11.61</v>
      </c>
      <c r="R189" s="79">
        <f t="shared" si="7"/>
        <v>238.90999999999997</v>
      </c>
      <c r="S189" s="77">
        <v>12.57</v>
      </c>
      <c r="T189" s="75">
        <f t="shared" si="8"/>
        <v>251.47999999999996</v>
      </c>
    </row>
    <row r="190" spans="1:20" x14ac:dyDescent="0.2">
      <c r="A190" s="139" t="s">
        <v>395</v>
      </c>
      <c r="B190" s="63" t="s">
        <v>396</v>
      </c>
      <c r="C190" s="124">
        <v>44743</v>
      </c>
      <c r="D190" s="140">
        <v>40</v>
      </c>
      <c r="E190" s="127">
        <v>10.029999999999999</v>
      </c>
      <c r="F190" s="127">
        <v>103.98</v>
      </c>
      <c r="G190" s="127">
        <v>57.25</v>
      </c>
      <c r="H190" s="138">
        <v>0</v>
      </c>
      <c r="I190" s="76">
        <v>0</v>
      </c>
      <c r="J190" s="76">
        <v>0</v>
      </c>
      <c r="K190" s="76">
        <v>0.08</v>
      </c>
      <c r="L190" s="76">
        <v>3.44</v>
      </c>
      <c r="M190" s="76">
        <v>-1.2</v>
      </c>
      <c r="N190" s="76">
        <v>2.33</v>
      </c>
      <c r="O190" s="128">
        <v>-0.77</v>
      </c>
      <c r="P190" s="74">
        <f t="shared" si="6"/>
        <v>175.14000000000001</v>
      </c>
      <c r="Q190" s="129">
        <v>23.94</v>
      </c>
      <c r="R190" s="79">
        <f t="shared" si="7"/>
        <v>199.08</v>
      </c>
      <c r="S190" s="77">
        <v>11.78</v>
      </c>
      <c r="T190" s="75">
        <f t="shared" si="8"/>
        <v>210.86</v>
      </c>
    </row>
    <row r="191" spans="1:20" x14ac:dyDescent="0.2">
      <c r="A191" s="139" t="s">
        <v>397</v>
      </c>
      <c r="B191" s="63" t="s">
        <v>398</v>
      </c>
      <c r="C191" s="124">
        <v>44743</v>
      </c>
      <c r="D191" s="140">
        <v>154</v>
      </c>
      <c r="E191" s="127">
        <v>7.97</v>
      </c>
      <c r="F191" s="127">
        <v>134.31</v>
      </c>
      <c r="G191" s="127">
        <v>60.54</v>
      </c>
      <c r="H191" s="138">
        <v>4.43</v>
      </c>
      <c r="I191" s="76">
        <v>0</v>
      </c>
      <c r="J191" s="76">
        <v>0</v>
      </c>
      <c r="K191" s="76">
        <v>0</v>
      </c>
      <c r="L191" s="76">
        <v>3.36</v>
      </c>
      <c r="M191" s="76">
        <v>-1.1000000000000001</v>
      </c>
      <c r="N191" s="76">
        <v>2.27</v>
      </c>
      <c r="O191" s="128">
        <v>-0.66</v>
      </c>
      <c r="P191" s="74">
        <f t="shared" si="6"/>
        <v>211.12000000000003</v>
      </c>
      <c r="Q191" s="129">
        <v>22.01</v>
      </c>
      <c r="R191" s="79">
        <f t="shared" si="7"/>
        <v>233.13000000000002</v>
      </c>
      <c r="S191" s="77">
        <v>14.35</v>
      </c>
      <c r="T191" s="75">
        <f t="shared" si="8"/>
        <v>247.48000000000002</v>
      </c>
    </row>
    <row r="192" spans="1:20" x14ac:dyDescent="0.2">
      <c r="A192" s="139" t="s">
        <v>399</v>
      </c>
      <c r="B192" s="63" t="s">
        <v>400</v>
      </c>
      <c r="C192" s="124">
        <v>44743</v>
      </c>
      <c r="D192" s="140">
        <v>182</v>
      </c>
      <c r="E192" s="127">
        <v>8.6</v>
      </c>
      <c r="F192" s="127">
        <v>168.69</v>
      </c>
      <c r="G192" s="127">
        <v>54.72</v>
      </c>
      <c r="H192" s="138">
        <v>3.78</v>
      </c>
      <c r="I192" s="76">
        <v>0</v>
      </c>
      <c r="J192" s="76">
        <v>-5</v>
      </c>
      <c r="K192" s="76">
        <v>1.54</v>
      </c>
      <c r="L192" s="76">
        <v>3.45</v>
      </c>
      <c r="M192" s="76">
        <v>-0.87</v>
      </c>
      <c r="N192" s="76">
        <v>2.34</v>
      </c>
      <c r="O192" s="128">
        <v>-0.59</v>
      </c>
      <c r="P192" s="74">
        <f t="shared" si="6"/>
        <v>236.65999999999997</v>
      </c>
      <c r="Q192" s="129">
        <v>17.41</v>
      </c>
      <c r="R192" s="79">
        <f t="shared" si="7"/>
        <v>254.06999999999996</v>
      </c>
      <c r="S192" s="77">
        <v>11.98</v>
      </c>
      <c r="T192" s="75">
        <f t="shared" si="8"/>
        <v>266.04999999999995</v>
      </c>
    </row>
    <row r="193" spans="1:20" x14ac:dyDescent="0.2">
      <c r="A193" s="139" t="s">
        <v>401</v>
      </c>
      <c r="B193" s="63" t="s">
        <v>1450</v>
      </c>
      <c r="C193" s="124">
        <v>44743</v>
      </c>
      <c r="D193" s="140">
        <v>200</v>
      </c>
      <c r="E193" s="127">
        <v>10.039999999999999</v>
      </c>
      <c r="F193" s="127">
        <v>133.81</v>
      </c>
      <c r="G193" s="127">
        <v>60</v>
      </c>
      <c r="H193" s="138">
        <v>3.74</v>
      </c>
      <c r="I193" s="76">
        <v>0</v>
      </c>
      <c r="J193" s="76">
        <v>0</v>
      </c>
      <c r="K193" s="76">
        <v>0</v>
      </c>
      <c r="L193" s="76">
        <v>3.04</v>
      </c>
      <c r="M193" s="76">
        <v>-2.6</v>
      </c>
      <c r="N193" s="76">
        <v>2.06</v>
      </c>
      <c r="O193" s="128">
        <v>-0.51</v>
      </c>
      <c r="P193" s="74">
        <f t="shared" si="6"/>
        <v>209.58</v>
      </c>
      <c r="Q193" s="129">
        <v>52</v>
      </c>
      <c r="R193" s="79">
        <f t="shared" si="7"/>
        <v>261.58000000000004</v>
      </c>
      <c r="S193" s="77">
        <v>18.2</v>
      </c>
      <c r="T193" s="75">
        <f t="shared" si="8"/>
        <v>279.78000000000003</v>
      </c>
    </row>
    <row r="194" spans="1:20" x14ac:dyDescent="0.2">
      <c r="A194" s="139" t="s">
        <v>1649</v>
      </c>
      <c r="B194" s="63" t="s">
        <v>1650</v>
      </c>
      <c r="C194" s="124">
        <v>44743</v>
      </c>
      <c r="D194" s="140">
        <v>262</v>
      </c>
      <c r="E194" s="127">
        <v>10.15</v>
      </c>
      <c r="F194" s="127">
        <v>185.1</v>
      </c>
      <c r="G194" s="127">
        <v>60.16</v>
      </c>
      <c r="H194" s="138">
        <v>3.12</v>
      </c>
      <c r="I194" s="76">
        <v>0</v>
      </c>
      <c r="J194" s="76">
        <v>0</v>
      </c>
      <c r="K194" s="76">
        <v>7.0000000000000007E-2</v>
      </c>
      <c r="L194" s="76">
        <v>3.8</v>
      </c>
      <c r="M194" s="76">
        <v>-1.52</v>
      </c>
      <c r="N194" s="76">
        <v>2.57</v>
      </c>
      <c r="O194" s="128">
        <v>-0.77</v>
      </c>
      <c r="P194" s="74">
        <f t="shared" si="6"/>
        <v>262.68</v>
      </c>
      <c r="Q194" s="129">
        <v>30.43</v>
      </c>
      <c r="R194" s="79">
        <f t="shared" si="7"/>
        <v>293.11</v>
      </c>
      <c r="S194" s="77">
        <v>16.66</v>
      </c>
      <c r="T194" s="75">
        <f t="shared" si="8"/>
        <v>309.77000000000004</v>
      </c>
    </row>
    <row r="195" spans="1:20" x14ac:dyDescent="0.2">
      <c r="A195" s="139" t="s">
        <v>1581</v>
      </c>
      <c r="B195" s="63" t="s">
        <v>1582</v>
      </c>
      <c r="C195" s="124">
        <v>44743</v>
      </c>
      <c r="D195" s="140">
        <v>117</v>
      </c>
      <c r="E195" s="127">
        <v>9.8000000000000007</v>
      </c>
      <c r="F195" s="127">
        <v>122.23</v>
      </c>
      <c r="G195" s="127">
        <v>51.28</v>
      </c>
      <c r="H195" s="138">
        <v>6.14</v>
      </c>
      <c r="I195" s="76">
        <v>0</v>
      </c>
      <c r="J195" s="76">
        <v>-4.09</v>
      </c>
      <c r="K195" s="76">
        <v>2.81</v>
      </c>
      <c r="L195" s="76">
        <v>2.8</v>
      </c>
      <c r="M195" s="76">
        <v>-0.56999999999999995</v>
      </c>
      <c r="N195" s="76">
        <v>1.9</v>
      </c>
      <c r="O195" s="128">
        <v>-0.4</v>
      </c>
      <c r="P195" s="74">
        <f t="shared" si="6"/>
        <v>191.9</v>
      </c>
      <c r="Q195" s="129">
        <v>11.3</v>
      </c>
      <c r="R195" s="79">
        <f t="shared" si="7"/>
        <v>203.20000000000002</v>
      </c>
      <c r="S195" s="77">
        <v>13.73</v>
      </c>
      <c r="T195" s="75">
        <f t="shared" si="8"/>
        <v>216.93</v>
      </c>
    </row>
    <row r="196" spans="1:20" x14ac:dyDescent="0.2">
      <c r="A196" s="139" t="s">
        <v>405</v>
      </c>
      <c r="B196" s="63" t="s">
        <v>406</v>
      </c>
      <c r="C196" s="124">
        <v>44743</v>
      </c>
      <c r="D196" s="140">
        <v>175</v>
      </c>
      <c r="E196" s="127">
        <v>7.98</v>
      </c>
      <c r="F196" s="127">
        <v>203.54</v>
      </c>
      <c r="G196" s="127">
        <v>59.34</v>
      </c>
      <c r="H196" s="138">
        <v>2.83</v>
      </c>
      <c r="I196" s="76">
        <v>0</v>
      </c>
      <c r="J196" s="76">
        <v>0</v>
      </c>
      <c r="K196" s="76">
        <v>1.6</v>
      </c>
      <c r="L196" s="76">
        <v>4.01</v>
      </c>
      <c r="M196" s="76">
        <v>-0.94</v>
      </c>
      <c r="N196" s="76">
        <v>2.71</v>
      </c>
      <c r="O196" s="128">
        <v>-0.57999999999999996</v>
      </c>
      <c r="P196" s="74">
        <f t="shared" si="6"/>
        <v>280.49</v>
      </c>
      <c r="Q196" s="129">
        <v>18.72</v>
      </c>
      <c r="R196" s="79">
        <f t="shared" si="7"/>
        <v>299.21000000000004</v>
      </c>
      <c r="S196" s="77">
        <v>17.73</v>
      </c>
      <c r="T196" s="75">
        <f t="shared" si="8"/>
        <v>316.94000000000005</v>
      </c>
    </row>
    <row r="197" spans="1:20" x14ac:dyDescent="0.2">
      <c r="A197" s="139" t="s">
        <v>407</v>
      </c>
      <c r="B197" s="63" t="s">
        <v>408</v>
      </c>
      <c r="C197" s="124">
        <v>44743</v>
      </c>
      <c r="D197" s="140">
        <v>238</v>
      </c>
      <c r="E197" s="127">
        <v>8.26</v>
      </c>
      <c r="F197" s="127">
        <v>188.02</v>
      </c>
      <c r="G197" s="127">
        <v>60.31</v>
      </c>
      <c r="H197" s="138">
        <v>2.7</v>
      </c>
      <c r="I197" s="76">
        <v>0</v>
      </c>
      <c r="J197" s="76">
        <v>0</v>
      </c>
      <c r="K197" s="76">
        <v>0.35</v>
      </c>
      <c r="L197" s="76">
        <v>3.93</v>
      </c>
      <c r="M197" s="76">
        <v>-1.04</v>
      </c>
      <c r="N197" s="76">
        <v>2.66</v>
      </c>
      <c r="O197" s="128">
        <v>-0.76</v>
      </c>
      <c r="P197" s="74">
        <f t="shared" si="6"/>
        <v>264.43000000000006</v>
      </c>
      <c r="Q197" s="129">
        <v>20.89</v>
      </c>
      <c r="R197" s="79">
        <f t="shared" si="7"/>
        <v>285.32000000000005</v>
      </c>
      <c r="S197" s="77">
        <v>17.38</v>
      </c>
      <c r="T197" s="75">
        <f t="shared" si="8"/>
        <v>302.70000000000005</v>
      </c>
    </row>
    <row r="198" spans="1:20" x14ac:dyDescent="0.2">
      <c r="A198" s="139" t="s">
        <v>409</v>
      </c>
      <c r="B198" s="63" t="s">
        <v>410</v>
      </c>
      <c r="C198" s="124">
        <v>44743</v>
      </c>
      <c r="D198" s="140">
        <v>280</v>
      </c>
      <c r="E198" s="127">
        <v>8.9499999999999993</v>
      </c>
      <c r="F198" s="127">
        <v>172.36</v>
      </c>
      <c r="G198" s="127">
        <v>57.99</v>
      </c>
      <c r="H198" s="138">
        <v>3.21</v>
      </c>
      <c r="I198" s="76">
        <v>0</v>
      </c>
      <c r="J198" s="76">
        <v>0</v>
      </c>
      <c r="K198" s="76">
        <v>0.32</v>
      </c>
      <c r="L198" s="76">
        <v>3.58</v>
      </c>
      <c r="M198" s="76">
        <v>-1.27</v>
      </c>
      <c r="N198" s="76">
        <v>2.42</v>
      </c>
      <c r="O198" s="128">
        <v>-0.5</v>
      </c>
      <c r="P198" s="74">
        <f t="shared" si="6"/>
        <v>247.06</v>
      </c>
      <c r="Q198" s="129">
        <v>25.45</v>
      </c>
      <c r="R198" s="79">
        <f t="shared" si="7"/>
        <v>272.51</v>
      </c>
      <c r="S198" s="77">
        <v>16.43</v>
      </c>
      <c r="T198" s="75">
        <f t="shared" si="8"/>
        <v>288.94</v>
      </c>
    </row>
    <row r="199" spans="1:20" x14ac:dyDescent="0.2">
      <c r="A199" s="139" t="s">
        <v>411</v>
      </c>
      <c r="B199" s="63" t="s">
        <v>1651</v>
      </c>
      <c r="C199" s="124">
        <v>44743</v>
      </c>
      <c r="D199" s="140">
        <v>100</v>
      </c>
      <c r="E199" s="127">
        <v>21.13</v>
      </c>
      <c r="F199" s="127">
        <v>161.11000000000001</v>
      </c>
      <c r="G199" s="127">
        <v>61.55</v>
      </c>
      <c r="H199" s="138">
        <v>0.69</v>
      </c>
      <c r="I199" s="76">
        <v>0</v>
      </c>
      <c r="J199" s="76">
        <v>0</v>
      </c>
      <c r="K199" s="76">
        <v>0</v>
      </c>
      <c r="L199" s="76">
        <v>3.48</v>
      </c>
      <c r="M199" s="76">
        <v>-0.48</v>
      </c>
      <c r="N199" s="76">
        <v>2.36</v>
      </c>
      <c r="O199" s="128">
        <v>-0.7</v>
      </c>
      <c r="P199" s="74">
        <f t="shared" si="6"/>
        <v>249.14000000000004</v>
      </c>
      <c r="Q199" s="129">
        <v>9.67</v>
      </c>
      <c r="R199" s="79">
        <f t="shared" si="7"/>
        <v>258.81000000000006</v>
      </c>
      <c r="S199" s="77">
        <v>16.93</v>
      </c>
      <c r="T199" s="75">
        <f t="shared" si="8"/>
        <v>275.74000000000007</v>
      </c>
    </row>
    <row r="200" spans="1:20" x14ac:dyDescent="0.2">
      <c r="A200" s="139" t="s">
        <v>413</v>
      </c>
      <c r="B200" s="63" t="s">
        <v>414</v>
      </c>
      <c r="C200" s="124">
        <v>44743</v>
      </c>
      <c r="D200" s="140">
        <v>32</v>
      </c>
      <c r="E200" s="127">
        <v>7.43</v>
      </c>
      <c r="F200" s="127">
        <v>91.21</v>
      </c>
      <c r="G200" s="127">
        <v>52.63</v>
      </c>
      <c r="H200" s="138">
        <v>0</v>
      </c>
      <c r="I200" s="76">
        <v>0</v>
      </c>
      <c r="J200" s="76">
        <v>0</v>
      </c>
      <c r="K200" s="76">
        <v>4.08</v>
      </c>
      <c r="L200" s="76">
        <v>2.16</v>
      </c>
      <c r="M200" s="76">
        <v>-1.01</v>
      </c>
      <c r="N200" s="76">
        <v>1.46</v>
      </c>
      <c r="O200" s="128">
        <v>-1.68</v>
      </c>
      <c r="P200" s="74">
        <f t="shared" si="6"/>
        <v>156.28</v>
      </c>
      <c r="Q200" s="129">
        <v>20.22</v>
      </c>
      <c r="R200" s="79">
        <f t="shared" si="7"/>
        <v>176.5</v>
      </c>
      <c r="S200" s="77">
        <v>27.5</v>
      </c>
      <c r="T200" s="75">
        <f t="shared" si="8"/>
        <v>204</v>
      </c>
    </row>
    <row r="201" spans="1:20" x14ac:dyDescent="0.2">
      <c r="A201" s="139" t="s">
        <v>415</v>
      </c>
      <c r="B201" s="63" t="s">
        <v>416</v>
      </c>
      <c r="C201" s="124">
        <v>44743</v>
      </c>
      <c r="D201" s="140">
        <v>56</v>
      </c>
      <c r="E201" s="127">
        <v>10.11</v>
      </c>
      <c r="F201" s="127">
        <v>87</v>
      </c>
      <c r="G201" s="127">
        <v>51.34</v>
      </c>
      <c r="H201" s="138">
        <v>4.82</v>
      </c>
      <c r="I201" s="76">
        <v>0</v>
      </c>
      <c r="J201" s="76">
        <v>0</v>
      </c>
      <c r="K201" s="76">
        <v>2.62</v>
      </c>
      <c r="L201" s="76">
        <v>2.29</v>
      </c>
      <c r="M201" s="76">
        <v>-0.87</v>
      </c>
      <c r="N201" s="76">
        <v>1.55</v>
      </c>
      <c r="O201" s="128">
        <v>-0.43</v>
      </c>
      <c r="P201" s="74">
        <f t="shared" ref="P201:P264" si="9">SUM(E201:O201)</f>
        <v>158.42999999999998</v>
      </c>
      <c r="Q201" s="129">
        <v>17.3</v>
      </c>
      <c r="R201" s="79">
        <f t="shared" si="7"/>
        <v>175.73</v>
      </c>
      <c r="S201" s="77">
        <v>17.05</v>
      </c>
      <c r="T201" s="75">
        <f t="shared" si="8"/>
        <v>192.78</v>
      </c>
    </row>
    <row r="202" spans="1:20" x14ac:dyDescent="0.2">
      <c r="A202" s="139" t="s">
        <v>1674</v>
      </c>
      <c r="B202" s="63" t="s">
        <v>418</v>
      </c>
      <c r="C202" s="124">
        <v>44743</v>
      </c>
      <c r="D202" s="140">
        <v>160</v>
      </c>
      <c r="E202" s="127">
        <v>11.27</v>
      </c>
      <c r="F202" s="127">
        <v>147.65</v>
      </c>
      <c r="G202" s="127">
        <v>54.03</v>
      </c>
      <c r="H202" s="138">
        <v>3.96</v>
      </c>
      <c r="I202" s="76">
        <v>0</v>
      </c>
      <c r="J202" s="76">
        <v>0</v>
      </c>
      <c r="K202" s="76">
        <v>1.68</v>
      </c>
      <c r="L202" s="76">
        <v>3.24</v>
      </c>
      <c r="M202" s="76">
        <v>-0.84</v>
      </c>
      <c r="N202" s="76">
        <v>2.19</v>
      </c>
      <c r="O202" s="128">
        <v>-0.63</v>
      </c>
      <c r="P202" s="74">
        <f t="shared" si="9"/>
        <v>222.55000000000004</v>
      </c>
      <c r="Q202" s="129">
        <v>16.87</v>
      </c>
      <c r="R202" s="79">
        <f t="shared" ref="R202:R265" si="10">SUM(P202:Q202)</f>
        <v>239.42000000000004</v>
      </c>
      <c r="S202" s="77">
        <v>13.44</v>
      </c>
      <c r="T202" s="75">
        <f t="shared" ref="T202:T265" si="11">+R202+S202</f>
        <v>252.86000000000004</v>
      </c>
    </row>
    <row r="203" spans="1:20" x14ac:dyDescent="0.2">
      <c r="A203" s="139" t="s">
        <v>421</v>
      </c>
      <c r="B203" s="63" t="s">
        <v>422</v>
      </c>
      <c r="C203" s="124">
        <v>44743</v>
      </c>
      <c r="D203" s="140">
        <v>240</v>
      </c>
      <c r="E203" s="127">
        <v>6.45</v>
      </c>
      <c r="F203" s="127">
        <v>129.5</v>
      </c>
      <c r="G203" s="127">
        <v>55.91</v>
      </c>
      <c r="H203" s="138">
        <v>3.56</v>
      </c>
      <c r="I203" s="76">
        <v>0</v>
      </c>
      <c r="J203" s="76">
        <v>0</v>
      </c>
      <c r="K203" s="76">
        <v>1.1100000000000001</v>
      </c>
      <c r="L203" s="76">
        <v>3.02</v>
      </c>
      <c r="M203" s="76">
        <v>-0.83</v>
      </c>
      <c r="N203" s="76">
        <v>2.0499999999999998</v>
      </c>
      <c r="O203" s="128">
        <v>-0.51</v>
      </c>
      <c r="P203" s="74">
        <f t="shared" si="9"/>
        <v>200.26000000000002</v>
      </c>
      <c r="Q203" s="129">
        <v>16.5</v>
      </c>
      <c r="R203" s="79">
        <f t="shared" si="10"/>
        <v>216.76000000000002</v>
      </c>
      <c r="S203" s="77">
        <v>12.34</v>
      </c>
      <c r="T203" s="75">
        <f t="shared" si="11"/>
        <v>229.10000000000002</v>
      </c>
    </row>
    <row r="204" spans="1:20" x14ac:dyDescent="0.2">
      <c r="A204" s="139" t="s">
        <v>423</v>
      </c>
      <c r="B204" s="63" t="s">
        <v>424</v>
      </c>
      <c r="C204" s="124">
        <v>44743</v>
      </c>
      <c r="D204" s="140">
        <v>278</v>
      </c>
      <c r="E204" s="127">
        <v>6.52</v>
      </c>
      <c r="F204" s="127">
        <v>159.15</v>
      </c>
      <c r="G204" s="127">
        <v>58.7</v>
      </c>
      <c r="H204" s="138">
        <v>3.02</v>
      </c>
      <c r="I204" s="76">
        <v>0</v>
      </c>
      <c r="J204" s="76">
        <v>0</v>
      </c>
      <c r="K204" s="76">
        <v>0.92</v>
      </c>
      <c r="L204" s="76">
        <v>3.45</v>
      </c>
      <c r="M204" s="76">
        <v>-1.77</v>
      </c>
      <c r="N204" s="76">
        <v>2.33</v>
      </c>
      <c r="O204" s="128">
        <v>-0.53</v>
      </c>
      <c r="P204" s="74">
        <f t="shared" si="9"/>
        <v>231.79</v>
      </c>
      <c r="Q204" s="129">
        <v>35.4</v>
      </c>
      <c r="R204" s="79">
        <f t="shared" si="10"/>
        <v>267.19</v>
      </c>
      <c r="S204" s="77">
        <v>15.39</v>
      </c>
      <c r="T204" s="75">
        <f t="shared" si="11"/>
        <v>282.58</v>
      </c>
    </row>
    <row r="205" spans="1:20" x14ac:dyDescent="0.2">
      <c r="A205" s="139" t="s">
        <v>1583</v>
      </c>
      <c r="B205" s="63" t="s">
        <v>1584</v>
      </c>
      <c r="C205" s="124">
        <v>44743</v>
      </c>
      <c r="D205" s="140">
        <v>122</v>
      </c>
      <c r="E205" s="127">
        <v>12.25</v>
      </c>
      <c r="F205" s="127">
        <v>122.66</v>
      </c>
      <c r="G205" s="127">
        <v>52.46</v>
      </c>
      <c r="H205" s="138">
        <v>7.68</v>
      </c>
      <c r="I205" s="76">
        <v>0</v>
      </c>
      <c r="J205" s="76">
        <v>-4.41</v>
      </c>
      <c r="K205" s="76">
        <v>2.1</v>
      </c>
      <c r="L205" s="76">
        <v>2.86</v>
      </c>
      <c r="M205" s="76">
        <v>-1.17</v>
      </c>
      <c r="N205" s="76">
        <v>1.93</v>
      </c>
      <c r="O205" s="128">
        <v>-0.53</v>
      </c>
      <c r="P205" s="74">
        <f t="shared" si="9"/>
        <v>195.83000000000004</v>
      </c>
      <c r="Q205" s="129">
        <v>23.47</v>
      </c>
      <c r="R205" s="79">
        <f t="shared" si="10"/>
        <v>219.30000000000004</v>
      </c>
      <c r="S205" s="77">
        <v>10.86</v>
      </c>
      <c r="T205" s="75">
        <f t="shared" si="11"/>
        <v>230.16000000000003</v>
      </c>
    </row>
    <row r="206" spans="1:20" x14ac:dyDescent="0.2">
      <c r="A206" s="139" t="s">
        <v>1434</v>
      </c>
      <c r="B206" s="63" t="s">
        <v>1451</v>
      </c>
      <c r="C206" s="124">
        <v>44743</v>
      </c>
      <c r="D206" s="140">
        <v>120</v>
      </c>
      <c r="E206" s="127">
        <v>6.82</v>
      </c>
      <c r="F206" s="127">
        <v>135.84</v>
      </c>
      <c r="G206" s="127">
        <v>53.61</v>
      </c>
      <c r="H206" s="138">
        <v>91.01</v>
      </c>
      <c r="I206" s="76">
        <v>0</v>
      </c>
      <c r="J206" s="76">
        <v>0</v>
      </c>
      <c r="K206" s="76">
        <v>0.74</v>
      </c>
      <c r="L206" s="76">
        <v>3.93</v>
      </c>
      <c r="M206" s="76">
        <v>-1.79</v>
      </c>
      <c r="N206" s="76">
        <v>2.66</v>
      </c>
      <c r="O206" s="128">
        <v>-0.55000000000000004</v>
      </c>
      <c r="P206" s="74">
        <f t="shared" si="9"/>
        <v>292.27</v>
      </c>
      <c r="Q206" s="129">
        <v>35.82</v>
      </c>
      <c r="R206" s="79">
        <f t="shared" si="10"/>
        <v>328.09</v>
      </c>
      <c r="S206" s="77">
        <v>14.82</v>
      </c>
      <c r="T206" s="75">
        <f t="shared" si="11"/>
        <v>342.90999999999997</v>
      </c>
    </row>
    <row r="207" spans="1:20" x14ac:dyDescent="0.2">
      <c r="A207" s="139" t="s">
        <v>427</v>
      </c>
      <c r="B207" s="63" t="s">
        <v>428</v>
      </c>
      <c r="C207" s="124">
        <v>44743</v>
      </c>
      <c r="D207" s="140">
        <v>160</v>
      </c>
      <c r="E207" s="127">
        <v>10.57</v>
      </c>
      <c r="F207" s="127">
        <v>125.45</v>
      </c>
      <c r="G207" s="127">
        <v>51.71</v>
      </c>
      <c r="H207" s="138">
        <v>2.89</v>
      </c>
      <c r="I207" s="76">
        <v>0</v>
      </c>
      <c r="J207" s="76">
        <v>0</v>
      </c>
      <c r="K207" s="76">
        <v>0.74</v>
      </c>
      <c r="L207" s="76">
        <v>2.93</v>
      </c>
      <c r="M207" s="76">
        <v>-1.1399999999999999</v>
      </c>
      <c r="N207" s="76">
        <v>1.98</v>
      </c>
      <c r="O207" s="128">
        <v>-0.44</v>
      </c>
      <c r="P207" s="74">
        <f t="shared" si="9"/>
        <v>194.69000000000003</v>
      </c>
      <c r="Q207" s="129">
        <v>22.8</v>
      </c>
      <c r="R207" s="79">
        <f t="shared" si="10"/>
        <v>217.49000000000004</v>
      </c>
      <c r="S207" s="77">
        <v>20.77</v>
      </c>
      <c r="T207" s="75">
        <f t="shared" si="11"/>
        <v>238.26000000000005</v>
      </c>
    </row>
    <row r="208" spans="1:20" x14ac:dyDescent="0.2">
      <c r="A208" s="139" t="s">
        <v>429</v>
      </c>
      <c r="B208" s="63" t="s">
        <v>430</v>
      </c>
      <c r="C208" s="124">
        <v>44743</v>
      </c>
      <c r="D208" s="140">
        <v>80</v>
      </c>
      <c r="E208" s="127">
        <v>6.46</v>
      </c>
      <c r="F208" s="127">
        <v>85.85</v>
      </c>
      <c r="G208" s="127">
        <v>48.09</v>
      </c>
      <c r="H208" s="138">
        <v>3.08</v>
      </c>
      <c r="I208" s="76">
        <v>0</v>
      </c>
      <c r="J208" s="76">
        <v>0</v>
      </c>
      <c r="K208" s="76">
        <v>2.4300000000000002</v>
      </c>
      <c r="L208" s="76">
        <v>2.2200000000000002</v>
      </c>
      <c r="M208" s="76">
        <v>-0.62</v>
      </c>
      <c r="N208" s="76">
        <v>1.5</v>
      </c>
      <c r="O208" s="128">
        <v>-0.36</v>
      </c>
      <c r="P208" s="74">
        <f t="shared" si="9"/>
        <v>148.64999999999998</v>
      </c>
      <c r="Q208" s="129">
        <v>12.37</v>
      </c>
      <c r="R208" s="79">
        <f t="shared" si="10"/>
        <v>161.01999999999998</v>
      </c>
      <c r="S208" s="77">
        <v>13.09</v>
      </c>
      <c r="T208" s="75">
        <f t="shared" si="11"/>
        <v>174.10999999999999</v>
      </c>
    </row>
    <row r="209" spans="1:20" x14ac:dyDescent="0.2">
      <c r="A209" s="139" t="s">
        <v>433</v>
      </c>
      <c r="B209" s="63" t="s">
        <v>434</v>
      </c>
      <c r="C209" s="124">
        <v>44743</v>
      </c>
      <c r="D209" s="140">
        <v>460</v>
      </c>
      <c r="E209" s="127">
        <v>27.69</v>
      </c>
      <c r="F209" s="127">
        <v>186.76</v>
      </c>
      <c r="G209" s="127">
        <v>68.73</v>
      </c>
      <c r="H209" s="138">
        <v>3.23</v>
      </c>
      <c r="I209" s="76">
        <v>0</v>
      </c>
      <c r="J209" s="76">
        <v>0</v>
      </c>
      <c r="K209" s="76">
        <v>0</v>
      </c>
      <c r="L209" s="76">
        <v>4.3</v>
      </c>
      <c r="M209" s="76">
        <v>-0.99</v>
      </c>
      <c r="N209" s="76">
        <v>2.91</v>
      </c>
      <c r="O209" s="128">
        <v>-0.75</v>
      </c>
      <c r="P209" s="74">
        <f t="shared" si="9"/>
        <v>291.88000000000005</v>
      </c>
      <c r="Q209" s="129">
        <v>19.88</v>
      </c>
      <c r="R209" s="79">
        <f t="shared" si="10"/>
        <v>311.76000000000005</v>
      </c>
      <c r="S209" s="77">
        <v>26.67</v>
      </c>
      <c r="T209" s="75">
        <f t="shared" si="11"/>
        <v>338.43000000000006</v>
      </c>
    </row>
    <row r="210" spans="1:20" x14ac:dyDescent="0.2">
      <c r="A210" s="139" t="s">
        <v>1516</v>
      </c>
      <c r="B210" s="63" t="s">
        <v>436</v>
      </c>
      <c r="C210" s="124">
        <v>44743</v>
      </c>
      <c r="D210" s="140">
        <v>40</v>
      </c>
      <c r="E210" s="127">
        <v>4.47</v>
      </c>
      <c r="F210" s="127">
        <v>144.66999999999999</v>
      </c>
      <c r="G210" s="127">
        <v>52.82</v>
      </c>
      <c r="H210" s="138">
        <v>1.58</v>
      </c>
      <c r="I210" s="76">
        <v>0</v>
      </c>
      <c r="J210" s="76">
        <v>0</v>
      </c>
      <c r="K210" s="76">
        <v>1.73</v>
      </c>
      <c r="L210" s="76">
        <v>2.86</v>
      </c>
      <c r="M210" s="76">
        <v>-0.4</v>
      </c>
      <c r="N210" s="76">
        <v>1.93</v>
      </c>
      <c r="O210" s="128">
        <v>-0.4</v>
      </c>
      <c r="P210" s="74">
        <f t="shared" si="9"/>
        <v>209.26</v>
      </c>
      <c r="Q210" s="129">
        <v>7.93</v>
      </c>
      <c r="R210" s="79">
        <f t="shared" si="10"/>
        <v>217.19</v>
      </c>
      <c r="S210" s="77">
        <v>15.11</v>
      </c>
      <c r="T210" s="75">
        <f t="shared" si="11"/>
        <v>232.3</v>
      </c>
    </row>
    <row r="211" spans="1:20" x14ac:dyDescent="0.2">
      <c r="A211" s="139" t="s">
        <v>437</v>
      </c>
      <c r="B211" s="63" t="s">
        <v>438</v>
      </c>
      <c r="C211" s="124">
        <v>44743</v>
      </c>
      <c r="D211" s="140">
        <v>200</v>
      </c>
      <c r="E211" s="127">
        <v>26.19</v>
      </c>
      <c r="F211" s="127">
        <v>200.53</v>
      </c>
      <c r="G211" s="127">
        <v>60.46</v>
      </c>
      <c r="H211" s="138">
        <v>2.68</v>
      </c>
      <c r="I211" s="76">
        <v>0</v>
      </c>
      <c r="J211" s="76">
        <v>-8.3800000000000008</v>
      </c>
      <c r="K211" s="76">
        <v>0.08</v>
      </c>
      <c r="L211" s="76">
        <v>4.37</v>
      </c>
      <c r="M211" s="76">
        <v>-6.63</v>
      </c>
      <c r="N211" s="76">
        <v>2.93</v>
      </c>
      <c r="O211" s="128">
        <v>-0.89</v>
      </c>
      <c r="P211" s="74">
        <f t="shared" si="9"/>
        <v>281.34000000000003</v>
      </c>
      <c r="Q211" s="129">
        <v>132.61000000000001</v>
      </c>
      <c r="R211" s="79">
        <f t="shared" si="10"/>
        <v>413.95000000000005</v>
      </c>
      <c r="S211" s="77">
        <v>15.83</v>
      </c>
      <c r="T211" s="75">
        <f t="shared" si="11"/>
        <v>429.78000000000003</v>
      </c>
    </row>
    <row r="212" spans="1:20" x14ac:dyDescent="0.2">
      <c r="A212" s="139" t="s">
        <v>1652</v>
      </c>
      <c r="B212" s="63" t="s">
        <v>1653</v>
      </c>
      <c r="C212" s="124">
        <v>44743</v>
      </c>
      <c r="D212" s="140">
        <v>200</v>
      </c>
      <c r="E212" s="127">
        <v>12.12</v>
      </c>
      <c r="F212" s="127">
        <v>226.48</v>
      </c>
      <c r="G212" s="127">
        <v>60.6</v>
      </c>
      <c r="H212" s="138">
        <v>2.31</v>
      </c>
      <c r="I212" s="76">
        <v>0</v>
      </c>
      <c r="J212" s="76">
        <v>0</v>
      </c>
      <c r="K212" s="76">
        <v>0.03</v>
      </c>
      <c r="L212" s="76">
        <v>4.22</v>
      </c>
      <c r="M212" s="76">
        <v>-2.8</v>
      </c>
      <c r="N212" s="76">
        <v>2.85</v>
      </c>
      <c r="O212" s="128">
        <v>-0.66</v>
      </c>
      <c r="P212" s="74">
        <f t="shared" si="9"/>
        <v>305.14999999999998</v>
      </c>
      <c r="Q212" s="129">
        <v>56.08</v>
      </c>
      <c r="R212" s="79">
        <f t="shared" si="10"/>
        <v>361.22999999999996</v>
      </c>
      <c r="S212" s="77">
        <v>13.77</v>
      </c>
      <c r="T212" s="75">
        <f t="shared" si="11"/>
        <v>374.99999999999994</v>
      </c>
    </row>
    <row r="213" spans="1:20" x14ac:dyDescent="0.2">
      <c r="A213" s="139" t="s">
        <v>443</v>
      </c>
      <c r="B213" s="63" t="s">
        <v>444</v>
      </c>
      <c r="C213" s="124">
        <v>44743</v>
      </c>
      <c r="D213" s="140">
        <v>192</v>
      </c>
      <c r="E213" s="127">
        <v>10.61</v>
      </c>
      <c r="F213" s="127">
        <v>135.4</v>
      </c>
      <c r="G213" s="127">
        <v>50.06</v>
      </c>
      <c r="H213" s="138">
        <v>4.21</v>
      </c>
      <c r="I213" s="76">
        <v>0</v>
      </c>
      <c r="J213" s="76">
        <v>0</v>
      </c>
      <c r="K213" s="76">
        <v>1.46</v>
      </c>
      <c r="L213" s="76">
        <v>3.03</v>
      </c>
      <c r="M213" s="76">
        <v>-0.86</v>
      </c>
      <c r="N213" s="76">
        <v>2.0499999999999998</v>
      </c>
      <c r="O213" s="128">
        <v>-0.57999999999999996</v>
      </c>
      <c r="P213" s="74">
        <f t="shared" si="9"/>
        <v>205.38</v>
      </c>
      <c r="Q213" s="129">
        <v>17.12</v>
      </c>
      <c r="R213" s="79">
        <f t="shared" si="10"/>
        <v>222.5</v>
      </c>
      <c r="S213" s="77">
        <v>15.48</v>
      </c>
      <c r="T213" s="75">
        <f t="shared" si="11"/>
        <v>237.98</v>
      </c>
    </row>
    <row r="214" spans="1:20" x14ac:dyDescent="0.2">
      <c r="A214" s="139" t="s">
        <v>445</v>
      </c>
      <c r="B214" s="63" t="s">
        <v>446</v>
      </c>
      <c r="C214" s="124">
        <v>44743</v>
      </c>
      <c r="D214" s="140">
        <v>240</v>
      </c>
      <c r="E214" s="127">
        <v>10.14</v>
      </c>
      <c r="F214" s="127">
        <v>151.59</v>
      </c>
      <c r="G214" s="127">
        <v>61.43</v>
      </c>
      <c r="H214" s="138">
        <v>2.87</v>
      </c>
      <c r="I214" s="76">
        <v>0</v>
      </c>
      <c r="J214" s="76">
        <v>0</v>
      </c>
      <c r="K214" s="76">
        <v>0.76</v>
      </c>
      <c r="L214" s="76">
        <v>3.3</v>
      </c>
      <c r="M214" s="76">
        <v>-1.47</v>
      </c>
      <c r="N214" s="76">
        <v>2.23</v>
      </c>
      <c r="O214" s="128">
        <v>-0.56000000000000005</v>
      </c>
      <c r="P214" s="74">
        <f t="shared" si="9"/>
        <v>230.29000000000002</v>
      </c>
      <c r="Q214" s="129">
        <v>29.3</v>
      </c>
      <c r="R214" s="79">
        <f t="shared" si="10"/>
        <v>259.59000000000003</v>
      </c>
      <c r="S214" s="77">
        <v>13.84</v>
      </c>
      <c r="T214" s="75">
        <f t="shared" si="11"/>
        <v>273.43</v>
      </c>
    </row>
    <row r="215" spans="1:20" x14ac:dyDescent="0.2">
      <c r="A215" s="139" t="s">
        <v>449</v>
      </c>
      <c r="B215" s="63" t="s">
        <v>450</v>
      </c>
      <c r="C215" s="124">
        <v>44743</v>
      </c>
      <c r="D215" s="140">
        <v>240</v>
      </c>
      <c r="E215" s="127">
        <v>9.73</v>
      </c>
      <c r="F215" s="127">
        <v>193.34</v>
      </c>
      <c r="G215" s="127">
        <v>61.22</v>
      </c>
      <c r="H215" s="138">
        <v>1.49</v>
      </c>
      <c r="I215" s="76">
        <v>0</v>
      </c>
      <c r="J215" s="76">
        <v>0</v>
      </c>
      <c r="K215" s="76">
        <v>0.35</v>
      </c>
      <c r="L215" s="76">
        <v>3.85</v>
      </c>
      <c r="M215" s="76">
        <v>-2.66</v>
      </c>
      <c r="N215" s="76">
        <v>2.6</v>
      </c>
      <c r="O215" s="128">
        <v>-0.9</v>
      </c>
      <c r="P215" s="74">
        <f t="shared" si="9"/>
        <v>269.02000000000004</v>
      </c>
      <c r="Q215" s="129">
        <v>53.25</v>
      </c>
      <c r="R215" s="79">
        <f t="shared" si="10"/>
        <v>322.27000000000004</v>
      </c>
      <c r="S215" s="77">
        <v>16.649999999999999</v>
      </c>
      <c r="T215" s="75">
        <f t="shared" si="11"/>
        <v>338.92</v>
      </c>
    </row>
    <row r="216" spans="1:20" x14ac:dyDescent="0.2">
      <c r="A216" s="139" t="s">
        <v>451</v>
      </c>
      <c r="B216" s="63" t="s">
        <v>452</v>
      </c>
      <c r="C216" s="124">
        <v>44743</v>
      </c>
      <c r="D216" s="140">
        <v>843</v>
      </c>
      <c r="E216" s="127">
        <v>13.39</v>
      </c>
      <c r="F216" s="127">
        <v>187.52</v>
      </c>
      <c r="G216" s="127">
        <v>69.75</v>
      </c>
      <c r="H216" s="138">
        <v>1.1499999999999999</v>
      </c>
      <c r="I216" s="76">
        <v>0</v>
      </c>
      <c r="J216" s="76">
        <v>0</v>
      </c>
      <c r="K216" s="76">
        <v>0.05</v>
      </c>
      <c r="L216" s="76">
        <v>4.13</v>
      </c>
      <c r="M216" s="76">
        <v>-1.08</v>
      </c>
      <c r="N216" s="76">
        <v>2.8</v>
      </c>
      <c r="O216" s="128">
        <v>-0.95</v>
      </c>
      <c r="P216" s="74">
        <f t="shared" si="9"/>
        <v>276.76000000000005</v>
      </c>
      <c r="Q216" s="129">
        <v>21.67</v>
      </c>
      <c r="R216" s="79">
        <f t="shared" si="10"/>
        <v>298.43000000000006</v>
      </c>
      <c r="S216" s="77">
        <v>19.73</v>
      </c>
      <c r="T216" s="75">
        <f t="shared" si="11"/>
        <v>318.16000000000008</v>
      </c>
    </row>
    <row r="217" spans="1:20" x14ac:dyDescent="0.2">
      <c r="A217" s="139" t="s">
        <v>455</v>
      </c>
      <c r="B217" s="63" t="s">
        <v>456</v>
      </c>
      <c r="C217" s="124">
        <v>44743</v>
      </c>
      <c r="D217" s="140">
        <v>25</v>
      </c>
      <c r="E217" s="127">
        <v>75.84</v>
      </c>
      <c r="F217" s="127">
        <v>120.55</v>
      </c>
      <c r="G217" s="127">
        <v>74.89</v>
      </c>
      <c r="H217" s="138">
        <v>0</v>
      </c>
      <c r="I217" s="76">
        <v>0</v>
      </c>
      <c r="J217" s="76">
        <v>0</v>
      </c>
      <c r="K217" s="76">
        <v>0</v>
      </c>
      <c r="L217" s="76">
        <v>4.05</v>
      </c>
      <c r="M217" s="76">
        <v>-0.6</v>
      </c>
      <c r="N217" s="76">
        <v>2.75</v>
      </c>
      <c r="O217" s="128">
        <v>0</v>
      </c>
      <c r="P217" s="74">
        <f t="shared" si="9"/>
        <v>277.47999999999996</v>
      </c>
      <c r="Q217" s="129">
        <v>12.04</v>
      </c>
      <c r="R217" s="79">
        <f t="shared" si="10"/>
        <v>289.52</v>
      </c>
      <c r="S217" s="77">
        <v>40.06</v>
      </c>
      <c r="T217" s="75">
        <f t="shared" si="11"/>
        <v>329.58</v>
      </c>
    </row>
    <row r="218" spans="1:20" x14ac:dyDescent="0.2">
      <c r="A218" s="139" t="s">
        <v>457</v>
      </c>
      <c r="B218" s="63" t="s">
        <v>458</v>
      </c>
      <c r="C218" s="124">
        <v>44743</v>
      </c>
      <c r="D218" s="140">
        <v>251</v>
      </c>
      <c r="E218" s="127">
        <v>6.8</v>
      </c>
      <c r="F218" s="127">
        <v>165.71</v>
      </c>
      <c r="G218" s="127">
        <v>60.31</v>
      </c>
      <c r="H218" s="138">
        <v>7.22</v>
      </c>
      <c r="I218" s="76">
        <v>0</v>
      </c>
      <c r="J218" s="76">
        <v>0</v>
      </c>
      <c r="K218" s="76">
        <v>7.0000000000000007E-2</v>
      </c>
      <c r="L218" s="76">
        <v>3.56</v>
      </c>
      <c r="M218" s="76">
        <v>-0.57999999999999996</v>
      </c>
      <c r="N218" s="76">
        <v>2.41</v>
      </c>
      <c r="O218" s="128">
        <v>-0.59</v>
      </c>
      <c r="P218" s="74">
        <f t="shared" si="9"/>
        <v>244.91</v>
      </c>
      <c r="Q218" s="129">
        <v>11.68</v>
      </c>
      <c r="R218" s="79">
        <f t="shared" si="10"/>
        <v>256.58999999999997</v>
      </c>
      <c r="S218" s="77">
        <v>15.91</v>
      </c>
      <c r="T218" s="75">
        <f t="shared" si="11"/>
        <v>272.5</v>
      </c>
    </row>
    <row r="219" spans="1:20" x14ac:dyDescent="0.2">
      <c r="A219" s="139" t="s">
        <v>459</v>
      </c>
      <c r="B219" s="63" t="s">
        <v>460</v>
      </c>
      <c r="C219" s="124">
        <v>44743</v>
      </c>
      <c r="D219" s="140">
        <v>164</v>
      </c>
      <c r="E219" s="127">
        <v>50.64</v>
      </c>
      <c r="F219" s="127">
        <v>244.05</v>
      </c>
      <c r="G219" s="127">
        <v>78.430000000000007</v>
      </c>
      <c r="H219" s="138">
        <v>2.41</v>
      </c>
      <c r="I219" s="76">
        <v>0</v>
      </c>
      <c r="J219" s="76">
        <v>0</v>
      </c>
      <c r="K219" s="76">
        <v>0</v>
      </c>
      <c r="L219" s="76">
        <v>5.63</v>
      </c>
      <c r="M219" s="76">
        <v>-11.87</v>
      </c>
      <c r="N219" s="76">
        <v>3.81</v>
      </c>
      <c r="O219" s="128">
        <v>-0.84</v>
      </c>
      <c r="P219" s="74">
        <f t="shared" si="9"/>
        <v>372.26000000000005</v>
      </c>
      <c r="Q219" s="129">
        <v>237.34</v>
      </c>
      <c r="R219" s="79">
        <f t="shared" si="10"/>
        <v>609.6</v>
      </c>
      <c r="S219" s="77">
        <v>42.62</v>
      </c>
      <c r="T219" s="75">
        <f t="shared" si="11"/>
        <v>652.22</v>
      </c>
    </row>
    <row r="220" spans="1:20" x14ac:dyDescent="0.2">
      <c r="A220" s="139" t="s">
        <v>463</v>
      </c>
      <c r="B220" s="63" t="s">
        <v>1585</v>
      </c>
      <c r="C220" s="124">
        <v>44743</v>
      </c>
      <c r="D220" s="140">
        <v>134</v>
      </c>
      <c r="E220" s="127">
        <v>13.27</v>
      </c>
      <c r="F220" s="127">
        <v>106.93</v>
      </c>
      <c r="G220" s="127">
        <v>51.36</v>
      </c>
      <c r="H220" s="138">
        <v>4.24</v>
      </c>
      <c r="I220" s="76">
        <v>0</v>
      </c>
      <c r="J220" s="76">
        <v>0</v>
      </c>
      <c r="K220" s="76">
        <v>4.7300000000000004</v>
      </c>
      <c r="L220" s="76">
        <v>2.81</v>
      </c>
      <c r="M220" s="76">
        <v>-0.82</v>
      </c>
      <c r="N220" s="76">
        <v>1.9</v>
      </c>
      <c r="O220" s="128">
        <v>-0.48</v>
      </c>
      <c r="P220" s="74">
        <f t="shared" si="9"/>
        <v>183.94000000000003</v>
      </c>
      <c r="Q220" s="129">
        <v>16.38</v>
      </c>
      <c r="R220" s="79">
        <f t="shared" si="10"/>
        <v>200.32000000000002</v>
      </c>
      <c r="S220" s="77">
        <v>11.29</v>
      </c>
      <c r="T220" s="75">
        <f t="shared" si="11"/>
        <v>211.61</v>
      </c>
    </row>
    <row r="221" spans="1:20" x14ac:dyDescent="0.2">
      <c r="A221" s="139" t="s">
        <v>467</v>
      </c>
      <c r="B221" s="63" t="s">
        <v>1586</v>
      </c>
      <c r="C221" s="124">
        <v>44743</v>
      </c>
      <c r="D221" s="140">
        <v>146</v>
      </c>
      <c r="E221" s="127">
        <v>10.1</v>
      </c>
      <c r="F221" s="127">
        <v>103.17</v>
      </c>
      <c r="G221" s="127">
        <v>50.8</v>
      </c>
      <c r="H221" s="138">
        <v>3.26</v>
      </c>
      <c r="I221" s="76">
        <v>0</v>
      </c>
      <c r="J221" s="76">
        <v>0</v>
      </c>
      <c r="K221" s="76">
        <v>4.04</v>
      </c>
      <c r="L221" s="76">
        <v>2.5499999999999998</v>
      </c>
      <c r="M221" s="76">
        <v>-0.3</v>
      </c>
      <c r="N221" s="76">
        <v>1.73</v>
      </c>
      <c r="O221" s="128">
        <v>-0.44</v>
      </c>
      <c r="P221" s="74">
        <f t="shared" si="9"/>
        <v>174.90999999999997</v>
      </c>
      <c r="Q221" s="129">
        <v>6.04</v>
      </c>
      <c r="R221" s="79">
        <f t="shared" si="10"/>
        <v>180.94999999999996</v>
      </c>
      <c r="S221" s="77">
        <v>11.22</v>
      </c>
      <c r="T221" s="75">
        <f t="shared" si="11"/>
        <v>192.16999999999996</v>
      </c>
    </row>
    <row r="222" spans="1:20" x14ac:dyDescent="0.2">
      <c r="A222" s="139" t="s">
        <v>469</v>
      </c>
      <c r="B222" s="63" t="s">
        <v>470</v>
      </c>
      <c r="C222" s="124">
        <v>44743</v>
      </c>
      <c r="D222" s="140">
        <v>120</v>
      </c>
      <c r="E222" s="127">
        <v>18.11</v>
      </c>
      <c r="F222" s="127">
        <v>109.36</v>
      </c>
      <c r="G222" s="127">
        <v>50.58</v>
      </c>
      <c r="H222" s="138">
        <v>1.9</v>
      </c>
      <c r="I222" s="76">
        <v>0</v>
      </c>
      <c r="J222" s="76">
        <v>0</v>
      </c>
      <c r="K222" s="76">
        <v>4.49</v>
      </c>
      <c r="L222" s="76">
        <v>2.7</v>
      </c>
      <c r="M222" s="76">
        <v>-0.55000000000000004</v>
      </c>
      <c r="N222" s="76">
        <v>1.9</v>
      </c>
      <c r="O222" s="128">
        <v>-0.46</v>
      </c>
      <c r="P222" s="74">
        <f t="shared" si="9"/>
        <v>188.03</v>
      </c>
      <c r="Q222" s="129">
        <v>11.04</v>
      </c>
      <c r="R222" s="79">
        <f t="shared" si="10"/>
        <v>199.07</v>
      </c>
      <c r="S222" s="77">
        <v>12.87</v>
      </c>
      <c r="T222" s="75">
        <f t="shared" si="11"/>
        <v>211.94</v>
      </c>
    </row>
    <row r="223" spans="1:20" x14ac:dyDescent="0.2">
      <c r="A223" s="139" t="s">
        <v>471</v>
      </c>
      <c r="B223" s="63" t="s">
        <v>472</v>
      </c>
      <c r="C223" s="124">
        <v>44743</v>
      </c>
      <c r="D223" s="140">
        <v>200</v>
      </c>
      <c r="E223" s="127">
        <v>8.34</v>
      </c>
      <c r="F223" s="127">
        <v>259.29000000000002</v>
      </c>
      <c r="G223" s="127">
        <v>59.38</v>
      </c>
      <c r="H223" s="138">
        <v>3.69</v>
      </c>
      <c r="I223" s="76">
        <v>0</v>
      </c>
      <c r="J223" s="76">
        <v>0</v>
      </c>
      <c r="K223" s="76">
        <v>0.03</v>
      </c>
      <c r="L223" s="76">
        <v>4.9400000000000004</v>
      </c>
      <c r="M223" s="76">
        <v>-1.29</v>
      </c>
      <c r="N223" s="76">
        <v>3.34</v>
      </c>
      <c r="O223" s="128">
        <v>-0.73</v>
      </c>
      <c r="P223" s="74">
        <f t="shared" si="9"/>
        <v>336.9899999999999</v>
      </c>
      <c r="Q223" s="129">
        <v>25.75</v>
      </c>
      <c r="R223" s="79">
        <f t="shared" si="10"/>
        <v>362.7399999999999</v>
      </c>
      <c r="S223" s="77">
        <v>20.64</v>
      </c>
      <c r="T223" s="75">
        <f t="shared" si="11"/>
        <v>383.37999999999988</v>
      </c>
    </row>
    <row r="224" spans="1:20" x14ac:dyDescent="0.2">
      <c r="A224" s="139" t="s">
        <v>473</v>
      </c>
      <c r="B224" s="63" t="s">
        <v>474</v>
      </c>
      <c r="C224" s="124">
        <v>44743</v>
      </c>
      <c r="D224" s="140">
        <v>320</v>
      </c>
      <c r="E224" s="127">
        <v>7.34</v>
      </c>
      <c r="F224" s="127">
        <v>219.25</v>
      </c>
      <c r="G224" s="127">
        <v>66.63</v>
      </c>
      <c r="H224" s="138">
        <v>2.6</v>
      </c>
      <c r="I224" s="76">
        <v>0</v>
      </c>
      <c r="J224" s="76">
        <v>-6.63</v>
      </c>
      <c r="K224" s="76">
        <v>0</v>
      </c>
      <c r="L224" s="76">
        <v>4.1900000000000004</v>
      </c>
      <c r="M224" s="76">
        <v>-2.21</v>
      </c>
      <c r="N224" s="76">
        <v>2.84</v>
      </c>
      <c r="O224" s="128">
        <v>-0.6</v>
      </c>
      <c r="P224" s="74">
        <f t="shared" si="9"/>
        <v>293.41000000000003</v>
      </c>
      <c r="Q224" s="129">
        <v>44.1</v>
      </c>
      <c r="R224" s="79">
        <f t="shared" si="10"/>
        <v>337.51000000000005</v>
      </c>
      <c r="S224" s="77">
        <v>15.39</v>
      </c>
      <c r="T224" s="75">
        <f t="shared" si="11"/>
        <v>352.90000000000003</v>
      </c>
    </row>
    <row r="225" spans="1:20" x14ac:dyDescent="0.2">
      <c r="A225" s="139" t="s">
        <v>475</v>
      </c>
      <c r="B225" s="63" t="s">
        <v>476</v>
      </c>
      <c r="C225" s="124">
        <v>44743</v>
      </c>
      <c r="D225" s="140">
        <v>140</v>
      </c>
      <c r="E225" s="127">
        <v>5.9</v>
      </c>
      <c r="F225" s="127">
        <v>107.22</v>
      </c>
      <c r="G225" s="127">
        <v>45.32</v>
      </c>
      <c r="H225" s="138">
        <v>2.81</v>
      </c>
      <c r="I225" s="76">
        <v>0</v>
      </c>
      <c r="J225" s="76">
        <v>-3.6</v>
      </c>
      <c r="K225" s="76">
        <v>11.32</v>
      </c>
      <c r="L225" s="76">
        <v>2.6</v>
      </c>
      <c r="M225" s="76">
        <v>-0.21</v>
      </c>
      <c r="N225" s="76">
        <v>1.76</v>
      </c>
      <c r="O225" s="128">
        <v>-0.4</v>
      </c>
      <c r="P225" s="74">
        <f t="shared" si="9"/>
        <v>172.71999999999997</v>
      </c>
      <c r="Q225" s="129">
        <v>4.18</v>
      </c>
      <c r="R225" s="79">
        <f t="shared" si="10"/>
        <v>176.89999999999998</v>
      </c>
      <c r="S225" s="77">
        <v>11.04</v>
      </c>
      <c r="T225" s="75">
        <f t="shared" si="11"/>
        <v>187.93999999999997</v>
      </c>
    </row>
    <row r="226" spans="1:20" x14ac:dyDescent="0.2">
      <c r="A226" s="139" t="s">
        <v>1394</v>
      </c>
      <c r="B226" s="63" t="s">
        <v>478</v>
      </c>
      <c r="C226" s="124">
        <v>44743</v>
      </c>
      <c r="D226" s="140">
        <v>80</v>
      </c>
      <c r="E226" s="127">
        <v>6.9</v>
      </c>
      <c r="F226" s="127">
        <v>134.78</v>
      </c>
      <c r="G226" s="127">
        <v>48.73</v>
      </c>
      <c r="H226" s="138">
        <v>4.08</v>
      </c>
      <c r="I226" s="76">
        <v>0</v>
      </c>
      <c r="J226" s="76">
        <v>0</v>
      </c>
      <c r="K226" s="76">
        <v>3.49</v>
      </c>
      <c r="L226" s="76">
        <v>2.72</v>
      </c>
      <c r="M226" s="76">
        <v>-0.65</v>
      </c>
      <c r="N226" s="76">
        <v>1.84</v>
      </c>
      <c r="O226" s="128">
        <v>-0.39</v>
      </c>
      <c r="P226" s="74">
        <f t="shared" si="9"/>
        <v>201.50000000000003</v>
      </c>
      <c r="Q226" s="129">
        <v>12.9</v>
      </c>
      <c r="R226" s="79">
        <f t="shared" si="10"/>
        <v>214.40000000000003</v>
      </c>
      <c r="S226" s="77">
        <v>12.15</v>
      </c>
      <c r="T226" s="75">
        <f t="shared" si="11"/>
        <v>226.55000000000004</v>
      </c>
    </row>
    <row r="227" spans="1:20" x14ac:dyDescent="0.2">
      <c r="A227" s="139" t="s">
        <v>479</v>
      </c>
      <c r="B227" s="63" t="s">
        <v>480</v>
      </c>
      <c r="C227" s="124">
        <v>44743</v>
      </c>
      <c r="D227" s="140">
        <v>98</v>
      </c>
      <c r="E227" s="127">
        <v>13.09</v>
      </c>
      <c r="F227" s="127">
        <v>146.41999999999999</v>
      </c>
      <c r="G227" s="127">
        <v>55.39</v>
      </c>
      <c r="H227" s="138">
        <v>3.28</v>
      </c>
      <c r="I227" s="76">
        <v>0</v>
      </c>
      <c r="J227" s="76">
        <v>-7.88</v>
      </c>
      <c r="K227" s="76">
        <v>0.47</v>
      </c>
      <c r="L227" s="76">
        <v>3.56</v>
      </c>
      <c r="M227" s="76">
        <v>-8.41</v>
      </c>
      <c r="N227" s="76">
        <v>2.34</v>
      </c>
      <c r="O227" s="128">
        <v>-0.48</v>
      </c>
      <c r="P227" s="74">
        <f t="shared" si="9"/>
        <v>207.78</v>
      </c>
      <c r="Q227" s="129">
        <v>168.24</v>
      </c>
      <c r="R227" s="79">
        <f t="shared" si="10"/>
        <v>376.02</v>
      </c>
      <c r="S227" s="77">
        <v>15.34</v>
      </c>
      <c r="T227" s="75">
        <f t="shared" si="11"/>
        <v>391.35999999999996</v>
      </c>
    </row>
    <row r="228" spans="1:20" x14ac:dyDescent="0.2">
      <c r="A228" s="139" t="s">
        <v>481</v>
      </c>
      <c r="B228" s="63" t="s">
        <v>482</v>
      </c>
      <c r="C228" s="124">
        <v>44743</v>
      </c>
      <c r="D228" s="140">
        <v>270</v>
      </c>
      <c r="E228" s="127">
        <v>15</v>
      </c>
      <c r="F228" s="127">
        <v>148.09</v>
      </c>
      <c r="G228" s="127">
        <v>60.82</v>
      </c>
      <c r="H228" s="138">
        <v>3.23</v>
      </c>
      <c r="I228" s="76">
        <v>0</v>
      </c>
      <c r="J228" s="76">
        <v>0</v>
      </c>
      <c r="K228" s="76">
        <v>0</v>
      </c>
      <c r="L228" s="76">
        <v>3.44</v>
      </c>
      <c r="M228" s="76">
        <v>-4.54</v>
      </c>
      <c r="N228" s="76">
        <v>2.3199999999999998</v>
      </c>
      <c r="O228" s="128">
        <v>-0.47</v>
      </c>
      <c r="P228" s="74">
        <f t="shared" si="9"/>
        <v>227.89</v>
      </c>
      <c r="Q228" s="129">
        <v>90.79</v>
      </c>
      <c r="R228" s="79">
        <f t="shared" si="10"/>
        <v>318.68</v>
      </c>
      <c r="S228" s="77">
        <v>17.37</v>
      </c>
      <c r="T228" s="75">
        <f t="shared" si="11"/>
        <v>336.05</v>
      </c>
    </row>
    <row r="229" spans="1:20" x14ac:dyDescent="0.2">
      <c r="A229" s="139" t="s">
        <v>483</v>
      </c>
      <c r="B229" s="63" t="s">
        <v>484</v>
      </c>
      <c r="C229" s="124">
        <v>44743</v>
      </c>
      <c r="D229" s="140">
        <v>76</v>
      </c>
      <c r="E229" s="127">
        <v>14.86</v>
      </c>
      <c r="F229" s="127">
        <v>211.77</v>
      </c>
      <c r="G229" s="127">
        <v>60.85</v>
      </c>
      <c r="H229" s="138">
        <v>7.56</v>
      </c>
      <c r="I229" s="76">
        <v>0</v>
      </c>
      <c r="J229" s="76">
        <v>0</v>
      </c>
      <c r="K229" s="76">
        <v>0.04</v>
      </c>
      <c r="L229" s="76">
        <v>4.26</v>
      </c>
      <c r="M229" s="76">
        <v>-0.71</v>
      </c>
      <c r="N229" s="76">
        <v>2.88</v>
      </c>
      <c r="O229" s="128">
        <v>-0.76</v>
      </c>
      <c r="P229" s="74">
        <f t="shared" si="9"/>
        <v>300.75000000000006</v>
      </c>
      <c r="Q229" s="129">
        <v>14.23</v>
      </c>
      <c r="R229" s="79">
        <f t="shared" si="10"/>
        <v>314.98000000000008</v>
      </c>
      <c r="S229" s="77">
        <v>16.64</v>
      </c>
      <c r="T229" s="75">
        <f t="shared" si="11"/>
        <v>331.62000000000006</v>
      </c>
    </row>
    <row r="230" spans="1:20" x14ac:dyDescent="0.2">
      <c r="A230" s="139" t="s">
        <v>487</v>
      </c>
      <c r="B230" s="63" t="s">
        <v>488</v>
      </c>
      <c r="C230" s="124">
        <v>44743</v>
      </c>
      <c r="D230" s="140">
        <v>400</v>
      </c>
      <c r="E230" s="127">
        <v>8.24</v>
      </c>
      <c r="F230" s="127">
        <v>179.22</v>
      </c>
      <c r="G230" s="127">
        <v>67.94</v>
      </c>
      <c r="H230" s="138">
        <v>2.4900000000000002</v>
      </c>
      <c r="I230" s="76">
        <v>0</v>
      </c>
      <c r="J230" s="76">
        <v>0</v>
      </c>
      <c r="K230" s="76">
        <v>5.13</v>
      </c>
      <c r="L230" s="76">
        <v>3.95</v>
      </c>
      <c r="M230" s="76">
        <v>-0.74</v>
      </c>
      <c r="N230" s="76">
        <v>2.68</v>
      </c>
      <c r="O230" s="128">
        <v>-0.64</v>
      </c>
      <c r="P230" s="74">
        <f t="shared" si="9"/>
        <v>268.27</v>
      </c>
      <c r="Q230" s="129">
        <v>14.81</v>
      </c>
      <c r="R230" s="79">
        <f t="shared" si="10"/>
        <v>283.08</v>
      </c>
      <c r="S230" s="77">
        <v>16.760000000000002</v>
      </c>
      <c r="T230" s="75">
        <f t="shared" si="11"/>
        <v>299.83999999999997</v>
      </c>
    </row>
    <row r="231" spans="1:20" x14ac:dyDescent="0.2">
      <c r="A231" s="139" t="s">
        <v>489</v>
      </c>
      <c r="B231" s="63" t="s">
        <v>490</v>
      </c>
      <c r="C231" s="124">
        <v>44743</v>
      </c>
      <c r="D231" s="140">
        <v>80</v>
      </c>
      <c r="E231" s="127">
        <v>7.77</v>
      </c>
      <c r="F231" s="127">
        <v>201.4</v>
      </c>
      <c r="G231" s="127">
        <v>59.73</v>
      </c>
      <c r="H231" s="138">
        <v>1.03</v>
      </c>
      <c r="I231" s="76">
        <v>0</v>
      </c>
      <c r="J231" s="76">
        <v>0</v>
      </c>
      <c r="K231" s="76">
        <v>5.51</v>
      </c>
      <c r="L231" s="76">
        <v>4.1100000000000003</v>
      </c>
      <c r="M231" s="76">
        <v>-0.62</v>
      </c>
      <c r="N231" s="76">
        <v>2.78</v>
      </c>
      <c r="O231" s="128">
        <v>-0.56999999999999995</v>
      </c>
      <c r="P231" s="74">
        <f t="shared" si="9"/>
        <v>281.14</v>
      </c>
      <c r="Q231" s="129">
        <v>12.36</v>
      </c>
      <c r="R231" s="79">
        <f t="shared" si="10"/>
        <v>293.5</v>
      </c>
      <c r="S231" s="77">
        <v>16.59</v>
      </c>
      <c r="T231" s="75">
        <f t="shared" si="11"/>
        <v>310.08999999999997</v>
      </c>
    </row>
    <row r="232" spans="1:20" x14ac:dyDescent="0.2">
      <c r="A232" s="139" t="s">
        <v>491</v>
      </c>
      <c r="B232" s="63" t="s">
        <v>492</v>
      </c>
      <c r="C232" s="124">
        <v>44743</v>
      </c>
      <c r="D232" s="140">
        <v>314</v>
      </c>
      <c r="E232" s="127">
        <v>6.02</v>
      </c>
      <c r="F232" s="127">
        <v>203.88</v>
      </c>
      <c r="G232" s="127">
        <v>68.03</v>
      </c>
      <c r="H232" s="138">
        <v>2.96</v>
      </c>
      <c r="I232" s="76">
        <v>0</v>
      </c>
      <c r="J232" s="76">
        <v>0</v>
      </c>
      <c r="K232" s="76">
        <v>3.19</v>
      </c>
      <c r="L232" s="76">
        <v>4.0999999999999996</v>
      </c>
      <c r="M232" s="76">
        <v>-0.61</v>
      </c>
      <c r="N232" s="76">
        <v>2.77</v>
      </c>
      <c r="O232" s="128">
        <v>-0.5</v>
      </c>
      <c r="P232" s="74">
        <f t="shared" si="9"/>
        <v>289.83999999999997</v>
      </c>
      <c r="Q232" s="129">
        <v>12.22</v>
      </c>
      <c r="R232" s="79">
        <f t="shared" si="10"/>
        <v>302.06</v>
      </c>
      <c r="S232" s="77">
        <v>16.64</v>
      </c>
      <c r="T232" s="75">
        <f t="shared" si="11"/>
        <v>318.7</v>
      </c>
    </row>
    <row r="233" spans="1:20" x14ac:dyDescent="0.2">
      <c r="A233" s="139" t="s">
        <v>493</v>
      </c>
      <c r="B233" s="63" t="s">
        <v>494</v>
      </c>
      <c r="C233" s="124">
        <v>44743</v>
      </c>
      <c r="D233" s="140">
        <v>288</v>
      </c>
      <c r="E233" s="127">
        <v>13.78</v>
      </c>
      <c r="F233" s="127">
        <v>219.37</v>
      </c>
      <c r="G233" s="127">
        <v>60.53</v>
      </c>
      <c r="H233" s="138">
        <v>1.79</v>
      </c>
      <c r="I233" s="76">
        <v>0</v>
      </c>
      <c r="J233" s="76">
        <v>-6.47</v>
      </c>
      <c r="K233" s="76">
        <v>1.19</v>
      </c>
      <c r="L233" s="76">
        <v>4.26</v>
      </c>
      <c r="M233" s="76">
        <v>-1.57</v>
      </c>
      <c r="N233" s="76">
        <v>2.88</v>
      </c>
      <c r="O233" s="128">
        <v>-0.62</v>
      </c>
      <c r="P233" s="74">
        <f t="shared" si="9"/>
        <v>295.14</v>
      </c>
      <c r="Q233" s="129">
        <v>31.32</v>
      </c>
      <c r="R233" s="79">
        <f t="shared" si="10"/>
        <v>326.45999999999998</v>
      </c>
      <c r="S233" s="77">
        <v>15.15</v>
      </c>
      <c r="T233" s="75">
        <f t="shared" si="11"/>
        <v>341.60999999999996</v>
      </c>
    </row>
    <row r="234" spans="1:20" x14ac:dyDescent="0.2">
      <c r="A234" s="139" t="s">
        <v>495</v>
      </c>
      <c r="B234" s="63" t="s">
        <v>496</v>
      </c>
      <c r="C234" s="124">
        <v>44743</v>
      </c>
      <c r="D234" s="140">
        <v>280</v>
      </c>
      <c r="E234" s="127">
        <v>5.12</v>
      </c>
      <c r="F234" s="127">
        <v>153.44</v>
      </c>
      <c r="G234" s="127">
        <v>58.94</v>
      </c>
      <c r="H234" s="138">
        <v>2.4500000000000002</v>
      </c>
      <c r="I234" s="76">
        <v>0</v>
      </c>
      <c r="J234" s="76">
        <v>0</v>
      </c>
      <c r="K234" s="76">
        <v>1.62</v>
      </c>
      <c r="L234" s="76">
        <v>3.31</v>
      </c>
      <c r="M234" s="76">
        <v>-0.88</v>
      </c>
      <c r="N234" s="76">
        <v>2.2400000000000002</v>
      </c>
      <c r="O234" s="128">
        <v>-0.47</v>
      </c>
      <c r="P234" s="74">
        <f t="shared" si="9"/>
        <v>225.77</v>
      </c>
      <c r="Q234" s="129">
        <v>17.62</v>
      </c>
      <c r="R234" s="79">
        <f t="shared" si="10"/>
        <v>243.39000000000001</v>
      </c>
      <c r="S234" s="77">
        <v>15.26</v>
      </c>
      <c r="T234" s="75">
        <f t="shared" si="11"/>
        <v>258.65000000000003</v>
      </c>
    </row>
    <row r="235" spans="1:20" x14ac:dyDescent="0.2">
      <c r="A235" s="139" t="s">
        <v>497</v>
      </c>
      <c r="B235" s="63" t="s">
        <v>498</v>
      </c>
      <c r="C235" s="124">
        <v>44743</v>
      </c>
      <c r="D235" s="140">
        <v>114</v>
      </c>
      <c r="E235" s="127">
        <v>7.08</v>
      </c>
      <c r="F235" s="127">
        <v>104.39</v>
      </c>
      <c r="G235" s="127">
        <v>46.68</v>
      </c>
      <c r="H235" s="138">
        <v>1.62</v>
      </c>
      <c r="I235" s="76">
        <v>0</v>
      </c>
      <c r="J235" s="76">
        <v>0</v>
      </c>
      <c r="K235" s="76">
        <v>7.17</v>
      </c>
      <c r="L235" s="76">
        <v>2.42</v>
      </c>
      <c r="M235" s="76">
        <v>-0.55000000000000004</v>
      </c>
      <c r="N235" s="76">
        <v>1.64</v>
      </c>
      <c r="O235" s="128">
        <v>-0.4</v>
      </c>
      <c r="P235" s="74">
        <f t="shared" si="9"/>
        <v>170.04999999999995</v>
      </c>
      <c r="Q235" s="129">
        <v>11.04</v>
      </c>
      <c r="R235" s="79">
        <f t="shared" si="10"/>
        <v>181.08999999999995</v>
      </c>
      <c r="S235" s="77">
        <v>10.86</v>
      </c>
      <c r="T235" s="75">
        <f t="shared" si="11"/>
        <v>191.94999999999993</v>
      </c>
    </row>
    <row r="236" spans="1:20" x14ac:dyDescent="0.2">
      <c r="A236" s="139" t="s">
        <v>24</v>
      </c>
      <c r="B236" s="63" t="s">
        <v>1675</v>
      </c>
      <c r="C236" s="124">
        <v>44743</v>
      </c>
      <c r="D236" s="140">
        <v>100</v>
      </c>
      <c r="E236" s="127">
        <v>6.34</v>
      </c>
      <c r="F236" s="127">
        <v>117.42</v>
      </c>
      <c r="G236" s="127">
        <v>47.75</v>
      </c>
      <c r="H236" s="138">
        <v>4.37</v>
      </c>
      <c r="I236" s="76">
        <v>0</v>
      </c>
      <c r="J236" s="76">
        <v>0</v>
      </c>
      <c r="K236" s="76">
        <v>3.02</v>
      </c>
      <c r="L236" s="76">
        <v>2.73</v>
      </c>
      <c r="M236" s="76">
        <v>-0.77</v>
      </c>
      <c r="N236" s="76">
        <v>1.85</v>
      </c>
      <c r="O236" s="128">
        <v>-0.49</v>
      </c>
      <c r="P236" s="74">
        <f t="shared" si="9"/>
        <v>182.21999999999997</v>
      </c>
      <c r="Q236" s="129">
        <v>15.37</v>
      </c>
      <c r="R236" s="79">
        <f t="shared" si="10"/>
        <v>197.58999999999997</v>
      </c>
      <c r="S236" s="77">
        <v>10.79</v>
      </c>
      <c r="T236" s="75">
        <f t="shared" si="11"/>
        <v>208.37999999999997</v>
      </c>
    </row>
    <row r="237" spans="1:20" x14ac:dyDescent="0.2">
      <c r="A237" s="139" t="s">
        <v>1395</v>
      </c>
      <c r="B237" s="63" t="s">
        <v>500</v>
      </c>
      <c r="C237" s="124">
        <v>44743</v>
      </c>
      <c r="D237" s="140">
        <v>200</v>
      </c>
      <c r="E237" s="127">
        <v>7.96</v>
      </c>
      <c r="F237" s="127">
        <v>105.26</v>
      </c>
      <c r="G237" s="127">
        <v>53.38</v>
      </c>
      <c r="H237" s="138">
        <v>7.86</v>
      </c>
      <c r="I237" s="76">
        <v>0</v>
      </c>
      <c r="J237" s="76">
        <v>0</v>
      </c>
      <c r="K237" s="76">
        <v>0.09</v>
      </c>
      <c r="L237" s="76">
        <v>2.56</v>
      </c>
      <c r="M237" s="76">
        <v>-0.59</v>
      </c>
      <c r="N237" s="76">
        <v>1.73</v>
      </c>
      <c r="O237" s="128">
        <v>-0.42</v>
      </c>
      <c r="P237" s="74">
        <f t="shared" si="9"/>
        <v>177.83</v>
      </c>
      <c r="Q237" s="129">
        <v>11.7</v>
      </c>
      <c r="R237" s="79">
        <f t="shared" si="10"/>
        <v>189.53</v>
      </c>
      <c r="S237" s="77">
        <v>10.69</v>
      </c>
      <c r="T237" s="75">
        <f t="shared" si="11"/>
        <v>200.22</v>
      </c>
    </row>
    <row r="238" spans="1:20" x14ac:dyDescent="0.2">
      <c r="A238" s="139" t="s">
        <v>1517</v>
      </c>
      <c r="B238" s="63" t="s">
        <v>1518</v>
      </c>
      <c r="C238" s="124">
        <v>44743</v>
      </c>
      <c r="D238" s="140">
        <v>159</v>
      </c>
      <c r="E238" s="127">
        <v>13.65</v>
      </c>
      <c r="F238" s="127">
        <v>198.33</v>
      </c>
      <c r="G238" s="127">
        <v>58.92</v>
      </c>
      <c r="H238" s="138">
        <v>3.85</v>
      </c>
      <c r="I238" s="76">
        <v>0</v>
      </c>
      <c r="J238" s="76">
        <v>0</v>
      </c>
      <c r="K238" s="76">
        <v>0.5</v>
      </c>
      <c r="L238" s="76">
        <v>3.93</v>
      </c>
      <c r="M238" s="76">
        <v>-1.08</v>
      </c>
      <c r="N238" s="76">
        <v>2.66</v>
      </c>
      <c r="O238" s="128">
        <v>-0.76</v>
      </c>
      <c r="P238" s="74">
        <f t="shared" si="9"/>
        <v>280.00000000000011</v>
      </c>
      <c r="Q238" s="129">
        <v>21.6</v>
      </c>
      <c r="R238" s="79">
        <f t="shared" si="10"/>
        <v>301.60000000000014</v>
      </c>
      <c r="S238" s="77">
        <v>16.72</v>
      </c>
      <c r="T238" s="75">
        <f t="shared" si="11"/>
        <v>318.32000000000016</v>
      </c>
    </row>
    <row r="239" spans="1:20" x14ac:dyDescent="0.2">
      <c r="A239" s="139" t="s">
        <v>503</v>
      </c>
      <c r="B239" s="63" t="s">
        <v>504</v>
      </c>
      <c r="C239" s="124">
        <v>44743</v>
      </c>
      <c r="D239" s="140">
        <v>203</v>
      </c>
      <c r="E239" s="127">
        <v>6.58</v>
      </c>
      <c r="F239" s="127">
        <v>115.82</v>
      </c>
      <c r="G239" s="127">
        <v>56.99</v>
      </c>
      <c r="H239" s="138">
        <v>5.95</v>
      </c>
      <c r="I239" s="76">
        <v>0</v>
      </c>
      <c r="J239" s="76">
        <v>0</v>
      </c>
      <c r="K239" s="76">
        <v>2.4700000000000002</v>
      </c>
      <c r="L239" s="76">
        <v>2.9</v>
      </c>
      <c r="M239" s="76">
        <v>-1.1499999999999999</v>
      </c>
      <c r="N239" s="76">
        <v>1.96</v>
      </c>
      <c r="O239" s="128">
        <v>-0.52</v>
      </c>
      <c r="P239" s="74">
        <f t="shared" si="9"/>
        <v>190.99999999999997</v>
      </c>
      <c r="Q239" s="129">
        <v>22.96</v>
      </c>
      <c r="R239" s="79">
        <f t="shared" si="10"/>
        <v>213.95999999999998</v>
      </c>
      <c r="S239" s="77">
        <v>14.4</v>
      </c>
      <c r="T239" s="75">
        <f t="shared" si="11"/>
        <v>228.35999999999999</v>
      </c>
    </row>
    <row r="240" spans="1:20" x14ac:dyDescent="0.2">
      <c r="A240" s="139" t="s">
        <v>1435</v>
      </c>
      <c r="B240" s="63" t="s">
        <v>1452</v>
      </c>
      <c r="C240" s="124">
        <v>44743</v>
      </c>
      <c r="D240" s="140">
        <v>173</v>
      </c>
      <c r="E240" s="127">
        <v>5.92</v>
      </c>
      <c r="F240" s="127">
        <v>124.36</v>
      </c>
      <c r="G240" s="127">
        <v>50.27</v>
      </c>
      <c r="H240" s="138">
        <v>3.91</v>
      </c>
      <c r="I240" s="76">
        <v>0</v>
      </c>
      <c r="J240" s="76">
        <v>0</v>
      </c>
      <c r="K240" s="76">
        <v>2.4</v>
      </c>
      <c r="L240" s="76">
        <v>2.73</v>
      </c>
      <c r="M240" s="76">
        <v>-0.46</v>
      </c>
      <c r="N240" s="76">
        <v>1.85</v>
      </c>
      <c r="O240" s="128">
        <v>-0.37</v>
      </c>
      <c r="P240" s="74">
        <f t="shared" si="9"/>
        <v>190.60999999999999</v>
      </c>
      <c r="Q240" s="129">
        <v>9.24</v>
      </c>
      <c r="R240" s="79">
        <f t="shared" si="10"/>
        <v>199.85</v>
      </c>
      <c r="S240" s="77">
        <v>11.92</v>
      </c>
      <c r="T240" s="75">
        <f t="shared" si="11"/>
        <v>211.76999999999998</v>
      </c>
    </row>
    <row r="241" spans="1:20" x14ac:dyDescent="0.2">
      <c r="A241" s="139" t="s">
        <v>505</v>
      </c>
      <c r="B241" s="63" t="s">
        <v>506</v>
      </c>
      <c r="C241" s="124">
        <v>44743</v>
      </c>
      <c r="D241" s="140">
        <v>320</v>
      </c>
      <c r="E241" s="127">
        <v>11.46</v>
      </c>
      <c r="F241" s="127">
        <v>170.29</v>
      </c>
      <c r="G241" s="127">
        <v>66.58</v>
      </c>
      <c r="H241" s="138">
        <v>2.31</v>
      </c>
      <c r="I241" s="76">
        <v>0</v>
      </c>
      <c r="J241" s="76">
        <v>0</v>
      </c>
      <c r="K241" s="76">
        <v>0</v>
      </c>
      <c r="L241" s="76">
        <v>3.55</v>
      </c>
      <c r="M241" s="76">
        <v>-1.71</v>
      </c>
      <c r="N241" s="76">
        <v>2.4</v>
      </c>
      <c r="O241" s="128">
        <v>-0.73</v>
      </c>
      <c r="P241" s="74">
        <f t="shared" si="9"/>
        <v>254.15</v>
      </c>
      <c r="Q241" s="129">
        <v>34.270000000000003</v>
      </c>
      <c r="R241" s="79">
        <f t="shared" si="10"/>
        <v>288.42</v>
      </c>
      <c r="S241" s="77">
        <v>18.309999999999999</v>
      </c>
      <c r="T241" s="75">
        <f t="shared" si="11"/>
        <v>306.73</v>
      </c>
    </row>
    <row r="242" spans="1:20" x14ac:dyDescent="0.2">
      <c r="A242" s="139" t="s">
        <v>507</v>
      </c>
      <c r="B242" s="63" t="s">
        <v>508</v>
      </c>
      <c r="C242" s="124">
        <v>44743</v>
      </c>
      <c r="D242" s="140">
        <v>160</v>
      </c>
      <c r="E242" s="127">
        <v>9.19</v>
      </c>
      <c r="F242" s="127">
        <v>92.81</v>
      </c>
      <c r="G242" s="127">
        <v>51.26</v>
      </c>
      <c r="H242" s="138">
        <v>8.07</v>
      </c>
      <c r="I242" s="76">
        <v>0</v>
      </c>
      <c r="J242" s="76">
        <v>0</v>
      </c>
      <c r="K242" s="76">
        <v>1.1399999999999999</v>
      </c>
      <c r="L242" s="76">
        <v>2.46</v>
      </c>
      <c r="M242" s="76">
        <v>-0.6</v>
      </c>
      <c r="N242" s="76">
        <v>1.67</v>
      </c>
      <c r="O242" s="128">
        <v>-0.43</v>
      </c>
      <c r="P242" s="74">
        <f t="shared" si="9"/>
        <v>165.56999999999996</v>
      </c>
      <c r="Q242" s="129">
        <v>11.98</v>
      </c>
      <c r="R242" s="79">
        <f t="shared" si="10"/>
        <v>177.54999999999995</v>
      </c>
      <c r="S242" s="77">
        <v>11.44</v>
      </c>
      <c r="T242" s="75">
        <f t="shared" si="11"/>
        <v>188.98999999999995</v>
      </c>
    </row>
    <row r="243" spans="1:20" x14ac:dyDescent="0.2">
      <c r="A243" s="139" t="s">
        <v>509</v>
      </c>
      <c r="B243" s="63" t="s">
        <v>510</v>
      </c>
      <c r="C243" s="124">
        <v>44743</v>
      </c>
      <c r="D243" s="140">
        <v>150</v>
      </c>
      <c r="E243" s="127">
        <v>4.88</v>
      </c>
      <c r="F243" s="127">
        <v>94.55</v>
      </c>
      <c r="G243" s="127">
        <v>50.46</v>
      </c>
      <c r="H243" s="138">
        <v>2.89</v>
      </c>
      <c r="I243" s="76">
        <v>0</v>
      </c>
      <c r="J243" s="76">
        <v>0</v>
      </c>
      <c r="K243" s="76">
        <v>3.34</v>
      </c>
      <c r="L243" s="76">
        <v>2.25</v>
      </c>
      <c r="M243" s="76">
        <v>-0.41</v>
      </c>
      <c r="N243" s="76">
        <v>1.53</v>
      </c>
      <c r="O243" s="128">
        <v>-0.47</v>
      </c>
      <c r="P243" s="74">
        <f t="shared" si="9"/>
        <v>159.01999999999998</v>
      </c>
      <c r="Q243" s="129">
        <v>8.1199999999999992</v>
      </c>
      <c r="R243" s="79">
        <f t="shared" si="10"/>
        <v>167.14</v>
      </c>
      <c r="S243" s="77">
        <v>13.42</v>
      </c>
      <c r="T243" s="75">
        <f t="shared" si="11"/>
        <v>180.55999999999997</v>
      </c>
    </row>
    <row r="244" spans="1:20" x14ac:dyDescent="0.2">
      <c r="A244" s="139" t="s">
        <v>513</v>
      </c>
      <c r="B244" s="63" t="s">
        <v>514</v>
      </c>
      <c r="C244" s="124">
        <v>44743</v>
      </c>
      <c r="D244" s="140">
        <v>120</v>
      </c>
      <c r="E244" s="127">
        <v>7.81</v>
      </c>
      <c r="F244" s="127">
        <v>97.81</v>
      </c>
      <c r="G244" s="127">
        <v>53.49</v>
      </c>
      <c r="H244" s="138">
        <v>4.29</v>
      </c>
      <c r="I244" s="76">
        <v>0</v>
      </c>
      <c r="J244" s="76">
        <v>0</v>
      </c>
      <c r="K244" s="76">
        <v>0.3</v>
      </c>
      <c r="L244" s="76">
        <v>2.48</v>
      </c>
      <c r="M244" s="76">
        <v>-0.61</v>
      </c>
      <c r="N244" s="76">
        <v>1.68</v>
      </c>
      <c r="O244" s="128">
        <v>-0.39</v>
      </c>
      <c r="P244" s="74">
        <f t="shared" si="9"/>
        <v>166.86</v>
      </c>
      <c r="Q244" s="129">
        <v>12.17</v>
      </c>
      <c r="R244" s="79">
        <f t="shared" si="10"/>
        <v>179.03</v>
      </c>
      <c r="S244" s="77">
        <v>11.16</v>
      </c>
      <c r="T244" s="75">
        <f t="shared" si="11"/>
        <v>190.19</v>
      </c>
    </row>
    <row r="245" spans="1:20" x14ac:dyDescent="0.2">
      <c r="A245" s="139" t="s">
        <v>515</v>
      </c>
      <c r="B245" s="63" t="s">
        <v>516</v>
      </c>
      <c r="C245" s="124">
        <v>44743</v>
      </c>
      <c r="D245" s="140">
        <v>160</v>
      </c>
      <c r="E245" s="127">
        <v>9.9499999999999993</v>
      </c>
      <c r="F245" s="127">
        <v>90.6</v>
      </c>
      <c r="G245" s="127">
        <v>49.37</v>
      </c>
      <c r="H245" s="138">
        <v>2.5299999999999998</v>
      </c>
      <c r="I245" s="76">
        <v>0</v>
      </c>
      <c r="J245" s="76">
        <v>0</v>
      </c>
      <c r="K245" s="76">
        <v>6.49</v>
      </c>
      <c r="L245" s="76">
        <v>2.5299999999999998</v>
      </c>
      <c r="M245" s="76">
        <v>-0.86</v>
      </c>
      <c r="N245" s="76">
        <v>1.71</v>
      </c>
      <c r="O245" s="128">
        <v>-0.48</v>
      </c>
      <c r="P245" s="74">
        <f t="shared" si="9"/>
        <v>161.84</v>
      </c>
      <c r="Q245" s="129">
        <v>17.190000000000001</v>
      </c>
      <c r="R245" s="79">
        <f t="shared" si="10"/>
        <v>179.03</v>
      </c>
      <c r="S245" s="77">
        <v>16.39</v>
      </c>
      <c r="T245" s="75">
        <f t="shared" si="11"/>
        <v>195.42000000000002</v>
      </c>
    </row>
    <row r="246" spans="1:20" x14ac:dyDescent="0.2">
      <c r="A246" s="139" t="s">
        <v>517</v>
      </c>
      <c r="B246" s="63" t="s">
        <v>518</v>
      </c>
      <c r="C246" s="124">
        <v>44743</v>
      </c>
      <c r="D246" s="140">
        <v>705</v>
      </c>
      <c r="E246" s="127">
        <v>25.6</v>
      </c>
      <c r="F246" s="127">
        <v>192.01</v>
      </c>
      <c r="G246" s="127">
        <v>69.900000000000006</v>
      </c>
      <c r="H246" s="138">
        <v>2.19</v>
      </c>
      <c r="I246" s="76">
        <v>0</v>
      </c>
      <c r="J246" s="76">
        <v>0</v>
      </c>
      <c r="K246" s="76">
        <v>0.04</v>
      </c>
      <c r="L246" s="76">
        <v>4.28</v>
      </c>
      <c r="M246" s="76">
        <v>-0.65</v>
      </c>
      <c r="N246" s="76">
        <v>2.9</v>
      </c>
      <c r="O246" s="128">
        <v>-0.77</v>
      </c>
      <c r="P246" s="74">
        <f t="shared" si="9"/>
        <v>295.5</v>
      </c>
      <c r="Q246" s="129">
        <v>12.94</v>
      </c>
      <c r="R246" s="79">
        <f t="shared" si="10"/>
        <v>308.44</v>
      </c>
      <c r="S246" s="77">
        <v>19.46</v>
      </c>
      <c r="T246" s="75">
        <f t="shared" si="11"/>
        <v>327.9</v>
      </c>
    </row>
    <row r="247" spans="1:20" x14ac:dyDescent="0.2">
      <c r="A247" s="139" t="s">
        <v>519</v>
      </c>
      <c r="B247" s="63" t="s">
        <v>520</v>
      </c>
      <c r="C247" s="124">
        <v>44743</v>
      </c>
      <c r="D247" s="140">
        <v>120</v>
      </c>
      <c r="E247" s="127">
        <v>21.51</v>
      </c>
      <c r="F247" s="127">
        <v>152.37</v>
      </c>
      <c r="G247" s="127">
        <v>59.46</v>
      </c>
      <c r="H247" s="138">
        <v>3.08</v>
      </c>
      <c r="I247" s="76">
        <v>0</v>
      </c>
      <c r="J247" s="76">
        <v>0</v>
      </c>
      <c r="K247" s="76">
        <v>0</v>
      </c>
      <c r="L247" s="76">
        <v>3.53</v>
      </c>
      <c r="M247" s="76">
        <v>-1.6</v>
      </c>
      <c r="N247" s="76">
        <v>2.39</v>
      </c>
      <c r="O247" s="128">
        <v>-0.84</v>
      </c>
      <c r="P247" s="74">
        <f t="shared" si="9"/>
        <v>239.9</v>
      </c>
      <c r="Q247" s="129">
        <v>32.04</v>
      </c>
      <c r="R247" s="79">
        <f t="shared" si="10"/>
        <v>271.94</v>
      </c>
      <c r="S247" s="77">
        <v>15.32</v>
      </c>
      <c r="T247" s="75">
        <f t="shared" si="11"/>
        <v>287.26</v>
      </c>
    </row>
    <row r="248" spans="1:20" x14ac:dyDescent="0.2">
      <c r="A248" s="139" t="s">
        <v>521</v>
      </c>
      <c r="B248" s="63" t="s">
        <v>522</v>
      </c>
      <c r="C248" s="124">
        <v>44743</v>
      </c>
      <c r="D248" s="140">
        <v>228</v>
      </c>
      <c r="E248" s="127">
        <v>22.44</v>
      </c>
      <c r="F248" s="127">
        <v>176.31</v>
      </c>
      <c r="G248" s="127">
        <v>69.39</v>
      </c>
      <c r="H248" s="138">
        <v>3.5</v>
      </c>
      <c r="I248" s="76">
        <v>0</v>
      </c>
      <c r="J248" s="76">
        <v>0</v>
      </c>
      <c r="K248" s="76">
        <v>0.02</v>
      </c>
      <c r="L248" s="76">
        <v>3.99</v>
      </c>
      <c r="M248" s="76">
        <v>-2.94</v>
      </c>
      <c r="N248" s="76">
        <v>2.7</v>
      </c>
      <c r="O248" s="128">
        <v>-0.91</v>
      </c>
      <c r="P248" s="74">
        <f t="shared" si="9"/>
        <v>274.49999999999994</v>
      </c>
      <c r="Q248" s="129">
        <v>58.73</v>
      </c>
      <c r="R248" s="79">
        <f t="shared" si="10"/>
        <v>333.22999999999996</v>
      </c>
      <c r="S248" s="77">
        <v>21.51</v>
      </c>
      <c r="T248" s="75">
        <f t="shared" si="11"/>
        <v>354.73999999999995</v>
      </c>
    </row>
    <row r="249" spans="1:20" x14ac:dyDescent="0.2">
      <c r="A249" s="139" t="s">
        <v>525</v>
      </c>
      <c r="B249" s="63" t="s">
        <v>526</v>
      </c>
      <c r="C249" s="124">
        <v>44743</v>
      </c>
      <c r="D249" s="140">
        <v>122</v>
      </c>
      <c r="E249" s="127">
        <v>10.38</v>
      </c>
      <c r="F249" s="127">
        <v>108.75</v>
      </c>
      <c r="G249" s="127">
        <v>52.14</v>
      </c>
      <c r="H249" s="138">
        <v>2.91</v>
      </c>
      <c r="I249" s="76">
        <v>0</v>
      </c>
      <c r="J249" s="76">
        <v>0</v>
      </c>
      <c r="K249" s="76">
        <v>1.84</v>
      </c>
      <c r="L249" s="76">
        <v>2.63</v>
      </c>
      <c r="M249" s="76">
        <v>-1.1100000000000001</v>
      </c>
      <c r="N249" s="76">
        <v>1.78</v>
      </c>
      <c r="O249" s="128">
        <v>-0.47</v>
      </c>
      <c r="P249" s="74">
        <f t="shared" si="9"/>
        <v>178.84999999999997</v>
      </c>
      <c r="Q249" s="129">
        <v>22.29</v>
      </c>
      <c r="R249" s="79">
        <f t="shared" si="10"/>
        <v>201.13999999999996</v>
      </c>
      <c r="S249" s="77">
        <v>16.95</v>
      </c>
      <c r="T249" s="75">
        <f t="shared" si="11"/>
        <v>218.08999999999995</v>
      </c>
    </row>
    <row r="250" spans="1:20" x14ac:dyDescent="0.2">
      <c r="A250" s="139" t="s">
        <v>529</v>
      </c>
      <c r="B250" s="63" t="s">
        <v>530</v>
      </c>
      <c r="C250" s="124">
        <v>44743</v>
      </c>
      <c r="D250" s="140">
        <v>30</v>
      </c>
      <c r="E250" s="127">
        <v>22.53</v>
      </c>
      <c r="F250" s="127">
        <v>123.38</v>
      </c>
      <c r="G250" s="127">
        <v>57.83</v>
      </c>
      <c r="H250" s="138">
        <v>0.63</v>
      </c>
      <c r="I250" s="76">
        <v>0</v>
      </c>
      <c r="J250" s="76">
        <v>0</v>
      </c>
      <c r="K250" s="76">
        <v>0</v>
      </c>
      <c r="L250" s="76">
        <v>3.07</v>
      </c>
      <c r="M250" s="76">
        <v>-2.13</v>
      </c>
      <c r="N250" s="76">
        <v>2.0699999999999998</v>
      </c>
      <c r="O250" s="128">
        <v>-0.78</v>
      </c>
      <c r="P250" s="74">
        <f t="shared" si="9"/>
        <v>206.6</v>
      </c>
      <c r="Q250" s="129">
        <v>42.52</v>
      </c>
      <c r="R250" s="79">
        <f t="shared" si="10"/>
        <v>249.12</v>
      </c>
      <c r="S250" s="77">
        <v>14.57</v>
      </c>
      <c r="T250" s="75">
        <f t="shared" si="11"/>
        <v>263.69</v>
      </c>
    </row>
    <row r="251" spans="1:20" x14ac:dyDescent="0.2">
      <c r="A251" s="139" t="s">
        <v>531</v>
      </c>
      <c r="B251" s="63" t="s">
        <v>532</v>
      </c>
      <c r="C251" s="124">
        <v>44743</v>
      </c>
      <c r="D251" s="140">
        <v>60</v>
      </c>
      <c r="E251" s="127">
        <v>10.97</v>
      </c>
      <c r="F251" s="127">
        <v>104.01</v>
      </c>
      <c r="G251" s="127">
        <v>58.72</v>
      </c>
      <c r="H251" s="138">
        <v>0</v>
      </c>
      <c r="I251" s="76">
        <v>0</v>
      </c>
      <c r="J251" s="76">
        <v>0</v>
      </c>
      <c r="K251" s="76">
        <v>0.9</v>
      </c>
      <c r="L251" s="76">
        <v>2.79</v>
      </c>
      <c r="M251" s="76">
        <v>-3.18</v>
      </c>
      <c r="N251" s="76">
        <v>1.89</v>
      </c>
      <c r="O251" s="128">
        <v>-0.74</v>
      </c>
      <c r="P251" s="74">
        <f t="shared" si="9"/>
        <v>175.35999999999996</v>
      </c>
      <c r="Q251" s="129">
        <v>63.64</v>
      </c>
      <c r="R251" s="79">
        <f t="shared" si="10"/>
        <v>238.99999999999994</v>
      </c>
      <c r="S251" s="77">
        <v>11.72</v>
      </c>
      <c r="T251" s="75">
        <f t="shared" si="11"/>
        <v>250.71999999999994</v>
      </c>
    </row>
    <row r="252" spans="1:20" x14ac:dyDescent="0.2">
      <c r="A252" s="139" t="s">
        <v>533</v>
      </c>
      <c r="B252" s="63" t="s">
        <v>534</v>
      </c>
      <c r="C252" s="124">
        <v>44743</v>
      </c>
      <c r="D252" s="140">
        <v>80</v>
      </c>
      <c r="E252" s="127">
        <v>5.5</v>
      </c>
      <c r="F252" s="127">
        <v>122.86</v>
      </c>
      <c r="G252" s="127">
        <v>60.38</v>
      </c>
      <c r="H252" s="138">
        <v>1.29</v>
      </c>
      <c r="I252" s="76">
        <v>0</v>
      </c>
      <c r="J252" s="76">
        <v>0</v>
      </c>
      <c r="K252" s="76">
        <v>0.18</v>
      </c>
      <c r="L252" s="76">
        <v>2.78</v>
      </c>
      <c r="M252" s="76">
        <v>-0.48</v>
      </c>
      <c r="N252" s="76">
        <v>1.88</v>
      </c>
      <c r="O252" s="128">
        <v>-0.48</v>
      </c>
      <c r="P252" s="74">
        <f t="shared" si="9"/>
        <v>193.91000000000003</v>
      </c>
      <c r="Q252" s="129">
        <v>9.5</v>
      </c>
      <c r="R252" s="79">
        <f t="shared" si="10"/>
        <v>203.41000000000003</v>
      </c>
      <c r="S252" s="77">
        <v>18.43</v>
      </c>
      <c r="T252" s="75">
        <f t="shared" si="11"/>
        <v>221.84000000000003</v>
      </c>
    </row>
    <row r="253" spans="1:20" x14ac:dyDescent="0.2">
      <c r="A253" s="139" t="s">
        <v>535</v>
      </c>
      <c r="B253" s="63" t="s">
        <v>536</v>
      </c>
      <c r="C253" s="124">
        <v>44743</v>
      </c>
      <c r="D253" s="140">
        <v>328</v>
      </c>
      <c r="E253" s="127">
        <v>16.149999999999999</v>
      </c>
      <c r="F253" s="127">
        <v>125.93</v>
      </c>
      <c r="G253" s="127">
        <v>60.2</v>
      </c>
      <c r="H253" s="138">
        <v>2.69</v>
      </c>
      <c r="I253" s="76">
        <v>0</v>
      </c>
      <c r="J253" s="76">
        <v>0</v>
      </c>
      <c r="K253" s="76">
        <v>1.41</v>
      </c>
      <c r="L253" s="76">
        <v>2.96</v>
      </c>
      <c r="M253" s="76">
        <v>-3.03</v>
      </c>
      <c r="N253" s="76">
        <v>2</v>
      </c>
      <c r="O253" s="128">
        <v>-0.62</v>
      </c>
      <c r="P253" s="74">
        <f t="shared" si="9"/>
        <v>207.69000000000003</v>
      </c>
      <c r="Q253" s="129">
        <v>60.6</v>
      </c>
      <c r="R253" s="79">
        <f t="shared" si="10"/>
        <v>268.29000000000002</v>
      </c>
      <c r="S253" s="77">
        <v>25.99</v>
      </c>
      <c r="T253" s="75">
        <f t="shared" si="11"/>
        <v>294.28000000000003</v>
      </c>
    </row>
    <row r="254" spans="1:20" x14ac:dyDescent="0.2">
      <c r="A254" s="139" t="s">
        <v>543</v>
      </c>
      <c r="B254" s="63" t="s">
        <v>544</v>
      </c>
      <c r="C254" s="124">
        <v>44743</v>
      </c>
      <c r="D254" s="140">
        <v>132</v>
      </c>
      <c r="E254" s="127">
        <v>10.1</v>
      </c>
      <c r="F254" s="127">
        <v>102.24</v>
      </c>
      <c r="G254" s="127">
        <v>53.31</v>
      </c>
      <c r="H254" s="138">
        <v>3.58</v>
      </c>
      <c r="I254" s="76">
        <v>0</v>
      </c>
      <c r="J254" s="76">
        <v>0</v>
      </c>
      <c r="K254" s="76">
        <v>0.03</v>
      </c>
      <c r="L254" s="76">
        <v>2.6</v>
      </c>
      <c r="M254" s="76">
        <v>-1.67</v>
      </c>
      <c r="N254" s="76">
        <v>1.76</v>
      </c>
      <c r="O254" s="128">
        <v>-0.56000000000000005</v>
      </c>
      <c r="P254" s="74">
        <f t="shared" si="9"/>
        <v>171.39</v>
      </c>
      <c r="Q254" s="129">
        <v>33.43</v>
      </c>
      <c r="R254" s="79">
        <f t="shared" si="10"/>
        <v>204.82</v>
      </c>
      <c r="S254" s="77">
        <v>17.850000000000001</v>
      </c>
      <c r="T254" s="75">
        <f t="shared" si="11"/>
        <v>222.67</v>
      </c>
    </row>
    <row r="255" spans="1:20" x14ac:dyDescent="0.2">
      <c r="A255" s="139" t="s">
        <v>547</v>
      </c>
      <c r="B255" s="63" t="s">
        <v>548</v>
      </c>
      <c r="C255" s="124">
        <v>44743</v>
      </c>
      <c r="D255" s="140">
        <v>280</v>
      </c>
      <c r="E255" s="127">
        <v>15.95</v>
      </c>
      <c r="F255" s="127">
        <v>119.44</v>
      </c>
      <c r="G255" s="127">
        <v>49.62</v>
      </c>
      <c r="H255" s="138">
        <v>1.5</v>
      </c>
      <c r="I255" s="76">
        <v>0</v>
      </c>
      <c r="J255" s="76">
        <v>-3.84</v>
      </c>
      <c r="K255" s="76">
        <v>1.81</v>
      </c>
      <c r="L255" s="76">
        <v>2.7</v>
      </c>
      <c r="M255" s="76">
        <v>-0.5</v>
      </c>
      <c r="N255" s="76">
        <v>1.83</v>
      </c>
      <c r="O255" s="128">
        <v>-0.47</v>
      </c>
      <c r="P255" s="74">
        <f t="shared" si="9"/>
        <v>188.04</v>
      </c>
      <c r="Q255" s="129">
        <v>9.98</v>
      </c>
      <c r="R255" s="79">
        <f t="shared" si="10"/>
        <v>198.01999999999998</v>
      </c>
      <c r="S255" s="77">
        <v>13.64</v>
      </c>
      <c r="T255" s="75">
        <f t="shared" si="11"/>
        <v>211.65999999999997</v>
      </c>
    </row>
    <row r="256" spans="1:20" x14ac:dyDescent="0.2">
      <c r="A256" s="139" t="s">
        <v>549</v>
      </c>
      <c r="B256" s="63" t="s">
        <v>550</v>
      </c>
      <c r="C256" s="124">
        <v>44743</v>
      </c>
      <c r="D256" s="140">
        <v>48</v>
      </c>
      <c r="E256" s="127">
        <v>8.0500000000000007</v>
      </c>
      <c r="F256" s="127">
        <v>82.17</v>
      </c>
      <c r="G256" s="127">
        <v>53.34</v>
      </c>
      <c r="H256" s="138">
        <v>0</v>
      </c>
      <c r="I256" s="76">
        <v>0</v>
      </c>
      <c r="J256" s="76">
        <v>0</v>
      </c>
      <c r="K256" s="76">
        <v>0</v>
      </c>
      <c r="L256" s="76">
        <v>2.21</v>
      </c>
      <c r="M256" s="76">
        <v>-1.91</v>
      </c>
      <c r="N256" s="76">
        <v>1.49</v>
      </c>
      <c r="O256" s="128">
        <v>0</v>
      </c>
      <c r="P256" s="74">
        <f t="shared" si="9"/>
        <v>145.35000000000002</v>
      </c>
      <c r="Q256" s="129">
        <v>38.26</v>
      </c>
      <c r="R256" s="79">
        <f t="shared" si="10"/>
        <v>183.61</v>
      </c>
      <c r="S256" s="77">
        <v>8.6300000000000008</v>
      </c>
      <c r="T256" s="75">
        <f t="shared" si="11"/>
        <v>192.24</v>
      </c>
    </row>
    <row r="257" spans="1:20" x14ac:dyDescent="0.2">
      <c r="A257" s="139" t="s">
        <v>551</v>
      </c>
      <c r="B257" s="63" t="s">
        <v>552</v>
      </c>
      <c r="C257" s="124">
        <v>44743</v>
      </c>
      <c r="D257" s="140">
        <v>0</v>
      </c>
      <c r="E257" s="127">
        <v>11.29</v>
      </c>
      <c r="F257" s="127">
        <v>121.31</v>
      </c>
      <c r="G257" s="127">
        <v>59.22</v>
      </c>
      <c r="H257" s="138">
        <v>0</v>
      </c>
      <c r="I257" s="76">
        <v>0</v>
      </c>
      <c r="J257" s="76">
        <v>0</v>
      </c>
      <c r="K257" s="76">
        <v>0</v>
      </c>
      <c r="L257" s="76">
        <v>2.87</v>
      </c>
      <c r="M257" s="76">
        <v>0</v>
      </c>
      <c r="N257" s="76">
        <v>1.94</v>
      </c>
      <c r="O257" s="128">
        <v>-0.46</v>
      </c>
      <c r="P257" s="74">
        <f t="shared" si="9"/>
        <v>196.17</v>
      </c>
      <c r="Q257" s="129">
        <v>0</v>
      </c>
      <c r="R257" s="79">
        <f t="shared" si="10"/>
        <v>196.17</v>
      </c>
      <c r="S257" s="77">
        <v>42.91</v>
      </c>
      <c r="T257" s="75">
        <f t="shared" si="11"/>
        <v>239.07999999999998</v>
      </c>
    </row>
    <row r="258" spans="1:20" x14ac:dyDescent="0.2">
      <c r="A258" s="139" t="s">
        <v>1436</v>
      </c>
      <c r="B258" s="63" t="s">
        <v>1453</v>
      </c>
      <c r="C258" s="124">
        <v>44743</v>
      </c>
      <c r="D258" s="140">
        <v>271</v>
      </c>
      <c r="E258" s="127">
        <v>22.76</v>
      </c>
      <c r="F258" s="127">
        <v>231.76</v>
      </c>
      <c r="G258" s="127">
        <v>62.37</v>
      </c>
      <c r="H258" s="138">
        <v>2.59</v>
      </c>
      <c r="I258" s="76">
        <v>0</v>
      </c>
      <c r="J258" s="76">
        <v>-8.43</v>
      </c>
      <c r="K258" s="76">
        <v>0</v>
      </c>
      <c r="L258" s="76">
        <v>4.75</v>
      </c>
      <c r="M258" s="76">
        <v>-4.9400000000000004</v>
      </c>
      <c r="N258" s="76">
        <v>3.2</v>
      </c>
      <c r="O258" s="128">
        <v>-0.76</v>
      </c>
      <c r="P258" s="74">
        <f t="shared" si="9"/>
        <v>313.29999999999995</v>
      </c>
      <c r="Q258" s="129">
        <v>98.73</v>
      </c>
      <c r="R258" s="79">
        <f t="shared" si="10"/>
        <v>412.03</v>
      </c>
      <c r="S258" s="77">
        <v>18.07</v>
      </c>
      <c r="T258" s="75">
        <f t="shared" si="11"/>
        <v>430.09999999999997</v>
      </c>
    </row>
    <row r="259" spans="1:20" x14ac:dyDescent="0.2">
      <c r="A259" s="139" t="s">
        <v>555</v>
      </c>
      <c r="B259" s="63" t="s">
        <v>556</v>
      </c>
      <c r="C259" s="124">
        <v>44743</v>
      </c>
      <c r="D259" s="140">
        <v>120</v>
      </c>
      <c r="E259" s="127">
        <v>9.91</v>
      </c>
      <c r="F259" s="127">
        <v>86.23</v>
      </c>
      <c r="G259" s="127">
        <v>54.39</v>
      </c>
      <c r="H259" s="138">
        <v>0</v>
      </c>
      <c r="I259" s="76">
        <v>0</v>
      </c>
      <c r="J259" s="76">
        <v>0</v>
      </c>
      <c r="K259" s="76">
        <v>0</v>
      </c>
      <c r="L259" s="76">
        <v>2.25</v>
      </c>
      <c r="M259" s="76">
        <v>-1.07</v>
      </c>
      <c r="N259" s="76">
        <v>1.52</v>
      </c>
      <c r="O259" s="128">
        <v>-0.56999999999999995</v>
      </c>
      <c r="P259" s="74">
        <f t="shared" si="9"/>
        <v>152.66000000000003</v>
      </c>
      <c r="Q259" s="129">
        <v>21.38</v>
      </c>
      <c r="R259" s="79">
        <f t="shared" si="10"/>
        <v>174.04000000000002</v>
      </c>
      <c r="S259" s="77">
        <v>34.65</v>
      </c>
      <c r="T259" s="75">
        <f t="shared" si="11"/>
        <v>208.69000000000003</v>
      </c>
    </row>
    <row r="260" spans="1:20" x14ac:dyDescent="0.2">
      <c r="A260" s="139" t="s">
        <v>557</v>
      </c>
      <c r="B260" s="63" t="s">
        <v>558</v>
      </c>
      <c r="C260" s="124">
        <v>44743</v>
      </c>
      <c r="D260" s="140">
        <v>720</v>
      </c>
      <c r="E260" s="127">
        <v>10.119999999999999</v>
      </c>
      <c r="F260" s="127">
        <v>174.01</v>
      </c>
      <c r="G260" s="127">
        <v>67.73</v>
      </c>
      <c r="H260" s="138">
        <v>2.58</v>
      </c>
      <c r="I260" s="76">
        <v>0</v>
      </c>
      <c r="J260" s="76">
        <v>0</v>
      </c>
      <c r="K260" s="76">
        <v>0.8</v>
      </c>
      <c r="L260" s="76">
        <v>3.84</v>
      </c>
      <c r="M260" s="76">
        <v>-1.28</v>
      </c>
      <c r="N260" s="76">
        <v>2.6</v>
      </c>
      <c r="O260" s="128">
        <v>-0.68</v>
      </c>
      <c r="P260" s="74">
        <f t="shared" si="9"/>
        <v>259.72000000000008</v>
      </c>
      <c r="Q260" s="129">
        <v>25.66</v>
      </c>
      <c r="R260" s="79">
        <f t="shared" si="10"/>
        <v>285.38000000000011</v>
      </c>
      <c r="S260" s="77">
        <v>16.41</v>
      </c>
      <c r="T260" s="75">
        <f t="shared" si="11"/>
        <v>301.79000000000013</v>
      </c>
    </row>
    <row r="261" spans="1:20" x14ac:dyDescent="0.2">
      <c r="A261" s="139" t="s">
        <v>561</v>
      </c>
      <c r="B261" s="63" t="s">
        <v>562</v>
      </c>
      <c r="C261" s="124">
        <v>44743</v>
      </c>
      <c r="D261" s="140">
        <v>160</v>
      </c>
      <c r="E261" s="127">
        <v>9.31</v>
      </c>
      <c r="F261" s="127">
        <v>95.24</v>
      </c>
      <c r="G261" s="127">
        <v>53.15</v>
      </c>
      <c r="H261" s="138">
        <v>3.21</v>
      </c>
      <c r="I261" s="76">
        <v>0</v>
      </c>
      <c r="J261" s="76">
        <v>0</v>
      </c>
      <c r="K261" s="76">
        <v>0.75</v>
      </c>
      <c r="L261" s="76">
        <v>2.37</v>
      </c>
      <c r="M261" s="76">
        <v>-1.37</v>
      </c>
      <c r="N261" s="76">
        <v>1.6</v>
      </c>
      <c r="O261" s="128">
        <v>-0.56000000000000005</v>
      </c>
      <c r="P261" s="74">
        <f t="shared" si="9"/>
        <v>163.69999999999999</v>
      </c>
      <c r="Q261" s="129">
        <v>27.43</v>
      </c>
      <c r="R261" s="79">
        <f t="shared" si="10"/>
        <v>191.13</v>
      </c>
      <c r="S261" s="77">
        <v>22.27</v>
      </c>
      <c r="T261" s="75">
        <f t="shared" si="11"/>
        <v>213.4</v>
      </c>
    </row>
    <row r="262" spans="1:20" x14ac:dyDescent="0.2">
      <c r="A262" s="139" t="s">
        <v>565</v>
      </c>
      <c r="B262" s="63" t="s">
        <v>566</v>
      </c>
      <c r="C262" s="124">
        <v>44743</v>
      </c>
      <c r="D262" s="140">
        <v>147</v>
      </c>
      <c r="E262" s="127">
        <v>9.24</v>
      </c>
      <c r="F262" s="127">
        <v>109.85</v>
      </c>
      <c r="G262" s="127">
        <v>52.18</v>
      </c>
      <c r="H262" s="138">
        <v>3.79</v>
      </c>
      <c r="I262" s="76">
        <v>0</v>
      </c>
      <c r="J262" s="76">
        <v>0</v>
      </c>
      <c r="K262" s="76">
        <v>0.67</v>
      </c>
      <c r="L262" s="76">
        <v>2.75</v>
      </c>
      <c r="M262" s="76">
        <v>-0.95</v>
      </c>
      <c r="N262" s="76">
        <v>1.86</v>
      </c>
      <c r="O262" s="128">
        <v>-0.48</v>
      </c>
      <c r="P262" s="74">
        <f t="shared" si="9"/>
        <v>178.91</v>
      </c>
      <c r="Q262" s="129">
        <v>18.97</v>
      </c>
      <c r="R262" s="79">
        <f t="shared" si="10"/>
        <v>197.88</v>
      </c>
      <c r="S262" s="77">
        <v>12.5</v>
      </c>
      <c r="T262" s="75">
        <f t="shared" si="11"/>
        <v>210.38</v>
      </c>
    </row>
    <row r="263" spans="1:20" x14ac:dyDescent="0.2">
      <c r="A263" s="139" t="s">
        <v>567</v>
      </c>
      <c r="B263" s="63" t="s">
        <v>568</v>
      </c>
      <c r="C263" s="124">
        <v>44743</v>
      </c>
      <c r="D263" s="140">
        <v>240</v>
      </c>
      <c r="E263" s="127">
        <v>7.14</v>
      </c>
      <c r="F263" s="127">
        <v>233.21</v>
      </c>
      <c r="G263" s="127">
        <v>59</v>
      </c>
      <c r="H263" s="138">
        <v>3.89</v>
      </c>
      <c r="I263" s="76">
        <v>0</v>
      </c>
      <c r="J263" s="76">
        <v>0</v>
      </c>
      <c r="K263" s="76">
        <v>0</v>
      </c>
      <c r="L263" s="76">
        <v>4.4800000000000004</v>
      </c>
      <c r="M263" s="76">
        <v>-1.29</v>
      </c>
      <c r="N263" s="76">
        <v>3.03</v>
      </c>
      <c r="O263" s="128">
        <v>-0.6</v>
      </c>
      <c r="P263" s="74">
        <f t="shared" si="9"/>
        <v>308.85999999999996</v>
      </c>
      <c r="Q263" s="129">
        <v>25.76</v>
      </c>
      <c r="R263" s="79">
        <f t="shared" si="10"/>
        <v>334.61999999999995</v>
      </c>
      <c r="S263" s="77">
        <v>18.25</v>
      </c>
      <c r="T263" s="75">
        <f t="shared" si="11"/>
        <v>352.86999999999995</v>
      </c>
    </row>
    <row r="264" spans="1:20" x14ac:dyDescent="0.2">
      <c r="A264" s="139" t="s">
        <v>1485</v>
      </c>
      <c r="B264" s="63" t="s">
        <v>1486</v>
      </c>
      <c r="C264" s="124">
        <v>44743</v>
      </c>
      <c r="D264" s="140">
        <v>40</v>
      </c>
      <c r="E264" s="127">
        <v>5.29</v>
      </c>
      <c r="F264" s="127">
        <v>129.24</v>
      </c>
      <c r="G264" s="127">
        <v>52.66</v>
      </c>
      <c r="H264" s="138">
        <v>2.04</v>
      </c>
      <c r="I264" s="76">
        <v>0</v>
      </c>
      <c r="J264" s="76">
        <v>0</v>
      </c>
      <c r="K264" s="76">
        <v>2.5099999999999998</v>
      </c>
      <c r="L264" s="76">
        <v>2.71</v>
      </c>
      <c r="M264" s="76">
        <v>-0.59</v>
      </c>
      <c r="N264" s="76">
        <v>1.83</v>
      </c>
      <c r="O264" s="128">
        <v>-0.48</v>
      </c>
      <c r="P264" s="74">
        <f t="shared" si="9"/>
        <v>195.21</v>
      </c>
      <c r="Q264" s="129">
        <v>11.85</v>
      </c>
      <c r="R264" s="79">
        <f t="shared" si="10"/>
        <v>207.06</v>
      </c>
      <c r="S264" s="77">
        <v>13.31</v>
      </c>
      <c r="T264" s="75">
        <f t="shared" si="11"/>
        <v>220.37</v>
      </c>
    </row>
    <row r="265" spans="1:20" x14ac:dyDescent="0.2">
      <c r="A265" s="139" t="s">
        <v>1487</v>
      </c>
      <c r="B265" s="63" t="s">
        <v>1488</v>
      </c>
      <c r="C265" s="124">
        <v>44743</v>
      </c>
      <c r="D265" s="140">
        <v>40</v>
      </c>
      <c r="E265" s="127">
        <v>5.26</v>
      </c>
      <c r="F265" s="127">
        <v>128.97999999999999</v>
      </c>
      <c r="G265" s="127">
        <v>51.91</v>
      </c>
      <c r="H265" s="138">
        <v>2.63</v>
      </c>
      <c r="I265" s="76">
        <v>0</v>
      </c>
      <c r="J265" s="76">
        <v>0</v>
      </c>
      <c r="K265" s="76">
        <v>1.79</v>
      </c>
      <c r="L265" s="76">
        <v>2.69</v>
      </c>
      <c r="M265" s="76">
        <v>-0.4</v>
      </c>
      <c r="N265" s="76">
        <v>1.82</v>
      </c>
      <c r="O265" s="128">
        <v>-0.46</v>
      </c>
      <c r="P265" s="74">
        <f t="shared" ref="P265:P328" si="12">SUM(E265:O265)</f>
        <v>194.21999999999994</v>
      </c>
      <c r="Q265" s="129">
        <v>8.02</v>
      </c>
      <c r="R265" s="79">
        <f t="shared" si="10"/>
        <v>202.23999999999995</v>
      </c>
      <c r="S265" s="77">
        <v>13.01</v>
      </c>
      <c r="T265" s="75">
        <f t="shared" si="11"/>
        <v>215.24999999999994</v>
      </c>
    </row>
    <row r="266" spans="1:20" x14ac:dyDescent="0.2">
      <c r="A266" s="139" t="s">
        <v>577</v>
      </c>
      <c r="B266" s="63" t="s">
        <v>578</v>
      </c>
      <c r="C266" s="124">
        <v>44743</v>
      </c>
      <c r="D266" s="140">
        <v>200</v>
      </c>
      <c r="E266" s="127">
        <v>5.74</v>
      </c>
      <c r="F266" s="127">
        <v>172.1</v>
      </c>
      <c r="G266" s="127">
        <v>60.3</v>
      </c>
      <c r="H266" s="138">
        <v>4.6900000000000004</v>
      </c>
      <c r="I266" s="76">
        <v>0</v>
      </c>
      <c r="J266" s="76">
        <v>0</v>
      </c>
      <c r="K266" s="76">
        <v>0.06</v>
      </c>
      <c r="L266" s="76">
        <v>3.59</v>
      </c>
      <c r="M266" s="76">
        <v>-0.85</v>
      </c>
      <c r="N266" s="76">
        <v>2.4300000000000002</v>
      </c>
      <c r="O266" s="128">
        <v>-0.64</v>
      </c>
      <c r="P266" s="74">
        <f t="shared" si="12"/>
        <v>247.42000000000002</v>
      </c>
      <c r="Q266" s="129">
        <v>17.02</v>
      </c>
      <c r="R266" s="79">
        <f t="shared" ref="R266:R329" si="13">SUM(P266:Q266)</f>
        <v>264.44</v>
      </c>
      <c r="S266" s="77">
        <v>14.65</v>
      </c>
      <c r="T266" s="75">
        <f t="shared" ref="T266:T329" si="14">+R266+S266</f>
        <v>279.08999999999997</v>
      </c>
    </row>
    <row r="267" spans="1:20" x14ac:dyDescent="0.2">
      <c r="A267" s="139" t="s">
        <v>1712</v>
      </c>
      <c r="B267" s="63" t="s">
        <v>580</v>
      </c>
      <c r="C267" s="124">
        <v>44743</v>
      </c>
      <c r="D267" s="140">
        <v>140</v>
      </c>
      <c r="E267" s="127">
        <v>6.46</v>
      </c>
      <c r="F267" s="127">
        <v>117.12</v>
      </c>
      <c r="G267" s="127">
        <v>48.44</v>
      </c>
      <c r="H267" s="138">
        <v>3.78</v>
      </c>
      <c r="I267" s="76">
        <v>0</v>
      </c>
      <c r="J267" s="76">
        <v>0</v>
      </c>
      <c r="K267" s="76">
        <v>8.66</v>
      </c>
      <c r="L267" s="76">
        <v>2.69</v>
      </c>
      <c r="M267" s="76">
        <v>-0.56000000000000005</v>
      </c>
      <c r="N267" s="76">
        <v>1.82</v>
      </c>
      <c r="O267" s="128">
        <v>-0.46</v>
      </c>
      <c r="P267" s="74">
        <f t="shared" si="12"/>
        <v>187.94999999999996</v>
      </c>
      <c r="Q267" s="129">
        <v>11.17</v>
      </c>
      <c r="R267" s="79">
        <f t="shared" si="13"/>
        <v>199.11999999999995</v>
      </c>
      <c r="S267" s="77">
        <v>11.88</v>
      </c>
      <c r="T267" s="75">
        <f t="shared" si="14"/>
        <v>210.99999999999994</v>
      </c>
    </row>
    <row r="268" spans="1:20" x14ac:dyDescent="0.2">
      <c r="A268" s="139" t="s">
        <v>581</v>
      </c>
      <c r="B268" s="63" t="s">
        <v>582</v>
      </c>
      <c r="C268" s="124">
        <v>44743</v>
      </c>
      <c r="D268" s="140">
        <v>160</v>
      </c>
      <c r="E268" s="127">
        <v>7.02</v>
      </c>
      <c r="F268" s="127">
        <v>123.53</v>
      </c>
      <c r="G268" s="127">
        <v>62.28</v>
      </c>
      <c r="H268" s="138">
        <v>4.25</v>
      </c>
      <c r="I268" s="76">
        <v>0</v>
      </c>
      <c r="J268" s="76">
        <v>0</v>
      </c>
      <c r="K268" s="76">
        <v>0.44</v>
      </c>
      <c r="L268" s="76">
        <v>2.99</v>
      </c>
      <c r="M268" s="76">
        <v>-0.74</v>
      </c>
      <c r="N268" s="76">
        <v>2.02</v>
      </c>
      <c r="O268" s="128">
        <v>-0.52</v>
      </c>
      <c r="P268" s="74">
        <f t="shared" si="12"/>
        <v>201.27</v>
      </c>
      <c r="Q268" s="129">
        <v>14.84</v>
      </c>
      <c r="R268" s="79">
        <f t="shared" si="13"/>
        <v>216.11</v>
      </c>
      <c r="S268" s="77">
        <v>13.37</v>
      </c>
      <c r="T268" s="75">
        <f t="shared" si="14"/>
        <v>229.48000000000002</v>
      </c>
    </row>
    <row r="269" spans="1:20" x14ac:dyDescent="0.2">
      <c r="A269" s="139" t="s">
        <v>583</v>
      </c>
      <c r="B269" s="63" t="s">
        <v>584</v>
      </c>
      <c r="C269" s="124">
        <v>44743</v>
      </c>
      <c r="D269" s="140">
        <v>280</v>
      </c>
      <c r="E269" s="127">
        <v>8.36</v>
      </c>
      <c r="F269" s="127">
        <v>189.84</v>
      </c>
      <c r="G269" s="127">
        <v>55.02</v>
      </c>
      <c r="H269" s="138">
        <v>2.48</v>
      </c>
      <c r="I269" s="76">
        <v>0</v>
      </c>
      <c r="J269" s="76">
        <v>0</v>
      </c>
      <c r="K269" s="76">
        <v>0.73</v>
      </c>
      <c r="L269" s="76">
        <v>3.63</v>
      </c>
      <c r="M269" s="76">
        <v>-2.39</v>
      </c>
      <c r="N269" s="76">
        <v>2.4500000000000002</v>
      </c>
      <c r="O269" s="128">
        <v>-0.5</v>
      </c>
      <c r="P269" s="74">
        <f t="shared" si="12"/>
        <v>259.62</v>
      </c>
      <c r="Q269" s="129">
        <v>47.87</v>
      </c>
      <c r="R269" s="79">
        <f t="shared" si="13"/>
        <v>307.49</v>
      </c>
      <c r="S269" s="77">
        <v>14.2</v>
      </c>
      <c r="T269" s="75">
        <f t="shared" si="14"/>
        <v>321.69</v>
      </c>
    </row>
    <row r="270" spans="1:20" x14ac:dyDescent="0.2">
      <c r="A270" s="139" t="s">
        <v>1676</v>
      </c>
      <c r="B270" s="63" t="s">
        <v>586</v>
      </c>
      <c r="C270" s="124">
        <v>44743</v>
      </c>
      <c r="D270" s="140">
        <v>120</v>
      </c>
      <c r="E270" s="127">
        <v>11.67</v>
      </c>
      <c r="F270" s="127">
        <v>204.67</v>
      </c>
      <c r="G270" s="127">
        <v>60.46</v>
      </c>
      <c r="H270" s="138">
        <v>0.21</v>
      </c>
      <c r="I270" s="76">
        <v>0</v>
      </c>
      <c r="J270" s="76">
        <v>0</v>
      </c>
      <c r="K270" s="76">
        <v>0.04</v>
      </c>
      <c r="L270" s="76">
        <v>4.22</v>
      </c>
      <c r="M270" s="76">
        <v>-1.27</v>
      </c>
      <c r="N270" s="76">
        <v>2.85</v>
      </c>
      <c r="O270" s="128">
        <v>-0.61</v>
      </c>
      <c r="P270" s="74">
        <f t="shared" si="12"/>
        <v>282.24</v>
      </c>
      <c r="Q270" s="129">
        <v>25.44</v>
      </c>
      <c r="R270" s="79">
        <f t="shared" si="13"/>
        <v>307.68</v>
      </c>
      <c r="S270" s="77">
        <v>20.329999999999998</v>
      </c>
      <c r="T270" s="75">
        <f t="shared" si="14"/>
        <v>328.01</v>
      </c>
    </row>
    <row r="271" spans="1:20" x14ac:dyDescent="0.2">
      <c r="A271" s="139" t="s">
        <v>587</v>
      </c>
      <c r="B271" s="63" t="s">
        <v>588</v>
      </c>
      <c r="C271" s="124">
        <v>44743</v>
      </c>
      <c r="D271" s="140">
        <v>82</v>
      </c>
      <c r="E271" s="127">
        <v>10.98</v>
      </c>
      <c r="F271" s="127">
        <v>100.21</v>
      </c>
      <c r="G271" s="127">
        <v>54.02</v>
      </c>
      <c r="H271" s="138">
        <v>15.6</v>
      </c>
      <c r="I271" s="76">
        <v>0</v>
      </c>
      <c r="J271" s="76">
        <v>0</v>
      </c>
      <c r="K271" s="76">
        <v>0.71</v>
      </c>
      <c r="L271" s="76">
        <v>2.74</v>
      </c>
      <c r="M271" s="76">
        <v>-0.88</v>
      </c>
      <c r="N271" s="76">
        <v>1.86</v>
      </c>
      <c r="O271" s="128">
        <v>-0.44</v>
      </c>
      <c r="P271" s="74">
        <f t="shared" si="12"/>
        <v>184.80000000000004</v>
      </c>
      <c r="Q271" s="129">
        <v>17.59</v>
      </c>
      <c r="R271" s="79">
        <f t="shared" si="13"/>
        <v>202.39000000000004</v>
      </c>
      <c r="S271" s="77">
        <v>12.36</v>
      </c>
      <c r="T271" s="75">
        <f t="shared" si="14"/>
        <v>214.75000000000006</v>
      </c>
    </row>
    <row r="272" spans="1:20" x14ac:dyDescent="0.2">
      <c r="A272" s="139" t="s">
        <v>589</v>
      </c>
      <c r="B272" s="63" t="s">
        <v>590</v>
      </c>
      <c r="C272" s="124">
        <v>44743</v>
      </c>
      <c r="D272" s="140">
        <v>103</v>
      </c>
      <c r="E272" s="127">
        <v>16.47</v>
      </c>
      <c r="F272" s="127">
        <v>112.14</v>
      </c>
      <c r="G272" s="127">
        <v>60.95</v>
      </c>
      <c r="H272" s="138">
        <v>21.62</v>
      </c>
      <c r="I272" s="76">
        <v>0</v>
      </c>
      <c r="J272" s="76">
        <v>0</v>
      </c>
      <c r="K272" s="76">
        <v>0.68</v>
      </c>
      <c r="L272" s="76">
        <v>3.19</v>
      </c>
      <c r="M272" s="76">
        <v>-0.8</v>
      </c>
      <c r="N272" s="76">
        <v>2.16</v>
      </c>
      <c r="O272" s="128">
        <v>-0.5</v>
      </c>
      <c r="P272" s="74">
        <f t="shared" si="12"/>
        <v>215.91</v>
      </c>
      <c r="Q272" s="129">
        <v>15.98</v>
      </c>
      <c r="R272" s="79">
        <f t="shared" si="13"/>
        <v>231.89</v>
      </c>
      <c r="S272" s="77">
        <v>13.55</v>
      </c>
      <c r="T272" s="75">
        <f t="shared" si="14"/>
        <v>245.44</v>
      </c>
    </row>
    <row r="273" spans="1:20" x14ac:dyDescent="0.2">
      <c r="A273" s="139" t="s">
        <v>591</v>
      </c>
      <c r="B273" s="63" t="s">
        <v>592</v>
      </c>
      <c r="C273" s="124">
        <v>44743</v>
      </c>
      <c r="D273" s="140">
        <v>266</v>
      </c>
      <c r="E273" s="127">
        <v>7.83</v>
      </c>
      <c r="F273" s="127">
        <v>100.7</v>
      </c>
      <c r="G273" s="127">
        <v>55.11</v>
      </c>
      <c r="H273" s="138">
        <v>4.26</v>
      </c>
      <c r="I273" s="76">
        <v>0</v>
      </c>
      <c r="J273" s="76">
        <v>0</v>
      </c>
      <c r="K273" s="76">
        <v>0.04</v>
      </c>
      <c r="L273" s="76">
        <v>2.5099999999999998</v>
      </c>
      <c r="M273" s="76">
        <v>-1.89</v>
      </c>
      <c r="N273" s="76">
        <v>1.7</v>
      </c>
      <c r="O273" s="128">
        <v>-0.63</v>
      </c>
      <c r="P273" s="74">
        <f t="shared" si="12"/>
        <v>169.62999999999997</v>
      </c>
      <c r="Q273" s="129">
        <v>37.700000000000003</v>
      </c>
      <c r="R273" s="79">
        <f t="shared" si="13"/>
        <v>207.32999999999998</v>
      </c>
      <c r="S273" s="77">
        <v>15.13</v>
      </c>
      <c r="T273" s="75">
        <f t="shared" si="14"/>
        <v>222.45999999999998</v>
      </c>
    </row>
    <row r="274" spans="1:20" x14ac:dyDescent="0.2">
      <c r="A274" s="139" t="s">
        <v>593</v>
      </c>
      <c r="B274" s="63" t="s">
        <v>594</v>
      </c>
      <c r="C274" s="124">
        <v>44743</v>
      </c>
      <c r="D274" s="140">
        <v>120</v>
      </c>
      <c r="E274" s="127">
        <v>10.39</v>
      </c>
      <c r="F274" s="127">
        <v>136.27000000000001</v>
      </c>
      <c r="G274" s="127">
        <v>54.39</v>
      </c>
      <c r="H274" s="138">
        <v>6.16</v>
      </c>
      <c r="I274" s="76">
        <v>0</v>
      </c>
      <c r="J274" s="76">
        <v>0</v>
      </c>
      <c r="K274" s="76">
        <v>0.93</v>
      </c>
      <c r="L274" s="76">
        <v>3.3</v>
      </c>
      <c r="M274" s="76">
        <v>-0.51</v>
      </c>
      <c r="N274" s="76">
        <v>2.23</v>
      </c>
      <c r="O274" s="128">
        <v>-0.49</v>
      </c>
      <c r="P274" s="74">
        <f t="shared" si="12"/>
        <v>212.67000000000002</v>
      </c>
      <c r="Q274" s="129">
        <v>10.119999999999999</v>
      </c>
      <c r="R274" s="79">
        <f t="shared" si="13"/>
        <v>222.79000000000002</v>
      </c>
      <c r="S274" s="77">
        <v>17.739999999999998</v>
      </c>
      <c r="T274" s="75">
        <f t="shared" si="14"/>
        <v>240.53000000000003</v>
      </c>
    </row>
    <row r="275" spans="1:20" x14ac:dyDescent="0.2">
      <c r="A275" s="139" t="s">
        <v>1504</v>
      </c>
      <c r="B275" s="63" t="s">
        <v>1587</v>
      </c>
      <c r="C275" s="124">
        <v>44743</v>
      </c>
      <c r="D275" s="140">
        <v>82</v>
      </c>
      <c r="E275" s="127">
        <v>7.14</v>
      </c>
      <c r="F275" s="127">
        <v>133.72999999999999</v>
      </c>
      <c r="G275" s="127">
        <v>49.16</v>
      </c>
      <c r="H275" s="138">
        <v>3.24</v>
      </c>
      <c r="I275" s="76">
        <v>0</v>
      </c>
      <c r="J275" s="76">
        <v>0</v>
      </c>
      <c r="K275" s="76">
        <v>4.07</v>
      </c>
      <c r="L275" s="76">
        <v>2.86</v>
      </c>
      <c r="M275" s="76">
        <v>-0.72</v>
      </c>
      <c r="N275" s="76">
        <v>1.94</v>
      </c>
      <c r="O275" s="128">
        <v>-0.38</v>
      </c>
      <c r="P275" s="74">
        <f t="shared" si="12"/>
        <v>201.04</v>
      </c>
      <c r="Q275" s="129">
        <v>14.44</v>
      </c>
      <c r="R275" s="79">
        <f t="shared" si="13"/>
        <v>215.48</v>
      </c>
      <c r="S275" s="77">
        <v>15.98</v>
      </c>
      <c r="T275" s="75">
        <f t="shared" si="14"/>
        <v>231.45999999999998</v>
      </c>
    </row>
    <row r="276" spans="1:20" x14ac:dyDescent="0.2">
      <c r="A276" s="139" t="s">
        <v>1519</v>
      </c>
      <c r="B276" s="63" t="s">
        <v>1520</v>
      </c>
      <c r="C276" s="124">
        <v>44743</v>
      </c>
      <c r="D276" s="140">
        <v>150</v>
      </c>
      <c r="E276" s="127">
        <v>20.04</v>
      </c>
      <c r="F276" s="127">
        <v>187.66</v>
      </c>
      <c r="G276" s="127">
        <v>66.31</v>
      </c>
      <c r="H276" s="138">
        <v>2.48</v>
      </c>
      <c r="I276" s="76">
        <v>0</v>
      </c>
      <c r="J276" s="76">
        <v>0</v>
      </c>
      <c r="K276" s="76">
        <v>0.87</v>
      </c>
      <c r="L276" s="76">
        <v>4.04</v>
      </c>
      <c r="M276" s="76">
        <v>-2.1800000000000002</v>
      </c>
      <c r="N276" s="76">
        <v>2.73</v>
      </c>
      <c r="O276" s="128">
        <v>-0.76</v>
      </c>
      <c r="P276" s="74">
        <f t="shared" si="12"/>
        <v>281.19000000000005</v>
      </c>
      <c r="Q276" s="129">
        <v>43.6</v>
      </c>
      <c r="R276" s="79">
        <f t="shared" si="13"/>
        <v>324.79000000000008</v>
      </c>
      <c r="S276" s="77">
        <v>18.98</v>
      </c>
      <c r="T276" s="75">
        <f t="shared" si="14"/>
        <v>343.7700000000001</v>
      </c>
    </row>
    <row r="277" spans="1:20" x14ac:dyDescent="0.2">
      <c r="A277" s="139" t="s">
        <v>595</v>
      </c>
      <c r="B277" s="63" t="s">
        <v>596</v>
      </c>
      <c r="C277" s="124">
        <v>44743</v>
      </c>
      <c r="D277" s="140">
        <v>200</v>
      </c>
      <c r="E277" s="127">
        <v>9.32</v>
      </c>
      <c r="F277" s="127">
        <v>186.9</v>
      </c>
      <c r="G277" s="127">
        <v>59.53</v>
      </c>
      <c r="H277" s="138">
        <v>2.52</v>
      </c>
      <c r="I277" s="76">
        <v>0</v>
      </c>
      <c r="J277" s="76">
        <v>0</v>
      </c>
      <c r="K277" s="76">
        <v>1.18</v>
      </c>
      <c r="L277" s="76">
        <v>3.79</v>
      </c>
      <c r="M277" s="76">
        <v>-1.68</v>
      </c>
      <c r="N277" s="76">
        <v>2.57</v>
      </c>
      <c r="O277" s="128">
        <v>-0.61</v>
      </c>
      <c r="P277" s="74">
        <f t="shared" si="12"/>
        <v>263.52</v>
      </c>
      <c r="Q277" s="129">
        <v>33.56</v>
      </c>
      <c r="R277" s="79">
        <f t="shared" si="13"/>
        <v>297.08</v>
      </c>
      <c r="S277" s="77">
        <v>15.64</v>
      </c>
      <c r="T277" s="75">
        <f t="shared" si="14"/>
        <v>312.71999999999997</v>
      </c>
    </row>
    <row r="278" spans="1:20" x14ac:dyDescent="0.2">
      <c r="A278" s="139" t="s">
        <v>597</v>
      </c>
      <c r="B278" s="63" t="s">
        <v>598</v>
      </c>
      <c r="C278" s="124">
        <v>44743</v>
      </c>
      <c r="D278" s="140">
        <v>350</v>
      </c>
      <c r="E278" s="127">
        <v>24.2</v>
      </c>
      <c r="F278" s="127">
        <v>147.82</v>
      </c>
      <c r="G278" s="127">
        <v>67.94</v>
      </c>
      <c r="H278" s="138">
        <v>1.72</v>
      </c>
      <c r="I278" s="76">
        <v>0</v>
      </c>
      <c r="J278" s="76">
        <v>0</v>
      </c>
      <c r="K278" s="76">
        <v>0</v>
      </c>
      <c r="L278" s="76">
        <v>3.6</v>
      </c>
      <c r="M278" s="76">
        <v>-1.71</v>
      </c>
      <c r="N278" s="76">
        <v>2.4300000000000002</v>
      </c>
      <c r="O278" s="128">
        <v>-0.79</v>
      </c>
      <c r="P278" s="74">
        <f t="shared" si="12"/>
        <v>245.20999999999998</v>
      </c>
      <c r="Q278" s="129">
        <v>34.11</v>
      </c>
      <c r="R278" s="79">
        <f t="shared" si="13"/>
        <v>279.32</v>
      </c>
      <c r="S278" s="77">
        <v>13.22</v>
      </c>
      <c r="T278" s="75">
        <f t="shared" si="14"/>
        <v>292.54000000000002</v>
      </c>
    </row>
    <row r="279" spans="1:20" x14ac:dyDescent="0.2">
      <c r="A279" s="139" t="s">
        <v>599</v>
      </c>
      <c r="B279" s="63" t="s">
        <v>600</v>
      </c>
      <c r="C279" s="124">
        <v>44743</v>
      </c>
      <c r="D279" s="140">
        <v>583</v>
      </c>
      <c r="E279" s="127">
        <v>14.27</v>
      </c>
      <c r="F279" s="127">
        <v>148.71</v>
      </c>
      <c r="G279" s="127">
        <v>61.73</v>
      </c>
      <c r="H279" s="138">
        <v>4.21</v>
      </c>
      <c r="I279" s="76">
        <v>0</v>
      </c>
      <c r="J279" s="76">
        <v>0</v>
      </c>
      <c r="K279" s="76">
        <v>0.22</v>
      </c>
      <c r="L279" s="76">
        <v>3.41</v>
      </c>
      <c r="M279" s="76">
        <v>-0.95</v>
      </c>
      <c r="N279" s="76">
        <v>2.31</v>
      </c>
      <c r="O279" s="128">
        <v>-0.52</v>
      </c>
      <c r="P279" s="74">
        <f t="shared" si="12"/>
        <v>233.39000000000001</v>
      </c>
      <c r="Q279" s="129">
        <v>18.920000000000002</v>
      </c>
      <c r="R279" s="79">
        <f t="shared" si="13"/>
        <v>252.31</v>
      </c>
      <c r="S279" s="77">
        <v>15.27</v>
      </c>
      <c r="T279" s="75">
        <f t="shared" si="14"/>
        <v>267.58</v>
      </c>
    </row>
    <row r="280" spans="1:20" x14ac:dyDescent="0.2">
      <c r="A280" s="139" t="s">
        <v>603</v>
      </c>
      <c r="B280" s="63" t="s">
        <v>604</v>
      </c>
      <c r="C280" s="124">
        <v>44743</v>
      </c>
      <c r="D280" s="140">
        <v>160</v>
      </c>
      <c r="E280" s="127">
        <v>10.3</v>
      </c>
      <c r="F280" s="127">
        <v>117.39</v>
      </c>
      <c r="G280" s="127">
        <v>58.04</v>
      </c>
      <c r="H280" s="138">
        <v>2.33</v>
      </c>
      <c r="I280" s="76">
        <v>0</v>
      </c>
      <c r="J280" s="76">
        <v>0</v>
      </c>
      <c r="K280" s="76">
        <v>0.1</v>
      </c>
      <c r="L280" s="76">
        <v>2.94</v>
      </c>
      <c r="M280" s="76">
        <v>-0.82</v>
      </c>
      <c r="N280" s="76">
        <v>1.99</v>
      </c>
      <c r="O280" s="128">
        <v>-0.53</v>
      </c>
      <c r="P280" s="74">
        <f t="shared" si="12"/>
        <v>191.74</v>
      </c>
      <c r="Q280" s="129">
        <v>16.34</v>
      </c>
      <c r="R280" s="79">
        <f t="shared" si="13"/>
        <v>208.08</v>
      </c>
      <c r="S280" s="77">
        <v>17.28</v>
      </c>
      <c r="T280" s="75">
        <f t="shared" si="14"/>
        <v>225.36</v>
      </c>
    </row>
    <row r="281" spans="1:20" x14ac:dyDescent="0.2">
      <c r="A281" s="139" t="s">
        <v>605</v>
      </c>
      <c r="B281" s="63" t="s">
        <v>606</v>
      </c>
      <c r="C281" s="124">
        <v>44743</v>
      </c>
      <c r="D281" s="140">
        <v>148</v>
      </c>
      <c r="E281" s="127">
        <v>9.6999999999999993</v>
      </c>
      <c r="F281" s="127">
        <v>111.28</v>
      </c>
      <c r="G281" s="127">
        <v>52.41</v>
      </c>
      <c r="H281" s="138">
        <v>2.85</v>
      </c>
      <c r="I281" s="76">
        <v>0</v>
      </c>
      <c r="J281" s="76">
        <v>0</v>
      </c>
      <c r="K281" s="76">
        <v>3.38</v>
      </c>
      <c r="L281" s="76">
        <v>2.69</v>
      </c>
      <c r="M281" s="76">
        <v>-1.37</v>
      </c>
      <c r="N281" s="76">
        <v>1.82</v>
      </c>
      <c r="O281" s="128">
        <v>-0.48</v>
      </c>
      <c r="P281" s="74">
        <f t="shared" si="12"/>
        <v>182.27999999999997</v>
      </c>
      <c r="Q281" s="129">
        <v>27.36</v>
      </c>
      <c r="R281" s="79">
        <f t="shared" si="13"/>
        <v>209.64</v>
      </c>
      <c r="S281" s="77">
        <v>14.1</v>
      </c>
      <c r="T281" s="75">
        <f t="shared" si="14"/>
        <v>223.73999999999998</v>
      </c>
    </row>
    <row r="282" spans="1:20" x14ac:dyDescent="0.2">
      <c r="A282" s="139" t="s">
        <v>1593</v>
      </c>
      <c r="B282" s="63" t="s">
        <v>1677</v>
      </c>
      <c r="C282" s="124">
        <v>44743</v>
      </c>
      <c r="D282" s="140">
        <v>250</v>
      </c>
      <c r="E282" s="127">
        <v>6.94</v>
      </c>
      <c r="F282" s="127">
        <v>186.04</v>
      </c>
      <c r="G282" s="127">
        <v>59.75</v>
      </c>
      <c r="H282" s="138">
        <v>2.12</v>
      </c>
      <c r="I282" s="76">
        <v>0</v>
      </c>
      <c r="J282" s="76">
        <v>0</v>
      </c>
      <c r="K282" s="76">
        <v>0.12</v>
      </c>
      <c r="L282" s="76">
        <v>3.69</v>
      </c>
      <c r="M282" s="76">
        <v>-2</v>
      </c>
      <c r="N282" s="76">
        <v>2.5</v>
      </c>
      <c r="O282" s="128">
        <v>-0.57999999999999996</v>
      </c>
      <c r="P282" s="74">
        <f t="shared" si="12"/>
        <v>258.58000000000004</v>
      </c>
      <c r="Q282" s="129">
        <v>39.950000000000003</v>
      </c>
      <c r="R282" s="79">
        <f t="shared" si="13"/>
        <v>298.53000000000003</v>
      </c>
      <c r="S282" s="77">
        <v>18.52</v>
      </c>
      <c r="T282" s="75">
        <f t="shared" si="14"/>
        <v>317.05</v>
      </c>
    </row>
    <row r="283" spans="1:20" x14ac:dyDescent="0.2">
      <c r="A283" s="139" t="s">
        <v>1678</v>
      </c>
      <c r="B283" s="63" t="s">
        <v>1679</v>
      </c>
      <c r="C283" s="124">
        <v>44743</v>
      </c>
      <c r="D283" s="140">
        <v>180</v>
      </c>
      <c r="E283" s="127">
        <v>7.57</v>
      </c>
      <c r="F283" s="127">
        <v>210.68</v>
      </c>
      <c r="G283" s="127">
        <v>62.17</v>
      </c>
      <c r="H283" s="138">
        <v>1.79</v>
      </c>
      <c r="I283" s="76">
        <v>0</v>
      </c>
      <c r="J283" s="76">
        <v>-6.34</v>
      </c>
      <c r="K283" s="76">
        <v>0.59</v>
      </c>
      <c r="L283" s="76">
        <v>4.08</v>
      </c>
      <c r="M283" s="76">
        <v>-1.84</v>
      </c>
      <c r="N283" s="76">
        <v>2.76</v>
      </c>
      <c r="O283" s="128">
        <v>-0.62</v>
      </c>
      <c r="P283" s="74">
        <f t="shared" si="12"/>
        <v>280.84000000000003</v>
      </c>
      <c r="Q283" s="129">
        <v>36.83</v>
      </c>
      <c r="R283" s="79">
        <f t="shared" si="13"/>
        <v>317.67</v>
      </c>
      <c r="S283" s="77">
        <v>19.36</v>
      </c>
      <c r="T283" s="75">
        <f t="shared" si="14"/>
        <v>337.03000000000003</v>
      </c>
    </row>
    <row r="284" spans="1:20" x14ac:dyDescent="0.2">
      <c r="A284" s="139" t="s">
        <v>607</v>
      </c>
      <c r="B284" s="63" t="s">
        <v>608</v>
      </c>
      <c r="C284" s="124">
        <v>44743</v>
      </c>
      <c r="D284" s="140">
        <v>100</v>
      </c>
      <c r="E284" s="127">
        <v>7.32</v>
      </c>
      <c r="F284" s="127">
        <v>190.83</v>
      </c>
      <c r="G284" s="127">
        <v>59.24</v>
      </c>
      <c r="H284" s="138">
        <v>4.72</v>
      </c>
      <c r="I284" s="76">
        <v>0</v>
      </c>
      <c r="J284" s="76">
        <v>0</v>
      </c>
      <c r="K284" s="76">
        <v>0.06</v>
      </c>
      <c r="L284" s="76">
        <v>3.96</v>
      </c>
      <c r="M284" s="76">
        <v>-1.29</v>
      </c>
      <c r="N284" s="76">
        <v>2.68</v>
      </c>
      <c r="O284" s="128">
        <v>-1.17</v>
      </c>
      <c r="P284" s="74">
        <f t="shared" si="12"/>
        <v>266.34999999999997</v>
      </c>
      <c r="Q284" s="129">
        <v>25.87</v>
      </c>
      <c r="R284" s="79">
        <f t="shared" si="13"/>
        <v>292.21999999999997</v>
      </c>
      <c r="S284" s="77">
        <v>13.9</v>
      </c>
      <c r="T284" s="75">
        <f t="shared" si="14"/>
        <v>306.11999999999995</v>
      </c>
    </row>
    <row r="285" spans="1:20" x14ac:dyDescent="0.2">
      <c r="A285" s="139" t="s">
        <v>609</v>
      </c>
      <c r="B285" s="63" t="s">
        <v>610</v>
      </c>
      <c r="C285" s="124">
        <v>44743</v>
      </c>
      <c r="D285" s="140">
        <v>178</v>
      </c>
      <c r="E285" s="127">
        <v>7</v>
      </c>
      <c r="F285" s="127">
        <v>116.68</v>
      </c>
      <c r="G285" s="127">
        <v>59.75</v>
      </c>
      <c r="H285" s="138">
        <v>3.98</v>
      </c>
      <c r="I285" s="76">
        <v>0</v>
      </c>
      <c r="J285" s="76">
        <v>0</v>
      </c>
      <c r="K285" s="76">
        <v>0.49</v>
      </c>
      <c r="L285" s="76">
        <v>2.81</v>
      </c>
      <c r="M285" s="76">
        <v>-1.1399999999999999</v>
      </c>
      <c r="N285" s="76">
        <v>1.9</v>
      </c>
      <c r="O285" s="128">
        <v>-0.52</v>
      </c>
      <c r="P285" s="74">
        <f t="shared" si="12"/>
        <v>190.95000000000002</v>
      </c>
      <c r="Q285" s="129">
        <v>22.89</v>
      </c>
      <c r="R285" s="79">
        <f t="shared" si="13"/>
        <v>213.84000000000003</v>
      </c>
      <c r="S285" s="77">
        <v>17.510000000000002</v>
      </c>
      <c r="T285" s="75">
        <f t="shared" si="14"/>
        <v>231.35000000000002</v>
      </c>
    </row>
    <row r="286" spans="1:20" x14ac:dyDescent="0.2">
      <c r="A286" s="139" t="s">
        <v>1011</v>
      </c>
      <c r="B286" s="63" t="s">
        <v>1588</v>
      </c>
      <c r="C286" s="124">
        <v>44743</v>
      </c>
      <c r="D286" s="140">
        <v>202</v>
      </c>
      <c r="E286" s="127">
        <v>13.82</v>
      </c>
      <c r="F286" s="127">
        <v>113.24</v>
      </c>
      <c r="G286" s="127">
        <v>50.43</v>
      </c>
      <c r="H286" s="138">
        <v>3.51</v>
      </c>
      <c r="I286" s="76">
        <v>0</v>
      </c>
      <c r="J286" s="76">
        <v>0</v>
      </c>
      <c r="K286" s="76">
        <v>1.67</v>
      </c>
      <c r="L286" s="76">
        <v>2.76</v>
      </c>
      <c r="M286" s="76">
        <v>-0.65</v>
      </c>
      <c r="N286" s="76">
        <v>1.87</v>
      </c>
      <c r="O286" s="128">
        <v>-0.57999999999999996</v>
      </c>
      <c r="P286" s="74">
        <f t="shared" si="12"/>
        <v>186.06999999999996</v>
      </c>
      <c r="Q286" s="129">
        <v>12.93</v>
      </c>
      <c r="R286" s="79">
        <f t="shared" si="13"/>
        <v>198.99999999999997</v>
      </c>
      <c r="S286" s="77">
        <v>14.32</v>
      </c>
      <c r="T286" s="75">
        <f t="shared" si="14"/>
        <v>213.31999999999996</v>
      </c>
    </row>
    <row r="287" spans="1:20" x14ac:dyDescent="0.2">
      <c r="A287" s="139" t="s">
        <v>611</v>
      </c>
      <c r="B287" s="63" t="s">
        <v>612</v>
      </c>
      <c r="C287" s="124">
        <v>44743</v>
      </c>
      <c r="D287" s="140">
        <v>200</v>
      </c>
      <c r="E287" s="127">
        <v>6.86</v>
      </c>
      <c r="F287" s="127">
        <v>187</v>
      </c>
      <c r="G287" s="127">
        <v>59.2</v>
      </c>
      <c r="H287" s="138">
        <v>3.37</v>
      </c>
      <c r="I287" s="76">
        <v>0</v>
      </c>
      <c r="J287" s="76">
        <v>-5.68</v>
      </c>
      <c r="K287" s="76">
        <v>0.67</v>
      </c>
      <c r="L287" s="76">
        <v>3.74</v>
      </c>
      <c r="M287" s="76">
        <v>-1.37</v>
      </c>
      <c r="N287" s="76">
        <v>2.5299999999999998</v>
      </c>
      <c r="O287" s="128">
        <v>-0.66</v>
      </c>
      <c r="P287" s="74">
        <f t="shared" si="12"/>
        <v>255.66</v>
      </c>
      <c r="Q287" s="129">
        <v>27.32</v>
      </c>
      <c r="R287" s="79">
        <f t="shared" si="13"/>
        <v>282.98</v>
      </c>
      <c r="S287" s="77">
        <v>14.94</v>
      </c>
      <c r="T287" s="75">
        <f t="shared" si="14"/>
        <v>297.92</v>
      </c>
    </row>
    <row r="288" spans="1:20" x14ac:dyDescent="0.2">
      <c r="A288" s="139" t="s">
        <v>613</v>
      </c>
      <c r="B288" s="63" t="s">
        <v>614</v>
      </c>
      <c r="C288" s="124">
        <v>44743</v>
      </c>
      <c r="D288" s="140">
        <v>96</v>
      </c>
      <c r="E288" s="127">
        <v>6.98</v>
      </c>
      <c r="F288" s="127">
        <v>89.55</v>
      </c>
      <c r="G288" s="127">
        <v>47.37</v>
      </c>
      <c r="H288" s="138">
        <v>4.33</v>
      </c>
      <c r="I288" s="76">
        <v>0</v>
      </c>
      <c r="J288" s="76">
        <v>0</v>
      </c>
      <c r="K288" s="76">
        <v>2.85</v>
      </c>
      <c r="L288" s="76">
        <v>2.21</v>
      </c>
      <c r="M288" s="76">
        <v>-2.13</v>
      </c>
      <c r="N288" s="76">
        <v>1.5</v>
      </c>
      <c r="O288" s="128">
        <v>-0.44</v>
      </c>
      <c r="P288" s="74">
        <f t="shared" si="12"/>
        <v>152.22000000000003</v>
      </c>
      <c r="Q288" s="129">
        <v>42.66</v>
      </c>
      <c r="R288" s="79">
        <f t="shared" si="13"/>
        <v>194.88000000000002</v>
      </c>
      <c r="S288" s="77">
        <v>13.83</v>
      </c>
      <c r="T288" s="75">
        <f t="shared" si="14"/>
        <v>208.71000000000004</v>
      </c>
    </row>
    <row r="289" spans="1:20" x14ac:dyDescent="0.2">
      <c r="A289" s="139" t="s">
        <v>615</v>
      </c>
      <c r="B289" s="63" t="s">
        <v>616</v>
      </c>
      <c r="C289" s="124">
        <v>44743</v>
      </c>
      <c r="D289" s="140">
        <v>72</v>
      </c>
      <c r="E289" s="127">
        <v>10.92</v>
      </c>
      <c r="F289" s="127">
        <v>112.69</v>
      </c>
      <c r="G289" s="127">
        <v>51.07</v>
      </c>
      <c r="H289" s="138">
        <v>4.7</v>
      </c>
      <c r="I289" s="76">
        <v>0</v>
      </c>
      <c r="J289" s="76">
        <v>0</v>
      </c>
      <c r="K289" s="76">
        <v>0.6</v>
      </c>
      <c r="L289" s="76">
        <v>2.58</v>
      </c>
      <c r="M289" s="76">
        <v>-2.2599999999999998</v>
      </c>
      <c r="N289" s="76">
        <v>1.75</v>
      </c>
      <c r="O289" s="128">
        <v>-0.51</v>
      </c>
      <c r="P289" s="74">
        <f t="shared" si="12"/>
        <v>181.54000000000002</v>
      </c>
      <c r="Q289" s="129">
        <v>45.12</v>
      </c>
      <c r="R289" s="79">
        <f t="shared" si="13"/>
        <v>226.66000000000003</v>
      </c>
      <c r="S289" s="77">
        <v>29.09</v>
      </c>
      <c r="T289" s="75">
        <f t="shared" si="14"/>
        <v>255.75000000000003</v>
      </c>
    </row>
    <row r="290" spans="1:20" x14ac:dyDescent="0.2">
      <c r="A290" s="139" t="s">
        <v>1654</v>
      </c>
      <c r="B290" s="63" t="s">
        <v>1655</v>
      </c>
      <c r="C290" s="124">
        <v>44743</v>
      </c>
      <c r="D290" s="140">
        <v>200</v>
      </c>
      <c r="E290" s="127">
        <v>17.78</v>
      </c>
      <c r="F290" s="127">
        <v>195.15</v>
      </c>
      <c r="G290" s="127">
        <v>62.15</v>
      </c>
      <c r="H290" s="138">
        <v>2.25</v>
      </c>
      <c r="I290" s="76">
        <v>0</v>
      </c>
      <c r="J290" s="76">
        <v>0</v>
      </c>
      <c r="K290" s="76">
        <v>0.1</v>
      </c>
      <c r="L290" s="76">
        <v>3.99</v>
      </c>
      <c r="M290" s="76">
        <v>-1.99</v>
      </c>
      <c r="N290" s="76">
        <v>2.7</v>
      </c>
      <c r="O290" s="128">
        <v>-0.8</v>
      </c>
      <c r="P290" s="74">
        <f t="shared" si="12"/>
        <v>281.33</v>
      </c>
      <c r="Q290" s="129">
        <v>39.770000000000003</v>
      </c>
      <c r="R290" s="79">
        <f t="shared" si="13"/>
        <v>321.09999999999997</v>
      </c>
      <c r="S290" s="77">
        <v>20.97</v>
      </c>
      <c r="T290" s="75">
        <f t="shared" si="14"/>
        <v>342.06999999999994</v>
      </c>
    </row>
    <row r="291" spans="1:20" x14ac:dyDescent="0.2">
      <c r="A291" s="139" t="s">
        <v>619</v>
      </c>
      <c r="B291" s="63" t="s">
        <v>620</v>
      </c>
      <c r="C291" s="124">
        <v>44743</v>
      </c>
      <c r="D291" s="140">
        <v>188</v>
      </c>
      <c r="E291" s="127">
        <v>11.24</v>
      </c>
      <c r="F291" s="127">
        <v>130.65</v>
      </c>
      <c r="G291" s="127">
        <v>58.79</v>
      </c>
      <c r="H291" s="138">
        <v>1.69</v>
      </c>
      <c r="I291" s="76">
        <v>0</v>
      </c>
      <c r="J291" s="76">
        <v>0</v>
      </c>
      <c r="K291" s="76">
        <v>0.33</v>
      </c>
      <c r="L291" s="76">
        <v>2.93</v>
      </c>
      <c r="M291" s="76">
        <v>-0.75</v>
      </c>
      <c r="N291" s="76">
        <v>1.98</v>
      </c>
      <c r="O291" s="128">
        <v>-0.62</v>
      </c>
      <c r="P291" s="74">
        <f t="shared" si="12"/>
        <v>206.24</v>
      </c>
      <c r="Q291" s="129">
        <v>15.09</v>
      </c>
      <c r="R291" s="79">
        <f t="shared" si="13"/>
        <v>221.33</v>
      </c>
      <c r="S291" s="77">
        <v>15.86</v>
      </c>
      <c r="T291" s="75">
        <f t="shared" si="14"/>
        <v>237.19</v>
      </c>
    </row>
    <row r="292" spans="1:20" x14ac:dyDescent="0.2">
      <c r="A292" s="139" t="s">
        <v>1589</v>
      </c>
      <c r="B292" s="63" t="s">
        <v>1590</v>
      </c>
      <c r="C292" s="124">
        <v>44743</v>
      </c>
      <c r="D292" s="140">
        <v>200</v>
      </c>
      <c r="E292" s="127">
        <v>8.8800000000000008</v>
      </c>
      <c r="F292" s="127">
        <v>178.01</v>
      </c>
      <c r="G292" s="127">
        <v>61.12</v>
      </c>
      <c r="H292" s="138">
        <v>3.92</v>
      </c>
      <c r="I292" s="76">
        <v>0</v>
      </c>
      <c r="J292" s="76">
        <v>0</v>
      </c>
      <c r="K292" s="76">
        <v>1.35</v>
      </c>
      <c r="L292" s="76">
        <v>3.77</v>
      </c>
      <c r="M292" s="76">
        <v>-1.75</v>
      </c>
      <c r="N292" s="76">
        <v>2.5499999999999998</v>
      </c>
      <c r="O292" s="128">
        <v>-0.7</v>
      </c>
      <c r="P292" s="74">
        <f t="shared" si="12"/>
        <v>257.14999999999998</v>
      </c>
      <c r="Q292" s="129">
        <v>34.99</v>
      </c>
      <c r="R292" s="79">
        <f t="shared" si="13"/>
        <v>292.14</v>
      </c>
      <c r="S292" s="77">
        <v>17.829999999999998</v>
      </c>
      <c r="T292" s="75">
        <f t="shared" si="14"/>
        <v>309.96999999999997</v>
      </c>
    </row>
    <row r="293" spans="1:20" x14ac:dyDescent="0.2">
      <c r="A293" s="139" t="s">
        <v>623</v>
      </c>
      <c r="B293" s="63" t="s">
        <v>624</v>
      </c>
      <c r="C293" s="124">
        <v>44743</v>
      </c>
      <c r="D293" s="140">
        <v>362</v>
      </c>
      <c r="E293" s="127">
        <v>21.65</v>
      </c>
      <c r="F293" s="127">
        <v>200.07</v>
      </c>
      <c r="G293" s="127">
        <v>67.819999999999993</v>
      </c>
      <c r="H293" s="138">
        <v>1.24</v>
      </c>
      <c r="I293" s="76">
        <v>0</v>
      </c>
      <c r="J293" s="76">
        <v>0</v>
      </c>
      <c r="K293" s="76">
        <v>0</v>
      </c>
      <c r="L293" s="76">
        <v>4.3600000000000003</v>
      </c>
      <c r="M293" s="76">
        <v>-1.56</v>
      </c>
      <c r="N293" s="76">
        <v>2.95</v>
      </c>
      <c r="O293" s="128">
        <v>-0.76</v>
      </c>
      <c r="P293" s="74">
        <f t="shared" si="12"/>
        <v>295.77</v>
      </c>
      <c r="Q293" s="129">
        <v>31.14</v>
      </c>
      <c r="R293" s="79">
        <f t="shared" si="13"/>
        <v>326.90999999999997</v>
      </c>
      <c r="S293" s="77">
        <v>22.73</v>
      </c>
      <c r="T293" s="75">
        <f t="shared" si="14"/>
        <v>349.64</v>
      </c>
    </row>
    <row r="294" spans="1:20" x14ac:dyDescent="0.2">
      <c r="A294" s="139" t="s">
        <v>625</v>
      </c>
      <c r="B294" s="63" t="s">
        <v>626</v>
      </c>
      <c r="C294" s="124">
        <v>44743</v>
      </c>
      <c r="D294" s="140">
        <v>320</v>
      </c>
      <c r="E294" s="127">
        <v>25.75</v>
      </c>
      <c r="F294" s="127">
        <v>110.04</v>
      </c>
      <c r="G294" s="127">
        <v>57.44</v>
      </c>
      <c r="H294" s="138">
        <v>2.85</v>
      </c>
      <c r="I294" s="76">
        <v>0</v>
      </c>
      <c r="J294" s="76">
        <v>0</v>
      </c>
      <c r="K294" s="76">
        <v>1.79</v>
      </c>
      <c r="L294" s="76">
        <v>2.94</v>
      </c>
      <c r="M294" s="76">
        <v>-1.5</v>
      </c>
      <c r="N294" s="76">
        <v>1.99</v>
      </c>
      <c r="O294" s="128">
        <v>-0.7</v>
      </c>
      <c r="P294" s="74">
        <f t="shared" si="12"/>
        <v>200.60000000000002</v>
      </c>
      <c r="Q294" s="129">
        <v>30.05</v>
      </c>
      <c r="R294" s="79">
        <f t="shared" si="13"/>
        <v>230.65000000000003</v>
      </c>
      <c r="S294" s="77">
        <v>16.190000000000001</v>
      </c>
      <c r="T294" s="75">
        <f t="shared" si="14"/>
        <v>246.84000000000003</v>
      </c>
    </row>
    <row r="295" spans="1:20" x14ac:dyDescent="0.2">
      <c r="A295" s="139" t="s">
        <v>1591</v>
      </c>
      <c r="B295" s="63" t="s">
        <v>1592</v>
      </c>
      <c r="C295" s="124">
        <v>44743</v>
      </c>
      <c r="D295" s="140">
        <v>320</v>
      </c>
      <c r="E295" s="127">
        <v>22.43</v>
      </c>
      <c r="F295" s="127">
        <v>200.42</v>
      </c>
      <c r="G295" s="127">
        <v>69.790000000000006</v>
      </c>
      <c r="H295" s="138">
        <v>2.06</v>
      </c>
      <c r="I295" s="76">
        <v>0</v>
      </c>
      <c r="J295" s="76">
        <v>0</v>
      </c>
      <c r="K295" s="76">
        <v>0</v>
      </c>
      <c r="L295" s="76">
        <v>4.2699999999999996</v>
      </c>
      <c r="M295" s="76">
        <v>-1.02</v>
      </c>
      <c r="N295" s="76">
        <v>2.89</v>
      </c>
      <c r="O295" s="128">
        <v>-0.68</v>
      </c>
      <c r="P295" s="74">
        <f t="shared" si="12"/>
        <v>300.15999999999997</v>
      </c>
      <c r="Q295" s="129">
        <v>20.47</v>
      </c>
      <c r="R295" s="79">
        <f t="shared" si="13"/>
        <v>320.63</v>
      </c>
      <c r="S295" s="77">
        <v>19.809999999999999</v>
      </c>
      <c r="T295" s="75">
        <f t="shared" si="14"/>
        <v>340.44</v>
      </c>
    </row>
    <row r="296" spans="1:20" x14ac:dyDescent="0.2">
      <c r="A296" s="139" t="s">
        <v>1680</v>
      </c>
      <c r="B296" s="63" t="s">
        <v>1681</v>
      </c>
      <c r="C296" s="124">
        <v>44743</v>
      </c>
      <c r="D296" s="140">
        <v>162</v>
      </c>
      <c r="E296" s="127">
        <v>5.92</v>
      </c>
      <c r="F296" s="127">
        <v>111.53</v>
      </c>
      <c r="G296" s="127">
        <v>46.74</v>
      </c>
      <c r="H296" s="138">
        <v>4.72</v>
      </c>
      <c r="I296" s="76">
        <v>0</v>
      </c>
      <c r="J296" s="76">
        <v>0</v>
      </c>
      <c r="K296" s="76">
        <v>0.85</v>
      </c>
      <c r="L296" s="76">
        <v>2.44</v>
      </c>
      <c r="M296" s="76">
        <v>-1.1200000000000001</v>
      </c>
      <c r="N296" s="76">
        <v>1.65</v>
      </c>
      <c r="O296" s="128">
        <v>-0.41</v>
      </c>
      <c r="P296" s="74">
        <f t="shared" si="12"/>
        <v>172.32</v>
      </c>
      <c r="Q296" s="129">
        <v>22.37</v>
      </c>
      <c r="R296" s="79">
        <f t="shared" si="13"/>
        <v>194.69</v>
      </c>
      <c r="S296" s="77">
        <v>10.75</v>
      </c>
      <c r="T296" s="75">
        <f t="shared" si="14"/>
        <v>205.44</v>
      </c>
    </row>
    <row r="297" spans="1:20" x14ac:dyDescent="0.2">
      <c r="A297" s="139" t="s">
        <v>627</v>
      </c>
      <c r="B297" s="63" t="s">
        <v>628</v>
      </c>
      <c r="C297" s="124">
        <v>44743</v>
      </c>
      <c r="D297" s="140">
        <v>200</v>
      </c>
      <c r="E297" s="127">
        <v>7.31</v>
      </c>
      <c r="F297" s="127">
        <v>145.72999999999999</v>
      </c>
      <c r="G297" s="127">
        <v>58.39</v>
      </c>
      <c r="H297" s="138">
        <v>2.99</v>
      </c>
      <c r="I297" s="76">
        <v>0</v>
      </c>
      <c r="J297" s="76">
        <v>0</v>
      </c>
      <c r="K297" s="76">
        <v>0</v>
      </c>
      <c r="L297" s="76">
        <v>3.16</v>
      </c>
      <c r="M297" s="76">
        <v>-0.68</v>
      </c>
      <c r="N297" s="76">
        <v>2.14</v>
      </c>
      <c r="O297" s="128">
        <v>-0.52</v>
      </c>
      <c r="P297" s="74">
        <f t="shared" si="12"/>
        <v>218.51999999999998</v>
      </c>
      <c r="Q297" s="129">
        <v>13.51</v>
      </c>
      <c r="R297" s="79">
        <f t="shared" si="13"/>
        <v>232.02999999999997</v>
      </c>
      <c r="S297" s="77">
        <v>12.9</v>
      </c>
      <c r="T297" s="75">
        <f t="shared" si="14"/>
        <v>244.92999999999998</v>
      </c>
    </row>
    <row r="298" spans="1:20" x14ac:dyDescent="0.2">
      <c r="A298" s="139" t="s">
        <v>631</v>
      </c>
      <c r="B298" s="63" t="s">
        <v>632</v>
      </c>
      <c r="C298" s="124">
        <v>44743</v>
      </c>
      <c r="D298" s="140">
        <v>160</v>
      </c>
      <c r="E298" s="127">
        <v>7.79</v>
      </c>
      <c r="F298" s="127">
        <v>115.57</v>
      </c>
      <c r="G298" s="127">
        <v>54.16</v>
      </c>
      <c r="H298" s="138">
        <v>3.97</v>
      </c>
      <c r="I298" s="76">
        <v>0</v>
      </c>
      <c r="J298" s="76">
        <v>0</v>
      </c>
      <c r="K298" s="76">
        <v>1.1399999999999999</v>
      </c>
      <c r="L298" s="76">
        <v>2.78</v>
      </c>
      <c r="M298" s="76">
        <v>-1.25</v>
      </c>
      <c r="N298" s="76">
        <v>1.88</v>
      </c>
      <c r="O298" s="128">
        <v>-0.64</v>
      </c>
      <c r="P298" s="74">
        <f t="shared" si="12"/>
        <v>185.39999999999998</v>
      </c>
      <c r="Q298" s="129">
        <v>24.93</v>
      </c>
      <c r="R298" s="79">
        <f t="shared" si="13"/>
        <v>210.32999999999998</v>
      </c>
      <c r="S298" s="77">
        <v>16.420000000000002</v>
      </c>
      <c r="T298" s="75">
        <f t="shared" si="14"/>
        <v>226.75</v>
      </c>
    </row>
    <row r="299" spans="1:20" x14ac:dyDescent="0.2">
      <c r="A299" s="139" t="s">
        <v>633</v>
      </c>
      <c r="B299" s="63" t="s">
        <v>634</v>
      </c>
      <c r="C299" s="124">
        <v>44743</v>
      </c>
      <c r="D299" s="140">
        <v>143</v>
      </c>
      <c r="E299" s="127">
        <v>5.57</v>
      </c>
      <c r="F299" s="127">
        <v>191.53</v>
      </c>
      <c r="G299" s="127">
        <v>60.13</v>
      </c>
      <c r="H299" s="138">
        <v>3.47</v>
      </c>
      <c r="I299" s="76">
        <v>0</v>
      </c>
      <c r="J299" s="76">
        <v>0</v>
      </c>
      <c r="K299" s="76">
        <v>0.67</v>
      </c>
      <c r="L299" s="76">
        <v>3.77</v>
      </c>
      <c r="M299" s="76">
        <v>-1.1399999999999999</v>
      </c>
      <c r="N299" s="76">
        <v>2.5499999999999998</v>
      </c>
      <c r="O299" s="128">
        <v>-0.57999999999999996</v>
      </c>
      <c r="P299" s="74">
        <f t="shared" si="12"/>
        <v>265.97000000000008</v>
      </c>
      <c r="Q299" s="129">
        <v>22.88</v>
      </c>
      <c r="R299" s="79">
        <f t="shared" si="13"/>
        <v>288.85000000000008</v>
      </c>
      <c r="S299" s="77">
        <v>16.79</v>
      </c>
      <c r="T299" s="75">
        <f t="shared" si="14"/>
        <v>305.6400000000001</v>
      </c>
    </row>
    <row r="300" spans="1:20" x14ac:dyDescent="0.2">
      <c r="A300" s="139" t="s">
        <v>635</v>
      </c>
      <c r="B300" s="63" t="s">
        <v>636</v>
      </c>
      <c r="C300" s="124">
        <v>44743</v>
      </c>
      <c r="D300" s="140">
        <v>280</v>
      </c>
      <c r="E300" s="127">
        <v>5.51</v>
      </c>
      <c r="F300" s="127">
        <v>178.87</v>
      </c>
      <c r="G300" s="127">
        <v>59.38</v>
      </c>
      <c r="H300" s="138">
        <v>2.75</v>
      </c>
      <c r="I300" s="76">
        <v>0</v>
      </c>
      <c r="J300" s="76">
        <v>0</v>
      </c>
      <c r="K300" s="76">
        <v>0.08</v>
      </c>
      <c r="L300" s="76">
        <v>3.62</v>
      </c>
      <c r="M300" s="76">
        <v>-1.85</v>
      </c>
      <c r="N300" s="76">
        <v>2.4500000000000002</v>
      </c>
      <c r="O300" s="128">
        <v>-0.65</v>
      </c>
      <c r="P300" s="74">
        <f t="shared" si="12"/>
        <v>250.16</v>
      </c>
      <c r="Q300" s="129">
        <v>36.909999999999997</v>
      </c>
      <c r="R300" s="79">
        <f t="shared" si="13"/>
        <v>287.07</v>
      </c>
      <c r="S300" s="77">
        <v>19.25</v>
      </c>
      <c r="T300" s="75">
        <f t="shared" si="14"/>
        <v>306.32</v>
      </c>
    </row>
    <row r="301" spans="1:20" x14ac:dyDescent="0.2">
      <c r="A301" s="139" t="s">
        <v>637</v>
      </c>
      <c r="B301" s="63" t="s">
        <v>638</v>
      </c>
      <c r="C301" s="124">
        <v>44743</v>
      </c>
      <c r="D301" s="140">
        <v>287</v>
      </c>
      <c r="E301" s="127">
        <v>7.19</v>
      </c>
      <c r="F301" s="127">
        <v>115.37</v>
      </c>
      <c r="G301" s="127">
        <v>49.54</v>
      </c>
      <c r="H301" s="138">
        <v>3.9</v>
      </c>
      <c r="I301" s="76">
        <v>0</v>
      </c>
      <c r="J301" s="76">
        <v>0</v>
      </c>
      <c r="K301" s="76">
        <v>0.37</v>
      </c>
      <c r="L301" s="76">
        <v>2.64</v>
      </c>
      <c r="M301" s="76">
        <v>-1.04</v>
      </c>
      <c r="N301" s="76">
        <v>1.79</v>
      </c>
      <c r="O301" s="128">
        <v>-0.51</v>
      </c>
      <c r="P301" s="74">
        <f t="shared" si="12"/>
        <v>179.25</v>
      </c>
      <c r="Q301" s="129">
        <v>20.81</v>
      </c>
      <c r="R301" s="79">
        <f t="shared" si="13"/>
        <v>200.06</v>
      </c>
      <c r="S301" s="77">
        <v>16.89</v>
      </c>
      <c r="T301" s="75">
        <f t="shared" si="14"/>
        <v>216.95</v>
      </c>
    </row>
    <row r="302" spans="1:20" x14ac:dyDescent="0.2">
      <c r="A302" s="139" t="s">
        <v>639</v>
      </c>
      <c r="B302" s="63" t="s">
        <v>640</v>
      </c>
      <c r="C302" s="124">
        <v>44743</v>
      </c>
      <c r="D302" s="140">
        <v>320</v>
      </c>
      <c r="E302" s="127">
        <v>7.04</v>
      </c>
      <c r="F302" s="127">
        <v>216.89</v>
      </c>
      <c r="G302" s="127">
        <v>66.819999999999993</v>
      </c>
      <c r="H302" s="138">
        <v>4.3600000000000003</v>
      </c>
      <c r="I302" s="76">
        <v>0</v>
      </c>
      <c r="J302" s="76">
        <v>0</v>
      </c>
      <c r="K302" s="76">
        <v>0</v>
      </c>
      <c r="L302" s="76">
        <v>4.25</v>
      </c>
      <c r="M302" s="76">
        <v>-3.14</v>
      </c>
      <c r="N302" s="76">
        <v>2.9</v>
      </c>
      <c r="O302" s="128">
        <v>-0.86</v>
      </c>
      <c r="P302" s="74">
        <f t="shared" si="12"/>
        <v>298.26</v>
      </c>
      <c r="Q302" s="129">
        <v>62.79</v>
      </c>
      <c r="R302" s="79">
        <f t="shared" si="13"/>
        <v>361.05</v>
      </c>
      <c r="S302" s="77">
        <v>19.75</v>
      </c>
      <c r="T302" s="75">
        <f t="shared" si="14"/>
        <v>380.8</v>
      </c>
    </row>
    <row r="303" spans="1:20" x14ac:dyDescent="0.2">
      <c r="A303" s="139" t="s">
        <v>641</v>
      </c>
      <c r="B303" s="63" t="s">
        <v>642</v>
      </c>
      <c r="C303" s="124">
        <v>44743</v>
      </c>
      <c r="D303" s="140">
        <v>30</v>
      </c>
      <c r="E303" s="127">
        <v>19.09</v>
      </c>
      <c r="F303" s="127">
        <v>113.35</v>
      </c>
      <c r="G303" s="127">
        <v>53.17</v>
      </c>
      <c r="H303" s="138">
        <v>4.2</v>
      </c>
      <c r="I303" s="76">
        <v>0</v>
      </c>
      <c r="J303" s="76">
        <v>0</v>
      </c>
      <c r="K303" s="76">
        <v>0</v>
      </c>
      <c r="L303" s="76">
        <v>2.9</v>
      </c>
      <c r="M303" s="76">
        <v>-0.37</v>
      </c>
      <c r="N303" s="76">
        <v>1.96</v>
      </c>
      <c r="O303" s="128">
        <v>-0.55000000000000004</v>
      </c>
      <c r="P303" s="74">
        <f t="shared" si="12"/>
        <v>193.75</v>
      </c>
      <c r="Q303" s="129">
        <v>7.35</v>
      </c>
      <c r="R303" s="79">
        <f t="shared" si="13"/>
        <v>201.1</v>
      </c>
      <c r="S303" s="77">
        <v>14.76</v>
      </c>
      <c r="T303" s="75">
        <f t="shared" si="14"/>
        <v>215.85999999999999</v>
      </c>
    </row>
    <row r="304" spans="1:20" x14ac:dyDescent="0.2">
      <c r="A304" s="139" t="s">
        <v>643</v>
      </c>
      <c r="B304" s="63" t="s">
        <v>644</v>
      </c>
      <c r="C304" s="124">
        <v>44743</v>
      </c>
      <c r="D304" s="140">
        <v>436</v>
      </c>
      <c r="E304" s="127">
        <v>24.74</v>
      </c>
      <c r="F304" s="127">
        <v>204.67</v>
      </c>
      <c r="G304" s="127">
        <v>67.55</v>
      </c>
      <c r="H304" s="138">
        <v>1.71</v>
      </c>
      <c r="I304" s="76">
        <v>0</v>
      </c>
      <c r="J304" s="76">
        <v>0</v>
      </c>
      <c r="K304" s="76">
        <v>0</v>
      </c>
      <c r="L304" s="76">
        <v>4.54</v>
      </c>
      <c r="M304" s="76">
        <v>-2.64</v>
      </c>
      <c r="N304" s="76">
        <v>3.06</v>
      </c>
      <c r="O304" s="128">
        <v>-0.86</v>
      </c>
      <c r="P304" s="74">
        <f t="shared" si="12"/>
        <v>302.77</v>
      </c>
      <c r="Q304" s="129">
        <v>52.71</v>
      </c>
      <c r="R304" s="79">
        <f t="shared" si="13"/>
        <v>355.47999999999996</v>
      </c>
      <c r="S304" s="77">
        <v>21.86</v>
      </c>
      <c r="T304" s="75">
        <f t="shared" si="14"/>
        <v>377.34</v>
      </c>
    </row>
    <row r="305" spans="1:20" x14ac:dyDescent="0.2">
      <c r="A305" s="139" t="s">
        <v>645</v>
      </c>
      <c r="B305" s="63" t="s">
        <v>646</v>
      </c>
      <c r="C305" s="124">
        <v>44743</v>
      </c>
      <c r="D305" s="140">
        <v>84</v>
      </c>
      <c r="E305" s="127">
        <v>18.510000000000002</v>
      </c>
      <c r="F305" s="127">
        <v>102.26</v>
      </c>
      <c r="G305" s="127">
        <v>60.82</v>
      </c>
      <c r="H305" s="138">
        <v>9.01</v>
      </c>
      <c r="I305" s="76">
        <v>0</v>
      </c>
      <c r="J305" s="76">
        <v>0</v>
      </c>
      <c r="K305" s="76">
        <v>0.17</v>
      </c>
      <c r="L305" s="76">
        <v>2.88</v>
      </c>
      <c r="M305" s="76">
        <v>-2.71</v>
      </c>
      <c r="N305" s="76">
        <v>1.95</v>
      </c>
      <c r="O305" s="128">
        <v>-0.86</v>
      </c>
      <c r="P305" s="74">
        <f t="shared" si="12"/>
        <v>192.02999999999994</v>
      </c>
      <c r="Q305" s="129">
        <v>54.23</v>
      </c>
      <c r="R305" s="79">
        <f t="shared" si="13"/>
        <v>246.25999999999993</v>
      </c>
      <c r="S305" s="77">
        <v>18.309999999999999</v>
      </c>
      <c r="T305" s="75">
        <f t="shared" si="14"/>
        <v>264.56999999999994</v>
      </c>
    </row>
    <row r="306" spans="1:20" x14ac:dyDescent="0.2">
      <c r="A306" s="139" t="s">
        <v>647</v>
      </c>
      <c r="B306" s="63" t="s">
        <v>648</v>
      </c>
      <c r="C306" s="124">
        <v>44743</v>
      </c>
      <c r="D306" s="140">
        <v>60</v>
      </c>
      <c r="E306" s="127">
        <v>18.98</v>
      </c>
      <c r="F306" s="127">
        <v>94.57</v>
      </c>
      <c r="G306" s="127">
        <v>56.09</v>
      </c>
      <c r="H306" s="138">
        <v>2.5299999999999998</v>
      </c>
      <c r="I306" s="76">
        <v>0</v>
      </c>
      <c r="J306" s="76">
        <v>0</v>
      </c>
      <c r="K306" s="76">
        <v>0.43</v>
      </c>
      <c r="L306" s="76">
        <v>2.63</v>
      </c>
      <c r="M306" s="76">
        <v>-1.63</v>
      </c>
      <c r="N306" s="76">
        <v>1.78</v>
      </c>
      <c r="O306" s="128">
        <v>-0.48</v>
      </c>
      <c r="P306" s="74">
        <f t="shared" si="12"/>
        <v>174.9</v>
      </c>
      <c r="Q306" s="129">
        <v>32.54</v>
      </c>
      <c r="R306" s="79">
        <f t="shared" si="13"/>
        <v>207.44</v>
      </c>
      <c r="S306" s="77">
        <v>13.53</v>
      </c>
      <c r="T306" s="75">
        <f t="shared" si="14"/>
        <v>220.97</v>
      </c>
    </row>
    <row r="307" spans="1:20" x14ac:dyDescent="0.2">
      <c r="A307" s="139" t="s">
        <v>649</v>
      </c>
      <c r="B307" s="63" t="s">
        <v>650</v>
      </c>
      <c r="C307" s="124">
        <v>44743</v>
      </c>
      <c r="D307" s="140">
        <v>121</v>
      </c>
      <c r="E307" s="127">
        <v>8.7899999999999991</v>
      </c>
      <c r="F307" s="127">
        <v>172.61</v>
      </c>
      <c r="G307" s="127">
        <v>60.24</v>
      </c>
      <c r="H307" s="138">
        <v>2.84</v>
      </c>
      <c r="I307" s="76">
        <v>0</v>
      </c>
      <c r="J307" s="76">
        <v>0</v>
      </c>
      <c r="K307" s="76">
        <v>0.48</v>
      </c>
      <c r="L307" s="76">
        <v>3.5</v>
      </c>
      <c r="M307" s="76">
        <v>-1.1399999999999999</v>
      </c>
      <c r="N307" s="76">
        <v>2.37</v>
      </c>
      <c r="O307" s="128">
        <v>-0.67</v>
      </c>
      <c r="P307" s="74">
        <f t="shared" si="12"/>
        <v>249.02000000000004</v>
      </c>
      <c r="Q307" s="129">
        <v>22.77</v>
      </c>
      <c r="R307" s="79">
        <f t="shared" si="13"/>
        <v>271.79000000000002</v>
      </c>
      <c r="S307" s="77">
        <v>21.66</v>
      </c>
      <c r="T307" s="75">
        <f t="shared" si="14"/>
        <v>293.45000000000005</v>
      </c>
    </row>
    <row r="308" spans="1:20" x14ac:dyDescent="0.2">
      <c r="A308" s="139" t="s">
        <v>655</v>
      </c>
      <c r="B308" s="63" t="s">
        <v>656</v>
      </c>
      <c r="C308" s="124">
        <v>44743</v>
      </c>
      <c r="D308" s="140">
        <v>230</v>
      </c>
      <c r="E308" s="127">
        <v>8.24</v>
      </c>
      <c r="F308" s="127">
        <v>152.07</v>
      </c>
      <c r="G308" s="127">
        <v>55.63</v>
      </c>
      <c r="H308" s="138">
        <v>1.31</v>
      </c>
      <c r="I308" s="76">
        <v>0</v>
      </c>
      <c r="J308" s="76">
        <v>0</v>
      </c>
      <c r="K308" s="76">
        <v>1.32</v>
      </c>
      <c r="L308" s="76">
        <v>3.3</v>
      </c>
      <c r="M308" s="76">
        <v>-1.61</v>
      </c>
      <c r="N308" s="76">
        <v>2.23</v>
      </c>
      <c r="O308" s="128">
        <v>-0.48</v>
      </c>
      <c r="P308" s="74">
        <f t="shared" si="12"/>
        <v>222.01</v>
      </c>
      <c r="Q308" s="129">
        <v>32.24</v>
      </c>
      <c r="R308" s="79">
        <f t="shared" si="13"/>
        <v>254.25</v>
      </c>
      <c r="S308" s="77">
        <v>16.579999999999998</v>
      </c>
      <c r="T308" s="75">
        <f t="shared" si="14"/>
        <v>270.83</v>
      </c>
    </row>
    <row r="309" spans="1:20" x14ac:dyDescent="0.2">
      <c r="A309" s="139" t="s">
        <v>657</v>
      </c>
      <c r="B309" s="63" t="s">
        <v>658</v>
      </c>
      <c r="C309" s="124">
        <v>44743</v>
      </c>
      <c r="D309" s="140">
        <v>200</v>
      </c>
      <c r="E309" s="127">
        <v>10.35</v>
      </c>
      <c r="F309" s="127">
        <v>136.84</v>
      </c>
      <c r="G309" s="127">
        <v>58.48</v>
      </c>
      <c r="H309" s="138">
        <v>2.9</v>
      </c>
      <c r="I309" s="76">
        <v>0</v>
      </c>
      <c r="J309" s="76">
        <v>0</v>
      </c>
      <c r="K309" s="76">
        <v>0</v>
      </c>
      <c r="L309" s="76">
        <v>3.11</v>
      </c>
      <c r="M309" s="76">
        <v>-0.95</v>
      </c>
      <c r="N309" s="76">
        <v>2.1</v>
      </c>
      <c r="O309" s="128">
        <v>-0.57999999999999996</v>
      </c>
      <c r="P309" s="74">
        <f t="shared" si="12"/>
        <v>212.25</v>
      </c>
      <c r="Q309" s="129">
        <v>18.920000000000002</v>
      </c>
      <c r="R309" s="79">
        <f t="shared" si="13"/>
        <v>231.17000000000002</v>
      </c>
      <c r="S309" s="77">
        <v>13.56</v>
      </c>
      <c r="T309" s="75">
        <f t="shared" si="14"/>
        <v>244.73000000000002</v>
      </c>
    </row>
    <row r="310" spans="1:20" x14ac:dyDescent="0.2">
      <c r="A310" s="139" t="s">
        <v>663</v>
      </c>
      <c r="B310" s="63" t="s">
        <v>664</v>
      </c>
      <c r="C310" s="124">
        <v>44743</v>
      </c>
      <c r="D310" s="140">
        <v>160</v>
      </c>
      <c r="E310" s="127">
        <v>7</v>
      </c>
      <c r="F310" s="127">
        <v>156.57</v>
      </c>
      <c r="G310" s="127">
        <v>60.76</v>
      </c>
      <c r="H310" s="138">
        <v>2.57</v>
      </c>
      <c r="I310" s="76">
        <v>0</v>
      </c>
      <c r="J310" s="76">
        <v>0</v>
      </c>
      <c r="K310" s="76">
        <v>0</v>
      </c>
      <c r="L310" s="76">
        <v>3.3</v>
      </c>
      <c r="M310" s="76">
        <v>-1.94</v>
      </c>
      <c r="N310" s="76">
        <v>2.23</v>
      </c>
      <c r="O310" s="128">
        <v>-0.69</v>
      </c>
      <c r="P310" s="74">
        <f t="shared" si="12"/>
        <v>229.79999999999998</v>
      </c>
      <c r="Q310" s="129">
        <v>38.770000000000003</v>
      </c>
      <c r="R310" s="79">
        <f t="shared" si="13"/>
        <v>268.57</v>
      </c>
      <c r="S310" s="77">
        <v>14.84</v>
      </c>
      <c r="T310" s="75">
        <f t="shared" si="14"/>
        <v>283.40999999999997</v>
      </c>
    </row>
    <row r="311" spans="1:20" x14ac:dyDescent="0.2">
      <c r="A311" s="139" t="s">
        <v>665</v>
      </c>
      <c r="B311" s="63" t="s">
        <v>666</v>
      </c>
      <c r="C311" s="124">
        <v>44743</v>
      </c>
      <c r="D311" s="140">
        <v>566</v>
      </c>
      <c r="E311" s="127">
        <v>34.380000000000003</v>
      </c>
      <c r="F311" s="127">
        <v>136.18</v>
      </c>
      <c r="G311" s="127">
        <v>63.23</v>
      </c>
      <c r="H311" s="138">
        <v>5.67</v>
      </c>
      <c r="I311" s="76">
        <v>0</v>
      </c>
      <c r="J311" s="76">
        <v>0</v>
      </c>
      <c r="K311" s="76">
        <v>0.42</v>
      </c>
      <c r="L311" s="76">
        <v>3.59</v>
      </c>
      <c r="M311" s="76">
        <v>-1.34</v>
      </c>
      <c r="N311" s="76">
        <v>2.42</v>
      </c>
      <c r="O311" s="128">
        <v>-0.74</v>
      </c>
      <c r="P311" s="74">
        <f t="shared" si="12"/>
        <v>243.80999999999995</v>
      </c>
      <c r="Q311" s="129">
        <v>26.76</v>
      </c>
      <c r="R311" s="79">
        <f t="shared" si="13"/>
        <v>270.56999999999994</v>
      </c>
      <c r="S311" s="77">
        <v>17.16</v>
      </c>
      <c r="T311" s="75">
        <f t="shared" si="14"/>
        <v>287.72999999999996</v>
      </c>
    </row>
    <row r="312" spans="1:20" x14ac:dyDescent="0.2">
      <c r="A312" s="139" t="s">
        <v>667</v>
      </c>
      <c r="B312" s="63" t="s">
        <v>668</v>
      </c>
      <c r="C312" s="124">
        <v>44743</v>
      </c>
      <c r="D312" s="140">
        <v>100</v>
      </c>
      <c r="E312" s="127">
        <v>6.93</v>
      </c>
      <c r="F312" s="127">
        <v>167.33</v>
      </c>
      <c r="G312" s="127">
        <v>55.97</v>
      </c>
      <c r="H312" s="138">
        <v>3.8</v>
      </c>
      <c r="I312" s="76">
        <v>0</v>
      </c>
      <c r="J312" s="76">
        <v>0</v>
      </c>
      <c r="K312" s="76">
        <v>0.03</v>
      </c>
      <c r="L312" s="76">
        <v>3.47</v>
      </c>
      <c r="M312" s="76">
        <v>-2.37</v>
      </c>
      <c r="N312" s="76">
        <v>2.37</v>
      </c>
      <c r="O312" s="128">
        <v>-0.56000000000000005</v>
      </c>
      <c r="P312" s="74">
        <f t="shared" si="12"/>
        <v>236.97000000000003</v>
      </c>
      <c r="Q312" s="129">
        <v>47.44</v>
      </c>
      <c r="R312" s="79">
        <f t="shared" si="13"/>
        <v>284.41000000000003</v>
      </c>
      <c r="S312" s="77">
        <v>16.32</v>
      </c>
      <c r="T312" s="75">
        <f t="shared" si="14"/>
        <v>300.73</v>
      </c>
    </row>
    <row r="313" spans="1:20" x14ac:dyDescent="0.2">
      <c r="A313" s="139" t="s">
        <v>1396</v>
      </c>
      <c r="B313" s="63" t="s">
        <v>1397</v>
      </c>
      <c r="C313" s="124">
        <v>44743</v>
      </c>
      <c r="D313" s="140">
        <v>314</v>
      </c>
      <c r="E313" s="127">
        <v>17.57</v>
      </c>
      <c r="F313" s="127">
        <v>187.82</v>
      </c>
      <c r="G313" s="127">
        <v>68.64</v>
      </c>
      <c r="H313" s="138">
        <v>3.15</v>
      </c>
      <c r="I313" s="76">
        <v>0</v>
      </c>
      <c r="J313" s="76">
        <v>0</v>
      </c>
      <c r="K313" s="76">
        <v>0.63</v>
      </c>
      <c r="L313" s="76">
        <v>4.3099999999999996</v>
      </c>
      <c r="M313" s="76">
        <v>-2.41</v>
      </c>
      <c r="N313" s="76">
        <v>2.92</v>
      </c>
      <c r="O313" s="128">
        <v>-0.77</v>
      </c>
      <c r="P313" s="74">
        <f t="shared" si="12"/>
        <v>281.85999999999996</v>
      </c>
      <c r="Q313" s="129">
        <v>48.16</v>
      </c>
      <c r="R313" s="79">
        <f t="shared" si="13"/>
        <v>330.02</v>
      </c>
      <c r="S313" s="77">
        <v>18.25</v>
      </c>
      <c r="T313" s="75">
        <f t="shared" si="14"/>
        <v>348.27</v>
      </c>
    </row>
    <row r="314" spans="1:20" x14ac:dyDescent="0.2">
      <c r="A314" s="139" t="s">
        <v>671</v>
      </c>
      <c r="B314" s="63" t="s">
        <v>672</v>
      </c>
      <c r="C314" s="124">
        <v>44743</v>
      </c>
      <c r="D314" s="140">
        <v>120</v>
      </c>
      <c r="E314" s="127">
        <v>6.67</v>
      </c>
      <c r="F314" s="127">
        <v>93.76</v>
      </c>
      <c r="G314" s="127">
        <v>48.61</v>
      </c>
      <c r="H314" s="138">
        <v>5.91</v>
      </c>
      <c r="I314" s="76">
        <v>0</v>
      </c>
      <c r="J314" s="76">
        <v>0</v>
      </c>
      <c r="K314" s="76">
        <v>2.2599999999999998</v>
      </c>
      <c r="L314" s="76">
        <v>2.31</v>
      </c>
      <c r="M314" s="76">
        <v>-0.94</v>
      </c>
      <c r="N314" s="76">
        <v>1.56</v>
      </c>
      <c r="O314" s="128">
        <v>-0.43</v>
      </c>
      <c r="P314" s="74">
        <f t="shared" si="12"/>
        <v>159.71</v>
      </c>
      <c r="Q314" s="129">
        <v>18.87</v>
      </c>
      <c r="R314" s="79">
        <f t="shared" si="13"/>
        <v>178.58</v>
      </c>
      <c r="S314" s="77">
        <v>10.43</v>
      </c>
      <c r="T314" s="75">
        <f t="shared" si="14"/>
        <v>189.01000000000002</v>
      </c>
    </row>
    <row r="315" spans="1:20" x14ac:dyDescent="0.2">
      <c r="A315" s="139" t="s">
        <v>1722</v>
      </c>
      <c r="B315" s="63" t="s">
        <v>674</v>
      </c>
      <c r="C315" s="124">
        <v>44743</v>
      </c>
      <c r="D315" s="140">
        <v>191</v>
      </c>
      <c r="E315" s="127">
        <v>6.29</v>
      </c>
      <c r="F315" s="127">
        <v>191.95</v>
      </c>
      <c r="G315" s="127">
        <v>60.62</v>
      </c>
      <c r="H315" s="138">
        <v>2.91</v>
      </c>
      <c r="I315" s="76">
        <v>0</v>
      </c>
      <c r="J315" s="76">
        <v>0</v>
      </c>
      <c r="K315" s="76">
        <v>0.57999999999999996</v>
      </c>
      <c r="L315" s="76">
        <v>3.69</v>
      </c>
      <c r="M315" s="76">
        <v>-1.45</v>
      </c>
      <c r="N315" s="76">
        <v>2.4900000000000002</v>
      </c>
      <c r="O315" s="128">
        <v>-0.54</v>
      </c>
      <c r="P315" s="74">
        <f t="shared" si="12"/>
        <v>266.53999999999996</v>
      </c>
      <c r="Q315" s="129">
        <v>29.07</v>
      </c>
      <c r="R315" s="79">
        <f t="shared" si="13"/>
        <v>295.60999999999996</v>
      </c>
      <c r="S315" s="77">
        <v>17.04</v>
      </c>
      <c r="T315" s="75">
        <f t="shared" si="14"/>
        <v>312.64999999999998</v>
      </c>
    </row>
    <row r="316" spans="1:20" x14ac:dyDescent="0.2">
      <c r="A316" s="139" t="s">
        <v>675</v>
      </c>
      <c r="B316" s="63" t="s">
        <v>676</v>
      </c>
      <c r="C316" s="124">
        <v>44743</v>
      </c>
      <c r="D316" s="140">
        <v>122</v>
      </c>
      <c r="E316" s="127">
        <v>7.45</v>
      </c>
      <c r="F316" s="127">
        <v>136.1</v>
      </c>
      <c r="G316" s="127">
        <v>57.74</v>
      </c>
      <c r="H316" s="138">
        <v>5.73</v>
      </c>
      <c r="I316" s="76">
        <v>0</v>
      </c>
      <c r="J316" s="76">
        <v>0</v>
      </c>
      <c r="K316" s="76">
        <v>0.06</v>
      </c>
      <c r="L316" s="76">
        <v>3</v>
      </c>
      <c r="M316" s="76">
        <v>-1.1599999999999999</v>
      </c>
      <c r="N316" s="76">
        <v>2.0299999999999998</v>
      </c>
      <c r="O316" s="128">
        <v>-0.57999999999999996</v>
      </c>
      <c r="P316" s="74">
        <f t="shared" si="12"/>
        <v>210.36999999999998</v>
      </c>
      <c r="Q316" s="129">
        <v>23.14</v>
      </c>
      <c r="R316" s="79">
        <f t="shared" si="13"/>
        <v>233.51</v>
      </c>
      <c r="S316" s="77">
        <v>14.24</v>
      </c>
      <c r="T316" s="75">
        <f t="shared" si="14"/>
        <v>247.75</v>
      </c>
    </row>
    <row r="317" spans="1:20" x14ac:dyDescent="0.2">
      <c r="A317" s="139" t="s">
        <v>677</v>
      </c>
      <c r="B317" s="63" t="s">
        <v>678</v>
      </c>
      <c r="C317" s="124">
        <v>44743</v>
      </c>
      <c r="D317" s="140">
        <v>82</v>
      </c>
      <c r="E317" s="127">
        <v>9.4600000000000009</v>
      </c>
      <c r="F317" s="127">
        <v>104.94</v>
      </c>
      <c r="G317" s="127">
        <v>58.38</v>
      </c>
      <c r="H317" s="138">
        <v>1.9</v>
      </c>
      <c r="I317" s="76">
        <v>0</v>
      </c>
      <c r="J317" s="76">
        <v>0</v>
      </c>
      <c r="K317" s="76">
        <v>0.16</v>
      </c>
      <c r="L317" s="76">
        <v>2.5499999999999998</v>
      </c>
      <c r="M317" s="76">
        <v>-0.48</v>
      </c>
      <c r="N317" s="76">
        <v>1.73</v>
      </c>
      <c r="O317" s="128">
        <v>-0.49</v>
      </c>
      <c r="P317" s="74">
        <f t="shared" si="12"/>
        <v>178.15</v>
      </c>
      <c r="Q317" s="129">
        <v>9.66</v>
      </c>
      <c r="R317" s="79">
        <f t="shared" si="13"/>
        <v>187.81</v>
      </c>
      <c r="S317" s="77">
        <v>13.4</v>
      </c>
      <c r="T317" s="75">
        <f t="shared" si="14"/>
        <v>201.21</v>
      </c>
    </row>
    <row r="318" spans="1:20" x14ac:dyDescent="0.2">
      <c r="A318" s="139" t="s">
        <v>679</v>
      </c>
      <c r="B318" s="63" t="s">
        <v>680</v>
      </c>
      <c r="C318" s="124">
        <v>44743</v>
      </c>
      <c r="D318" s="140">
        <v>242</v>
      </c>
      <c r="E318" s="127">
        <v>20.81</v>
      </c>
      <c r="F318" s="127">
        <v>109.41</v>
      </c>
      <c r="G318" s="127">
        <v>57.03</v>
      </c>
      <c r="H318" s="138">
        <v>2.06</v>
      </c>
      <c r="I318" s="76">
        <v>0</v>
      </c>
      <c r="J318" s="76">
        <v>0</v>
      </c>
      <c r="K318" s="76">
        <v>0.42</v>
      </c>
      <c r="L318" s="76">
        <v>2.8</v>
      </c>
      <c r="M318" s="76">
        <v>-1.75</v>
      </c>
      <c r="N318" s="76">
        <v>1.9</v>
      </c>
      <c r="O318" s="128">
        <v>-0.72</v>
      </c>
      <c r="P318" s="74">
        <f t="shared" si="12"/>
        <v>191.96</v>
      </c>
      <c r="Q318" s="129">
        <v>34.950000000000003</v>
      </c>
      <c r="R318" s="79">
        <f t="shared" si="13"/>
        <v>226.91000000000003</v>
      </c>
      <c r="S318" s="77">
        <v>10.92</v>
      </c>
      <c r="T318" s="75">
        <f t="shared" si="14"/>
        <v>237.83</v>
      </c>
    </row>
    <row r="319" spans="1:20" x14ac:dyDescent="0.2">
      <c r="A319" s="139" t="s">
        <v>681</v>
      </c>
      <c r="B319" s="63" t="s">
        <v>682</v>
      </c>
      <c r="C319" s="124">
        <v>44743</v>
      </c>
      <c r="D319" s="140">
        <v>252</v>
      </c>
      <c r="E319" s="127">
        <v>20.059999999999999</v>
      </c>
      <c r="F319" s="127">
        <v>140.35</v>
      </c>
      <c r="G319" s="127">
        <v>59.22</v>
      </c>
      <c r="H319" s="138">
        <v>0.97</v>
      </c>
      <c r="I319" s="76">
        <v>0</v>
      </c>
      <c r="J319" s="76">
        <v>0</v>
      </c>
      <c r="K319" s="76">
        <v>0</v>
      </c>
      <c r="L319" s="76">
        <v>3.28</v>
      </c>
      <c r="M319" s="76">
        <v>-1.1200000000000001</v>
      </c>
      <c r="N319" s="76">
        <v>2.2200000000000002</v>
      </c>
      <c r="O319" s="128">
        <v>-0.77</v>
      </c>
      <c r="P319" s="74">
        <f t="shared" si="12"/>
        <v>224.20999999999998</v>
      </c>
      <c r="Q319" s="129">
        <v>22.47</v>
      </c>
      <c r="R319" s="79">
        <f t="shared" si="13"/>
        <v>246.67999999999998</v>
      </c>
      <c r="S319" s="77">
        <v>15.38</v>
      </c>
      <c r="T319" s="75">
        <f t="shared" si="14"/>
        <v>262.06</v>
      </c>
    </row>
    <row r="320" spans="1:20" x14ac:dyDescent="0.2">
      <c r="A320" s="139" t="s">
        <v>683</v>
      </c>
      <c r="B320" s="63" t="s">
        <v>1454</v>
      </c>
      <c r="C320" s="124">
        <v>44743</v>
      </c>
      <c r="D320" s="140">
        <v>280</v>
      </c>
      <c r="E320" s="127">
        <v>8.49</v>
      </c>
      <c r="F320" s="127">
        <v>212.5</v>
      </c>
      <c r="G320" s="127">
        <v>58.19</v>
      </c>
      <c r="H320" s="138">
        <v>2.08</v>
      </c>
      <c r="I320" s="76">
        <v>0</v>
      </c>
      <c r="J320" s="76">
        <v>-6.41</v>
      </c>
      <c r="K320" s="76">
        <v>3.68</v>
      </c>
      <c r="L320" s="76">
        <v>4.22</v>
      </c>
      <c r="M320" s="76">
        <v>-1.87</v>
      </c>
      <c r="N320" s="76">
        <v>2.85</v>
      </c>
      <c r="O320" s="128">
        <v>-0.69</v>
      </c>
      <c r="P320" s="74">
        <f t="shared" si="12"/>
        <v>283.04000000000002</v>
      </c>
      <c r="Q320" s="129">
        <v>37.39</v>
      </c>
      <c r="R320" s="79">
        <f t="shared" si="13"/>
        <v>320.43</v>
      </c>
      <c r="S320" s="77">
        <v>17.84</v>
      </c>
      <c r="T320" s="75">
        <f t="shared" si="14"/>
        <v>338.27</v>
      </c>
    </row>
    <row r="321" spans="1:20" x14ac:dyDescent="0.2">
      <c r="A321" s="139" t="s">
        <v>685</v>
      </c>
      <c r="B321" s="63" t="s">
        <v>686</v>
      </c>
      <c r="C321" s="124">
        <v>44743</v>
      </c>
      <c r="D321" s="140">
        <v>84</v>
      </c>
      <c r="E321" s="127">
        <v>13.04</v>
      </c>
      <c r="F321" s="127">
        <v>104.03</v>
      </c>
      <c r="G321" s="127">
        <v>59.73</v>
      </c>
      <c r="H321" s="138">
        <v>2.78</v>
      </c>
      <c r="I321" s="76">
        <v>0</v>
      </c>
      <c r="J321" s="76">
        <v>0</v>
      </c>
      <c r="K321" s="76">
        <v>0</v>
      </c>
      <c r="L321" s="76">
        <v>2.68</v>
      </c>
      <c r="M321" s="76">
        <v>-0.6</v>
      </c>
      <c r="N321" s="76">
        <v>1.81</v>
      </c>
      <c r="O321" s="128">
        <v>-0.56000000000000005</v>
      </c>
      <c r="P321" s="74">
        <f t="shared" si="12"/>
        <v>182.91</v>
      </c>
      <c r="Q321" s="129">
        <v>11.96</v>
      </c>
      <c r="R321" s="79">
        <f t="shared" si="13"/>
        <v>194.87</v>
      </c>
      <c r="S321" s="77">
        <v>14.29</v>
      </c>
      <c r="T321" s="75">
        <f t="shared" si="14"/>
        <v>209.16</v>
      </c>
    </row>
    <row r="322" spans="1:20" x14ac:dyDescent="0.2">
      <c r="A322" s="139" t="s">
        <v>689</v>
      </c>
      <c r="B322" s="63" t="s">
        <v>690</v>
      </c>
      <c r="C322" s="124">
        <v>44743</v>
      </c>
      <c r="D322" s="140">
        <v>148</v>
      </c>
      <c r="E322" s="127">
        <v>5.16</v>
      </c>
      <c r="F322" s="127">
        <v>227.39</v>
      </c>
      <c r="G322" s="127">
        <v>58.91</v>
      </c>
      <c r="H322" s="138">
        <v>3.2</v>
      </c>
      <c r="I322" s="76">
        <v>0</v>
      </c>
      <c r="J322" s="76">
        <v>0</v>
      </c>
      <c r="K322" s="76">
        <v>0</v>
      </c>
      <c r="L322" s="76">
        <v>4.34</v>
      </c>
      <c r="M322" s="76">
        <v>-0.55000000000000004</v>
      </c>
      <c r="N322" s="76">
        <v>2.94</v>
      </c>
      <c r="O322" s="128">
        <v>-0.57999999999999996</v>
      </c>
      <c r="P322" s="74">
        <f t="shared" si="12"/>
        <v>300.80999999999995</v>
      </c>
      <c r="Q322" s="129">
        <v>10.93</v>
      </c>
      <c r="R322" s="79">
        <f t="shared" si="13"/>
        <v>311.73999999999995</v>
      </c>
      <c r="S322" s="77">
        <v>19.16</v>
      </c>
      <c r="T322" s="75">
        <f t="shared" si="14"/>
        <v>330.9</v>
      </c>
    </row>
    <row r="323" spans="1:20" x14ac:dyDescent="0.2">
      <c r="A323" s="139" t="s">
        <v>691</v>
      </c>
      <c r="B323" s="63" t="s">
        <v>692</v>
      </c>
      <c r="C323" s="124">
        <v>44743</v>
      </c>
      <c r="D323" s="140">
        <v>58</v>
      </c>
      <c r="E323" s="127">
        <v>7.87</v>
      </c>
      <c r="F323" s="127">
        <v>151.24</v>
      </c>
      <c r="G323" s="127">
        <v>59.04</v>
      </c>
      <c r="H323" s="138">
        <v>2.34</v>
      </c>
      <c r="I323" s="76">
        <v>0</v>
      </c>
      <c r="J323" s="76">
        <v>0</v>
      </c>
      <c r="K323" s="76">
        <v>0.62</v>
      </c>
      <c r="L323" s="76">
        <v>3.55</v>
      </c>
      <c r="M323" s="76">
        <v>-1.19</v>
      </c>
      <c r="N323" s="76">
        <v>2.4</v>
      </c>
      <c r="O323" s="128">
        <v>-0.65</v>
      </c>
      <c r="P323" s="74">
        <f t="shared" si="12"/>
        <v>225.22000000000003</v>
      </c>
      <c r="Q323" s="129">
        <v>23.76</v>
      </c>
      <c r="R323" s="79">
        <f t="shared" si="13"/>
        <v>248.98000000000002</v>
      </c>
      <c r="S323" s="77">
        <v>14.21</v>
      </c>
      <c r="T323" s="75">
        <f t="shared" si="14"/>
        <v>263.19</v>
      </c>
    </row>
    <row r="324" spans="1:20" x14ac:dyDescent="0.2">
      <c r="A324" s="139" t="s">
        <v>693</v>
      </c>
      <c r="B324" s="63" t="s">
        <v>694</v>
      </c>
      <c r="C324" s="124">
        <v>44743</v>
      </c>
      <c r="D324" s="140">
        <v>60</v>
      </c>
      <c r="E324" s="127">
        <v>5.96</v>
      </c>
      <c r="F324" s="127">
        <v>171.33</v>
      </c>
      <c r="G324" s="127">
        <v>58.5</v>
      </c>
      <c r="H324" s="138">
        <v>1.6</v>
      </c>
      <c r="I324" s="76">
        <v>0</v>
      </c>
      <c r="J324" s="76">
        <v>0</v>
      </c>
      <c r="K324" s="76">
        <v>1.4</v>
      </c>
      <c r="L324" s="76">
        <v>3.66</v>
      </c>
      <c r="M324" s="76">
        <v>-1.18</v>
      </c>
      <c r="N324" s="76">
        <v>2.4700000000000002</v>
      </c>
      <c r="O324" s="128">
        <v>-0.73</v>
      </c>
      <c r="P324" s="74">
        <f t="shared" si="12"/>
        <v>243.01000000000002</v>
      </c>
      <c r="Q324" s="129">
        <v>23.65</v>
      </c>
      <c r="R324" s="79">
        <f t="shared" si="13"/>
        <v>266.66000000000003</v>
      </c>
      <c r="S324" s="77">
        <v>13.77</v>
      </c>
      <c r="T324" s="75">
        <f t="shared" si="14"/>
        <v>280.43</v>
      </c>
    </row>
    <row r="325" spans="1:20" x14ac:dyDescent="0.2">
      <c r="A325" s="139" t="s">
        <v>695</v>
      </c>
      <c r="B325" s="63" t="s">
        <v>696</v>
      </c>
      <c r="C325" s="124">
        <v>44743</v>
      </c>
      <c r="D325" s="140">
        <v>295</v>
      </c>
      <c r="E325" s="127">
        <v>29.64</v>
      </c>
      <c r="F325" s="127">
        <v>160.83000000000001</v>
      </c>
      <c r="G325" s="127">
        <v>65.03</v>
      </c>
      <c r="H325" s="138">
        <v>4.87</v>
      </c>
      <c r="I325" s="76">
        <v>0</v>
      </c>
      <c r="J325" s="76">
        <v>0</v>
      </c>
      <c r="K325" s="76">
        <v>0</v>
      </c>
      <c r="L325" s="76">
        <v>3.88</v>
      </c>
      <c r="M325" s="76">
        <v>-5.41</v>
      </c>
      <c r="N325" s="76">
        <v>2.62</v>
      </c>
      <c r="O325" s="128">
        <v>-0.99</v>
      </c>
      <c r="P325" s="74">
        <f t="shared" si="12"/>
        <v>260.46999999999997</v>
      </c>
      <c r="Q325" s="129">
        <v>108.21</v>
      </c>
      <c r="R325" s="79">
        <f t="shared" si="13"/>
        <v>368.67999999999995</v>
      </c>
      <c r="S325" s="77">
        <v>30.34</v>
      </c>
      <c r="T325" s="75">
        <f t="shared" si="14"/>
        <v>399.01999999999992</v>
      </c>
    </row>
    <row r="326" spans="1:20" x14ac:dyDescent="0.2">
      <c r="A326" s="139" t="s">
        <v>1594</v>
      </c>
      <c r="B326" s="63" t="s">
        <v>1595</v>
      </c>
      <c r="C326" s="124">
        <v>44743</v>
      </c>
      <c r="D326" s="140">
        <v>77</v>
      </c>
      <c r="E326" s="127">
        <v>10.25</v>
      </c>
      <c r="F326" s="127">
        <v>151.1</v>
      </c>
      <c r="G326" s="127">
        <v>55.62</v>
      </c>
      <c r="H326" s="138">
        <v>4.07</v>
      </c>
      <c r="I326" s="76">
        <v>0</v>
      </c>
      <c r="J326" s="76">
        <v>0</v>
      </c>
      <c r="K326" s="76">
        <v>1.23</v>
      </c>
      <c r="L326" s="76">
        <v>3.23</v>
      </c>
      <c r="M326" s="76">
        <v>-1.54</v>
      </c>
      <c r="N326" s="76">
        <v>2.19</v>
      </c>
      <c r="O326" s="128">
        <v>-0.59</v>
      </c>
      <c r="P326" s="74">
        <f t="shared" si="12"/>
        <v>225.55999999999997</v>
      </c>
      <c r="Q326" s="129">
        <v>30.78</v>
      </c>
      <c r="R326" s="79">
        <f t="shared" si="13"/>
        <v>256.33999999999997</v>
      </c>
      <c r="S326" s="77">
        <v>14.79</v>
      </c>
      <c r="T326" s="75">
        <f t="shared" si="14"/>
        <v>271.13</v>
      </c>
    </row>
    <row r="327" spans="1:20" x14ac:dyDescent="0.2">
      <c r="A327" s="139" t="s">
        <v>1726</v>
      </c>
      <c r="B327" s="63" t="s">
        <v>1727</v>
      </c>
      <c r="C327" s="124">
        <v>44743</v>
      </c>
      <c r="D327" s="140">
        <v>146</v>
      </c>
      <c r="E327" s="127">
        <v>8.94</v>
      </c>
      <c r="F327" s="127">
        <v>191.74</v>
      </c>
      <c r="G327" s="127">
        <v>60.22</v>
      </c>
      <c r="H327" s="138">
        <v>3.1</v>
      </c>
      <c r="I327" s="76">
        <v>0</v>
      </c>
      <c r="J327" s="76">
        <v>0</v>
      </c>
      <c r="K327" s="76">
        <v>0.66</v>
      </c>
      <c r="L327" s="76">
        <v>3.96</v>
      </c>
      <c r="M327" s="76">
        <v>-1.1000000000000001</v>
      </c>
      <c r="N327" s="76">
        <v>2.68</v>
      </c>
      <c r="O327" s="128">
        <v>-0.52</v>
      </c>
      <c r="P327" s="74">
        <f t="shared" si="12"/>
        <v>269.68</v>
      </c>
      <c r="Q327" s="129">
        <v>22.05</v>
      </c>
      <c r="R327" s="79">
        <f t="shared" si="13"/>
        <v>291.73</v>
      </c>
      <c r="S327" s="77">
        <v>14.34</v>
      </c>
      <c r="T327" s="75">
        <f t="shared" si="14"/>
        <v>306.07</v>
      </c>
    </row>
    <row r="328" spans="1:20" x14ac:dyDescent="0.2">
      <c r="A328" s="139" t="s">
        <v>699</v>
      </c>
      <c r="B328" s="63" t="s">
        <v>700</v>
      </c>
      <c r="C328" s="124">
        <v>44743</v>
      </c>
      <c r="D328" s="140">
        <v>320</v>
      </c>
      <c r="E328" s="127">
        <v>7.95</v>
      </c>
      <c r="F328" s="127">
        <v>211.31</v>
      </c>
      <c r="G328" s="127">
        <v>66.92</v>
      </c>
      <c r="H328" s="138">
        <v>3.52</v>
      </c>
      <c r="I328" s="76">
        <v>0</v>
      </c>
      <c r="J328" s="76">
        <v>0</v>
      </c>
      <c r="K328" s="76">
        <v>1.28</v>
      </c>
      <c r="L328" s="76">
        <v>4.3499999999999996</v>
      </c>
      <c r="M328" s="76">
        <v>-0.97</v>
      </c>
      <c r="N328" s="76">
        <v>2.94</v>
      </c>
      <c r="O328" s="128">
        <v>-0.7</v>
      </c>
      <c r="P328" s="74">
        <f t="shared" si="12"/>
        <v>296.59999999999997</v>
      </c>
      <c r="Q328" s="129">
        <v>19.36</v>
      </c>
      <c r="R328" s="79">
        <f t="shared" si="13"/>
        <v>315.95999999999998</v>
      </c>
      <c r="S328" s="77">
        <v>21.44</v>
      </c>
      <c r="T328" s="75">
        <f t="shared" si="14"/>
        <v>337.4</v>
      </c>
    </row>
    <row r="329" spans="1:20" x14ac:dyDescent="0.2">
      <c r="A329" s="139" t="s">
        <v>701</v>
      </c>
      <c r="B329" s="63" t="s">
        <v>702</v>
      </c>
      <c r="C329" s="124">
        <v>44743</v>
      </c>
      <c r="D329" s="140">
        <v>280</v>
      </c>
      <c r="E329" s="127">
        <v>8.59</v>
      </c>
      <c r="F329" s="127">
        <v>205.71</v>
      </c>
      <c r="G329" s="127">
        <v>59.22</v>
      </c>
      <c r="H329" s="138">
        <v>1.57</v>
      </c>
      <c r="I329" s="76">
        <v>0</v>
      </c>
      <c r="J329" s="76">
        <v>0</v>
      </c>
      <c r="K329" s="76">
        <v>7.37</v>
      </c>
      <c r="L329" s="76">
        <v>4.07</v>
      </c>
      <c r="M329" s="76">
        <v>-3.07</v>
      </c>
      <c r="N329" s="76">
        <v>2.75</v>
      </c>
      <c r="O329" s="128">
        <v>-0.86</v>
      </c>
      <c r="P329" s="74">
        <f t="shared" ref="P329:P392" si="15">SUM(E329:O329)</f>
        <v>285.34999999999997</v>
      </c>
      <c r="Q329" s="129">
        <v>61.41</v>
      </c>
      <c r="R329" s="79">
        <f t="shared" si="13"/>
        <v>346.76</v>
      </c>
      <c r="S329" s="77">
        <v>18.37</v>
      </c>
      <c r="T329" s="75">
        <f t="shared" si="14"/>
        <v>365.13</v>
      </c>
    </row>
    <row r="330" spans="1:20" x14ac:dyDescent="0.2">
      <c r="A330" s="139" t="s">
        <v>1728</v>
      </c>
      <c r="B330" s="63" t="s">
        <v>1729</v>
      </c>
      <c r="C330" s="124">
        <v>44743</v>
      </c>
      <c r="D330" s="140">
        <v>200</v>
      </c>
      <c r="E330" s="127">
        <v>8.9600000000000009</v>
      </c>
      <c r="F330" s="127">
        <v>194.61</v>
      </c>
      <c r="G330" s="127">
        <v>60.67</v>
      </c>
      <c r="H330" s="138">
        <v>2.79</v>
      </c>
      <c r="I330" s="76">
        <v>0</v>
      </c>
      <c r="J330" s="76">
        <v>0</v>
      </c>
      <c r="K330" s="76">
        <v>0.71</v>
      </c>
      <c r="L330" s="76">
        <v>3.89</v>
      </c>
      <c r="M330" s="76">
        <v>-1.24</v>
      </c>
      <c r="N330" s="76">
        <v>2.62</v>
      </c>
      <c r="O330" s="128">
        <v>-0.68</v>
      </c>
      <c r="P330" s="74">
        <f t="shared" si="15"/>
        <v>272.33</v>
      </c>
      <c r="Q330" s="129">
        <v>24.78</v>
      </c>
      <c r="R330" s="79">
        <f t="shared" ref="R330:R393" si="16">SUM(P330:Q330)</f>
        <v>297.11</v>
      </c>
      <c r="S330" s="77">
        <v>15.9</v>
      </c>
      <c r="T330" s="75">
        <f t="shared" ref="T330:T393" si="17">+R330+S330</f>
        <v>313.01</v>
      </c>
    </row>
    <row r="331" spans="1:20" x14ac:dyDescent="0.2">
      <c r="A331" s="139" t="s">
        <v>705</v>
      </c>
      <c r="B331" s="63" t="s">
        <v>706</v>
      </c>
      <c r="C331" s="124">
        <v>44743</v>
      </c>
      <c r="D331" s="140">
        <v>250</v>
      </c>
      <c r="E331" s="127">
        <v>14.42</v>
      </c>
      <c r="F331" s="127">
        <v>103.72</v>
      </c>
      <c r="G331" s="127">
        <v>60.46</v>
      </c>
      <c r="H331" s="138">
        <v>1.2</v>
      </c>
      <c r="I331" s="76">
        <v>0</v>
      </c>
      <c r="J331" s="76">
        <v>0</v>
      </c>
      <c r="K331" s="76">
        <v>0</v>
      </c>
      <c r="L331" s="76">
        <v>2.65</v>
      </c>
      <c r="M331" s="76">
        <v>-1.21</v>
      </c>
      <c r="N331" s="76">
        <v>1.79</v>
      </c>
      <c r="O331" s="128">
        <v>-0.74</v>
      </c>
      <c r="P331" s="74">
        <f t="shared" si="15"/>
        <v>182.28999999999996</v>
      </c>
      <c r="Q331" s="129">
        <v>24.28</v>
      </c>
      <c r="R331" s="79">
        <f t="shared" si="16"/>
        <v>206.56999999999996</v>
      </c>
      <c r="S331" s="77">
        <v>14.03</v>
      </c>
      <c r="T331" s="75">
        <f t="shared" si="17"/>
        <v>220.59999999999997</v>
      </c>
    </row>
    <row r="332" spans="1:20" x14ac:dyDescent="0.2">
      <c r="A332" s="139" t="s">
        <v>707</v>
      </c>
      <c r="B332" s="63" t="s">
        <v>708</v>
      </c>
      <c r="C332" s="124">
        <v>44743</v>
      </c>
      <c r="D332" s="140">
        <v>60</v>
      </c>
      <c r="E332" s="127">
        <v>9.17</v>
      </c>
      <c r="F332" s="127">
        <v>116.16</v>
      </c>
      <c r="G332" s="127">
        <v>51.96</v>
      </c>
      <c r="H332" s="138">
        <v>5.51</v>
      </c>
      <c r="I332" s="76">
        <v>0</v>
      </c>
      <c r="J332" s="76">
        <v>0</v>
      </c>
      <c r="K332" s="76">
        <v>2.35</v>
      </c>
      <c r="L332" s="76">
        <v>2.69</v>
      </c>
      <c r="M332" s="76">
        <v>-0.63</v>
      </c>
      <c r="N332" s="76">
        <v>1.82</v>
      </c>
      <c r="O332" s="128">
        <v>-0.47</v>
      </c>
      <c r="P332" s="74">
        <f t="shared" si="15"/>
        <v>188.55999999999997</v>
      </c>
      <c r="Q332" s="129">
        <v>12.54</v>
      </c>
      <c r="R332" s="79">
        <f t="shared" si="16"/>
        <v>201.09999999999997</v>
      </c>
      <c r="S332" s="77">
        <v>12.84</v>
      </c>
      <c r="T332" s="75">
        <f t="shared" si="17"/>
        <v>213.93999999999997</v>
      </c>
    </row>
    <row r="333" spans="1:20" x14ac:dyDescent="0.2">
      <c r="A333" s="139" t="s">
        <v>1437</v>
      </c>
      <c r="B333" s="63" t="s">
        <v>1455</v>
      </c>
      <c r="C333" s="124">
        <v>44743</v>
      </c>
      <c r="D333" s="140">
        <v>164</v>
      </c>
      <c r="E333" s="127">
        <v>5.84</v>
      </c>
      <c r="F333" s="127">
        <v>137.02000000000001</v>
      </c>
      <c r="G333" s="127">
        <v>52.43</v>
      </c>
      <c r="H333" s="138">
        <v>9.93</v>
      </c>
      <c r="I333" s="76">
        <v>0</v>
      </c>
      <c r="J333" s="76">
        <v>-4.34</v>
      </c>
      <c r="K333" s="76">
        <v>1.04</v>
      </c>
      <c r="L333" s="76">
        <v>3.09</v>
      </c>
      <c r="M333" s="76">
        <v>-0.42</v>
      </c>
      <c r="N333" s="76">
        <v>2.09</v>
      </c>
      <c r="O333" s="128">
        <v>-0.4</v>
      </c>
      <c r="P333" s="74">
        <f t="shared" si="15"/>
        <v>206.28000000000003</v>
      </c>
      <c r="Q333" s="129">
        <v>8.36</v>
      </c>
      <c r="R333" s="79">
        <f t="shared" si="16"/>
        <v>214.64000000000004</v>
      </c>
      <c r="S333" s="77">
        <v>12.88</v>
      </c>
      <c r="T333" s="75">
        <f t="shared" si="17"/>
        <v>227.52000000000004</v>
      </c>
    </row>
    <row r="334" spans="1:20" x14ac:dyDescent="0.2">
      <c r="A334" s="139" t="s">
        <v>713</v>
      </c>
      <c r="B334" s="63" t="s">
        <v>714</v>
      </c>
      <c r="C334" s="124">
        <v>44743</v>
      </c>
      <c r="D334" s="140">
        <v>160</v>
      </c>
      <c r="E334" s="127">
        <v>7.42</v>
      </c>
      <c r="F334" s="127">
        <v>115.49</v>
      </c>
      <c r="G334" s="127">
        <v>51.83</v>
      </c>
      <c r="H334" s="138">
        <v>6.3</v>
      </c>
      <c r="I334" s="76">
        <v>0</v>
      </c>
      <c r="J334" s="76">
        <v>-4.0199999999999996</v>
      </c>
      <c r="K334" s="76">
        <v>2.0099999999999998</v>
      </c>
      <c r="L334" s="76">
        <v>2.77</v>
      </c>
      <c r="M334" s="76">
        <v>-0.74</v>
      </c>
      <c r="N334" s="76">
        <v>1.87</v>
      </c>
      <c r="O334" s="128">
        <v>-0.41</v>
      </c>
      <c r="P334" s="74">
        <f t="shared" si="15"/>
        <v>182.52</v>
      </c>
      <c r="Q334" s="129">
        <v>14.73</v>
      </c>
      <c r="R334" s="79">
        <f t="shared" si="16"/>
        <v>197.25</v>
      </c>
      <c r="S334" s="77">
        <v>11.56</v>
      </c>
      <c r="T334" s="75">
        <f t="shared" si="17"/>
        <v>208.81</v>
      </c>
    </row>
    <row r="335" spans="1:20" x14ac:dyDescent="0.2">
      <c r="A335" s="139" t="s">
        <v>715</v>
      </c>
      <c r="B335" s="63" t="s">
        <v>716</v>
      </c>
      <c r="C335" s="124">
        <v>44743</v>
      </c>
      <c r="D335" s="140">
        <v>200</v>
      </c>
      <c r="E335" s="127">
        <v>8.75</v>
      </c>
      <c r="F335" s="127">
        <v>138.69999999999999</v>
      </c>
      <c r="G335" s="127">
        <v>51.15</v>
      </c>
      <c r="H335" s="138">
        <v>2.56</v>
      </c>
      <c r="I335" s="76">
        <v>0</v>
      </c>
      <c r="J335" s="76">
        <v>0</v>
      </c>
      <c r="K335" s="76">
        <v>2.2599999999999998</v>
      </c>
      <c r="L335" s="76">
        <v>3.04</v>
      </c>
      <c r="M335" s="76">
        <v>-0.74</v>
      </c>
      <c r="N335" s="76">
        <v>2.06</v>
      </c>
      <c r="O335" s="128">
        <v>-0.52</v>
      </c>
      <c r="P335" s="74">
        <f t="shared" si="15"/>
        <v>207.25999999999996</v>
      </c>
      <c r="Q335" s="129">
        <v>14.83</v>
      </c>
      <c r="R335" s="79">
        <f t="shared" si="16"/>
        <v>222.08999999999997</v>
      </c>
      <c r="S335" s="77">
        <v>15.44</v>
      </c>
      <c r="T335" s="75">
        <f t="shared" si="17"/>
        <v>237.52999999999997</v>
      </c>
    </row>
    <row r="336" spans="1:20" x14ac:dyDescent="0.2">
      <c r="A336" s="139" t="s">
        <v>1438</v>
      </c>
      <c r="B336" s="63" t="s">
        <v>1456</v>
      </c>
      <c r="C336" s="124">
        <v>44743</v>
      </c>
      <c r="D336" s="140">
        <v>120</v>
      </c>
      <c r="E336" s="127">
        <v>15.92</v>
      </c>
      <c r="F336" s="127">
        <v>181.34</v>
      </c>
      <c r="G336" s="127">
        <v>63.34</v>
      </c>
      <c r="H336" s="138">
        <v>9.7200000000000006</v>
      </c>
      <c r="I336" s="76">
        <v>0</v>
      </c>
      <c r="J336" s="76">
        <v>0</v>
      </c>
      <c r="K336" s="76">
        <v>0</v>
      </c>
      <c r="L336" s="76">
        <v>3.98</v>
      </c>
      <c r="M336" s="76">
        <v>-1</v>
      </c>
      <c r="N336" s="76">
        <v>2.69</v>
      </c>
      <c r="O336" s="128">
        <v>-0.74</v>
      </c>
      <c r="P336" s="74">
        <f t="shared" si="15"/>
        <v>275.25000000000006</v>
      </c>
      <c r="Q336" s="129">
        <v>19.920000000000002</v>
      </c>
      <c r="R336" s="79">
        <f t="shared" si="16"/>
        <v>295.17000000000007</v>
      </c>
      <c r="S336" s="77">
        <v>27.19</v>
      </c>
      <c r="T336" s="75">
        <f t="shared" si="17"/>
        <v>322.36000000000007</v>
      </c>
    </row>
    <row r="337" spans="1:20" x14ac:dyDescent="0.2">
      <c r="A337" s="139" t="s">
        <v>719</v>
      </c>
      <c r="B337" s="63" t="s">
        <v>720</v>
      </c>
      <c r="C337" s="124">
        <v>44743</v>
      </c>
      <c r="D337" s="140">
        <v>120</v>
      </c>
      <c r="E337" s="127">
        <v>15.56</v>
      </c>
      <c r="F337" s="127">
        <v>139.91999999999999</v>
      </c>
      <c r="G337" s="127">
        <v>58.21</v>
      </c>
      <c r="H337" s="138">
        <v>2.72</v>
      </c>
      <c r="I337" s="76">
        <v>0</v>
      </c>
      <c r="J337" s="76">
        <v>0</v>
      </c>
      <c r="K337" s="76">
        <v>5.89</v>
      </c>
      <c r="L337" s="76">
        <v>3.41</v>
      </c>
      <c r="M337" s="76">
        <v>-1.35</v>
      </c>
      <c r="N337" s="76">
        <v>2.31</v>
      </c>
      <c r="O337" s="128">
        <v>-0.78</v>
      </c>
      <c r="P337" s="74">
        <f t="shared" si="15"/>
        <v>225.89</v>
      </c>
      <c r="Q337" s="129">
        <v>27.03</v>
      </c>
      <c r="R337" s="79">
        <f t="shared" si="16"/>
        <v>252.92</v>
      </c>
      <c r="S337" s="77">
        <v>11.46</v>
      </c>
      <c r="T337" s="75">
        <f t="shared" si="17"/>
        <v>264.38</v>
      </c>
    </row>
    <row r="338" spans="1:20" x14ac:dyDescent="0.2">
      <c r="A338" s="139" t="s">
        <v>1420</v>
      </c>
      <c r="B338" s="63" t="s">
        <v>1457</v>
      </c>
      <c r="C338" s="124">
        <v>44743</v>
      </c>
      <c r="D338" s="140">
        <v>280</v>
      </c>
      <c r="E338" s="127">
        <v>26.64</v>
      </c>
      <c r="F338" s="127">
        <v>127.54</v>
      </c>
      <c r="G338" s="127">
        <v>55.54</v>
      </c>
      <c r="H338" s="138">
        <v>17.739999999999998</v>
      </c>
      <c r="I338" s="76">
        <v>0</v>
      </c>
      <c r="J338" s="76">
        <v>0</v>
      </c>
      <c r="K338" s="76">
        <v>5.43</v>
      </c>
      <c r="L338" s="76">
        <v>3.39</v>
      </c>
      <c r="M338" s="76">
        <v>-1.93</v>
      </c>
      <c r="N338" s="76">
        <v>2.29</v>
      </c>
      <c r="O338" s="128">
        <v>-1.06</v>
      </c>
      <c r="P338" s="74">
        <f t="shared" si="15"/>
        <v>235.57999999999998</v>
      </c>
      <c r="Q338" s="129">
        <v>38.57</v>
      </c>
      <c r="R338" s="79">
        <f t="shared" si="16"/>
        <v>274.14999999999998</v>
      </c>
      <c r="S338" s="77">
        <v>20.32</v>
      </c>
      <c r="T338" s="75">
        <f t="shared" si="17"/>
        <v>294.46999999999997</v>
      </c>
    </row>
    <row r="339" spans="1:20" x14ac:dyDescent="0.2">
      <c r="A339" s="139" t="s">
        <v>723</v>
      </c>
      <c r="B339" s="63" t="s">
        <v>724</v>
      </c>
      <c r="C339" s="124">
        <v>44743</v>
      </c>
      <c r="D339" s="140">
        <v>100</v>
      </c>
      <c r="E339" s="127">
        <v>15.67</v>
      </c>
      <c r="F339" s="127">
        <v>95.21</v>
      </c>
      <c r="G339" s="127">
        <v>51.37</v>
      </c>
      <c r="H339" s="138">
        <v>3.27</v>
      </c>
      <c r="I339" s="76">
        <v>0</v>
      </c>
      <c r="J339" s="76">
        <v>0</v>
      </c>
      <c r="K339" s="76">
        <v>0</v>
      </c>
      <c r="L339" s="76">
        <v>2.48</v>
      </c>
      <c r="M339" s="76">
        <v>-0.35</v>
      </c>
      <c r="N339" s="76">
        <v>1.68</v>
      </c>
      <c r="O339" s="128">
        <v>-0.52</v>
      </c>
      <c r="P339" s="74">
        <f t="shared" si="15"/>
        <v>168.81</v>
      </c>
      <c r="Q339" s="129">
        <v>7.07</v>
      </c>
      <c r="R339" s="79">
        <f t="shared" si="16"/>
        <v>175.88</v>
      </c>
      <c r="S339" s="77">
        <v>17.239999999999998</v>
      </c>
      <c r="T339" s="75">
        <f t="shared" si="17"/>
        <v>193.12</v>
      </c>
    </row>
    <row r="340" spans="1:20" x14ac:dyDescent="0.2">
      <c r="A340" s="139" t="s">
        <v>725</v>
      </c>
      <c r="B340" s="63" t="s">
        <v>726</v>
      </c>
      <c r="C340" s="124">
        <v>44743</v>
      </c>
      <c r="D340" s="140">
        <v>320</v>
      </c>
      <c r="E340" s="127">
        <v>6.13</v>
      </c>
      <c r="F340" s="127">
        <v>186.01</v>
      </c>
      <c r="G340" s="127">
        <v>66.73</v>
      </c>
      <c r="H340" s="138">
        <v>5.25</v>
      </c>
      <c r="I340" s="76">
        <v>0</v>
      </c>
      <c r="J340" s="76">
        <v>0</v>
      </c>
      <c r="K340" s="76">
        <v>0.56000000000000005</v>
      </c>
      <c r="L340" s="76">
        <v>3.96</v>
      </c>
      <c r="M340" s="76">
        <v>-2.13</v>
      </c>
      <c r="N340" s="76">
        <v>2.68</v>
      </c>
      <c r="O340" s="128">
        <v>-0.75</v>
      </c>
      <c r="P340" s="74">
        <f t="shared" si="15"/>
        <v>268.44</v>
      </c>
      <c r="Q340" s="129">
        <v>42.55</v>
      </c>
      <c r="R340" s="79">
        <f t="shared" si="16"/>
        <v>310.99</v>
      </c>
      <c r="S340" s="77">
        <v>15.05</v>
      </c>
      <c r="T340" s="75">
        <f t="shared" si="17"/>
        <v>326.04000000000002</v>
      </c>
    </row>
    <row r="341" spans="1:20" x14ac:dyDescent="0.2">
      <c r="A341" s="139" t="s">
        <v>727</v>
      </c>
      <c r="B341" s="63" t="s">
        <v>728</v>
      </c>
      <c r="C341" s="124">
        <v>44743</v>
      </c>
      <c r="D341" s="140">
        <v>231</v>
      </c>
      <c r="E341" s="127">
        <v>5.95</v>
      </c>
      <c r="F341" s="127">
        <v>165.5</v>
      </c>
      <c r="G341" s="127">
        <v>58.51</v>
      </c>
      <c r="H341" s="138">
        <v>4.9800000000000004</v>
      </c>
      <c r="I341" s="76">
        <v>0</v>
      </c>
      <c r="J341" s="76">
        <v>-5.34</v>
      </c>
      <c r="K341" s="76">
        <v>1.6</v>
      </c>
      <c r="L341" s="76">
        <v>3.54</v>
      </c>
      <c r="M341" s="76">
        <v>-1.45</v>
      </c>
      <c r="N341" s="76">
        <v>2.39</v>
      </c>
      <c r="O341" s="128">
        <v>-0.69</v>
      </c>
      <c r="P341" s="74">
        <f t="shared" si="15"/>
        <v>234.98999999999995</v>
      </c>
      <c r="Q341" s="129">
        <v>29.06</v>
      </c>
      <c r="R341" s="79">
        <f t="shared" si="16"/>
        <v>264.04999999999995</v>
      </c>
      <c r="S341" s="77">
        <v>18.93</v>
      </c>
      <c r="T341" s="75">
        <f t="shared" si="17"/>
        <v>282.97999999999996</v>
      </c>
    </row>
    <row r="342" spans="1:20" x14ac:dyDescent="0.2">
      <c r="A342" s="139" t="s">
        <v>729</v>
      </c>
      <c r="B342" s="63" t="s">
        <v>730</v>
      </c>
      <c r="C342" s="124">
        <v>44743</v>
      </c>
      <c r="D342" s="140">
        <v>120</v>
      </c>
      <c r="E342" s="127">
        <v>9.92</v>
      </c>
      <c r="F342" s="127">
        <v>156.76</v>
      </c>
      <c r="G342" s="127">
        <v>57.33</v>
      </c>
      <c r="H342" s="138">
        <v>3.23</v>
      </c>
      <c r="I342" s="76">
        <v>0</v>
      </c>
      <c r="J342" s="76">
        <v>0</v>
      </c>
      <c r="K342" s="76">
        <v>0.79</v>
      </c>
      <c r="L342" s="76">
        <v>3.37</v>
      </c>
      <c r="M342" s="76">
        <v>-1.85</v>
      </c>
      <c r="N342" s="76">
        <v>2.2799999999999998</v>
      </c>
      <c r="O342" s="128">
        <v>-0.55000000000000004</v>
      </c>
      <c r="P342" s="74">
        <f t="shared" si="15"/>
        <v>231.27999999999997</v>
      </c>
      <c r="Q342" s="129">
        <v>37.03</v>
      </c>
      <c r="R342" s="79">
        <f t="shared" si="16"/>
        <v>268.30999999999995</v>
      </c>
      <c r="S342" s="77">
        <v>17.739999999999998</v>
      </c>
      <c r="T342" s="75">
        <f t="shared" si="17"/>
        <v>286.04999999999995</v>
      </c>
    </row>
    <row r="343" spans="1:20" x14ac:dyDescent="0.2">
      <c r="A343" s="139" t="s">
        <v>731</v>
      </c>
      <c r="B343" s="63" t="s">
        <v>732</v>
      </c>
      <c r="C343" s="124">
        <v>44743</v>
      </c>
      <c r="D343" s="140">
        <v>180</v>
      </c>
      <c r="E343" s="127">
        <v>11.32</v>
      </c>
      <c r="F343" s="127">
        <v>159.27000000000001</v>
      </c>
      <c r="G343" s="127">
        <v>56.07</v>
      </c>
      <c r="H343" s="138">
        <v>3.05</v>
      </c>
      <c r="I343" s="76">
        <v>0</v>
      </c>
      <c r="J343" s="76">
        <v>-5.01</v>
      </c>
      <c r="K343" s="76">
        <v>1.26</v>
      </c>
      <c r="L343" s="76">
        <v>3.26</v>
      </c>
      <c r="M343" s="76">
        <v>-1.32</v>
      </c>
      <c r="N343" s="76">
        <v>2.2000000000000002</v>
      </c>
      <c r="O343" s="128">
        <v>-0.61</v>
      </c>
      <c r="P343" s="74">
        <f t="shared" si="15"/>
        <v>229.48999999999998</v>
      </c>
      <c r="Q343" s="129">
        <v>26.32</v>
      </c>
      <c r="R343" s="79">
        <f t="shared" si="16"/>
        <v>255.80999999999997</v>
      </c>
      <c r="S343" s="77">
        <v>15.7</v>
      </c>
      <c r="T343" s="75">
        <f t="shared" si="17"/>
        <v>271.51</v>
      </c>
    </row>
    <row r="344" spans="1:20" x14ac:dyDescent="0.2">
      <c r="A344" s="139" t="s">
        <v>717</v>
      </c>
      <c r="B344" s="63" t="s">
        <v>1521</v>
      </c>
      <c r="C344" s="124">
        <v>44743</v>
      </c>
      <c r="D344" s="140">
        <v>256</v>
      </c>
      <c r="E344" s="127">
        <v>30.7</v>
      </c>
      <c r="F344" s="127">
        <v>165.53</v>
      </c>
      <c r="G344" s="127">
        <v>63.71</v>
      </c>
      <c r="H344" s="138">
        <v>14.51</v>
      </c>
      <c r="I344" s="76">
        <v>0</v>
      </c>
      <c r="J344" s="76">
        <v>0</v>
      </c>
      <c r="K344" s="76">
        <v>0</v>
      </c>
      <c r="L344" s="76">
        <v>4.25</v>
      </c>
      <c r="M344" s="76">
        <v>-1.2</v>
      </c>
      <c r="N344" s="76">
        <v>2.88</v>
      </c>
      <c r="O344" s="128">
        <v>-0.88</v>
      </c>
      <c r="P344" s="74">
        <f t="shared" si="15"/>
        <v>279.5</v>
      </c>
      <c r="Q344" s="129">
        <v>24.07</v>
      </c>
      <c r="R344" s="79">
        <f t="shared" si="16"/>
        <v>303.57</v>
      </c>
      <c r="S344" s="77">
        <v>29.35</v>
      </c>
      <c r="T344" s="75">
        <f t="shared" si="17"/>
        <v>332.92</v>
      </c>
    </row>
    <row r="345" spans="1:20" x14ac:dyDescent="0.2">
      <c r="A345" s="139" t="s">
        <v>1398</v>
      </c>
      <c r="B345" s="63" t="s">
        <v>1399</v>
      </c>
      <c r="C345" s="124">
        <v>44743</v>
      </c>
      <c r="D345" s="140">
        <v>40</v>
      </c>
      <c r="E345" s="127">
        <v>6.47</v>
      </c>
      <c r="F345" s="127">
        <v>88.16</v>
      </c>
      <c r="G345" s="127">
        <v>49.2</v>
      </c>
      <c r="H345" s="138">
        <v>6.47</v>
      </c>
      <c r="I345" s="76">
        <v>0</v>
      </c>
      <c r="J345" s="76">
        <v>0</v>
      </c>
      <c r="K345" s="76">
        <v>10.87</v>
      </c>
      <c r="L345" s="76">
        <v>2.4500000000000002</v>
      </c>
      <c r="M345" s="76">
        <v>-0.67</v>
      </c>
      <c r="N345" s="76">
        <v>1.65</v>
      </c>
      <c r="O345" s="128">
        <v>-0.39</v>
      </c>
      <c r="P345" s="74">
        <f t="shared" si="15"/>
        <v>164.21</v>
      </c>
      <c r="Q345" s="129">
        <v>13.41</v>
      </c>
      <c r="R345" s="79">
        <f t="shared" si="16"/>
        <v>177.62</v>
      </c>
      <c r="S345" s="77">
        <v>11.97</v>
      </c>
      <c r="T345" s="75">
        <f t="shared" si="17"/>
        <v>189.59</v>
      </c>
    </row>
    <row r="346" spans="1:20" x14ac:dyDescent="0.2">
      <c r="A346" s="139" t="s">
        <v>735</v>
      </c>
      <c r="B346" s="63" t="s">
        <v>736</v>
      </c>
      <c r="C346" s="124">
        <v>44743</v>
      </c>
      <c r="D346" s="140">
        <v>137</v>
      </c>
      <c r="E346" s="127">
        <v>17.64</v>
      </c>
      <c r="F346" s="127">
        <v>178.15</v>
      </c>
      <c r="G346" s="127">
        <v>59.23</v>
      </c>
      <c r="H346" s="138">
        <v>2.79</v>
      </c>
      <c r="I346" s="76">
        <v>0</v>
      </c>
      <c r="J346" s="76">
        <v>0</v>
      </c>
      <c r="K346" s="76">
        <v>5.76</v>
      </c>
      <c r="L346" s="76">
        <v>3.8</v>
      </c>
      <c r="M346" s="76">
        <v>-1.74</v>
      </c>
      <c r="N346" s="76">
        <v>2.57</v>
      </c>
      <c r="O346" s="128">
        <v>-0.74</v>
      </c>
      <c r="P346" s="74">
        <f t="shared" si="15"/>
        <v>267.45999999999998</v>
      </c>
      <c r="Q346" s="129">
        <v>34.76</v>
      </c>
      <c r="R346" s="79">
        <f t="shared" si="16"/>
        <v>302.21999999999997</v>
      </c>
      <c r="S346" s="77">
        <v>19.38</v>
      </c>
      <c r="T346" s="75">
        <f t="shared" si="17"/>
        <v>321.59999999999997</v>
      </c>
    </row>
    <row r="347" spans="1:20" x14ac:dyDescent="0.2">
      <c r="A347" s="139" t="s">
        <v>737</v>
      </c>
      <c r="B347" s="63" t="s">
        <v>738</v>
      </c>
      <c r="C347" s="124">
        <v>44743</v>
      </c>
      <c r="D347" s="140">
        <v>82</v>
      </c>
      <c r="E347" s="127">
        <v>11.12</v>
      </c>
      <c r="F347" s="127">
        <v>136.91999999999999</v>
      </c>
      <c r="G347" s="127">
        <v>53.27</v>
      </c>
      <c r="H347" s="138">
        <v>1.26</v>
      </c>
      <c r="I347" s="76">
        <v>0</v>
      </c>
      <c r="J347" s="76">
        <v>0</v>
      </c>
      <c r="K347" s="76">
        <v>2.14</v>
      </c>
      <c r="L347" s="76">
        <v>3.08</v>
      </c>
      <c r="M347" s="76">
        <v>-0.84</v>
      </c>
      <c r="N347" s="76">
        <v>2.09</v>
      </c>
      <c r="O347" s="128">
        <v>-0.4</v>
      </c>
      <c r="P347" s="74">
        <f t="shared" si="15"/>
        <v>208.64</v>
      </c>
      <c r="Q347" s="129">
        <v>16.89</v>
      </c>
      <c r="R347" s="79">
        <f t="shared" si="16"/>
        <v>225.52999999999997</v>
      </c>
      <c r="S347" s="77">
        <v>13.43</v>
      </c>
      <c r="T347" s="75">
        <f t="shared" si="17"/>
        <v>238.95999999999998</v>
      </c>
    </row>
    <row r="348" spans="1:20" x14ac:dyDescent="0.2">
      <c r="A348" s="139" t="s">
        <v>739</v>
      </c>
      <c r="B348" s="63" t="s">
        <v>740</v>
      </c>
      <c r="C348" s="124">
        <v>44743</v>
      </c>
      <c r="D348" s="140">
        <v>40</v>
      </c>
      <c r="E348" s="127">
        <v>13.18</v>
      </c>
      <c r="F348" s="127">
        <v>96.84</v>
      </c>
      <c r="G348" s="127">
        <v>54.38</v>
      </c>
      <c r="H348" s="138">
        <v>0</v>
      </c>
      <c r="I348" s="76">
        <v>0</v>
      </c>
      <c r="J348" s="76">
        <v>0</v>
      </c>
      <c r="K348" s="76">
        <v>1.04</v>
      </c>
      <c r="L348" s="76">
        <v>2.35</v>
      </c>
      <c r="M348" s="76">
        <v>-0.99</v>
      </c>
      <c r="N348" s="76">
        <v>1.59</v>
      </c>
      <c r="O348" s="128">
        <v>-0.65</v>
      </c>
      <c r="P348" s="74">
        <f t="shared" si="15"/>
        <v>167.73999999999998</v>
      </c>
      <c r="Q348" s="129">
        <v>19.86</v>
      </c>
      <c r="R348" s="79">
        <f t="shared" si="16"/>
        <v>187.59999999999997</v>
      </c>
      <c r="S348" s="77">
        <v>29.57</v>
      </c>
      <c r="T348" s="75">
        <f t="shared" si="17"/>
        <v>217.16999999999996</v>
      </c>
    </row>
    <row r="349" spans="1:20" x14ac:dyDescent="0.2">
      <c r="A349" s="139" t="s">
        <v>1596</v>
      </c>
      <c r="B349" s="63" t="s">
        <v>1597</v>
      </c>
      <c r="C349" s="124">
        <v>44743</v>
      </c>
      <c r="D349" s="140">
        <v>160</v>
      </c>
      <c r="E349" s="127">
        <v>5.67</v>
      </c>
      <c r="F349" s="127">
        <v>176.59</v>
      </c>
      <c r="G349" s="127">
        <v>57.16</v>
      </c>
      <c r="H349" s="138">
        <v>2.5</v>
      </c>
      <c r="I349" s="76">
        <v>0</v>
      </c>
      <c r="J349" s="76">
        <v>0</v>
      </c>
      <c r="K349" s="76">
        <v>0.18</v>
      </c>
      <c r="L349" s="76">
        <v>3.63</v>
      </c>
      <c r="M349" s="76">
        <v>-0.79</v>
      </c>
      <c r="N349" s="76">
        <v>2.4500000000000002</v>
      </c>
      <c r="O349" s="128">
        <v>-0.46</v>
      </c>
      <c r="P349" s="74">
        <f t="shared" si="15"/>
        <v>246.92999999999998</v>
      </c>
      <c r="Q349" s="129">
        <v>15.89</v>
      </c>
      <c r="R349" s="79">
        <f t="shared" si="16"/>
        <v>262.82</v>
      </c>
      <c r="S349" s="77">
        <v>16.3</v>
      </c>
      <c r="T349" s="75">
        <f t="shared" si="17"/>
        <v>279.12</v>
      </c>
    </row>
    <row r="350" spans="1:20" x14ac:dyDescent="0.2">
      <c r="A350" s="139" t="s">
        <v>1656</v>
      </c>
      <c r="B350" s="63" t="s">
        <v>1657</v>
      </c>
      <c r="C350" s="124">
        <v>44743</v>
      </c>
      <c r="D350" s="140">
        <v>60</v>
      </c>
      <c r="E350" s="127">
        <v>6.61</v>
      </c>
      <c r="F350" s="127">
        <v>131.16</v>
      </c>
      <c r="G350" s="127">
        <v>47.93</v>
      </c>
      <c r="H350" s="138">
        <v>3.13</v>
      </c>
      <c r="I350" s="76">
        <v>0</v>
      </c>
      <c r="J350" s="76">
        <v>0</v>
      </c>
      <c r="K350" s="76">
        <v>0</v>
      </c>
      <c r="L350" s="76">
        <v>2.7</v>
      </c>
      <c r="M350" s="76">
        <v>-0.64</v>
      </c>
      <c r="N350" s="76">
        <v>1.82</v>
      </c>
      <c r="O350" s="128">
        <v>-0.53</v>
      </c>
      <c r="P350" s="74">
        <f t="shared" si="15"/>
        <v>192.18</v>
      </c>
      <c r="Q350" s="129">
        <v>12.86</v>
      </c>
      <c r="R350" s="79">
        <f t="shared" si="16"/>
        <v>205.04000000000002</v>
      </c>
      <c r="S350" s="77">
        <v>13.07</v>
      </c>
      <c r="T350" s="75">
        <f t="shared" si="17"/>
        <v>218.11</v>
      </c>
    </row>
    <row r="351" spans="1:20" x14ac:dyDescent="0.2">
      <c r="A351" s="139" t="s">
        <v>747</v>
      </c>
      <c r="B351" s="63" t="s">
        <v>748</v>
      </c>
      <c r="C351" s="124">
        <v>44743</v>
      </c>
      <c r="D351" s="140">
        <v>100</v>
      </c>
      <c r="E351" s="127">
        <v>9.77</v>
      </c>
      <c r="F351" s="127">
        <v>155.6</v>
      </c>
      <c r="G351" s="127">
        <v>58.51</v>
      </c>
      <c r="H351" s="138">
        <v>3.85</v>
      </c>
      <c r="I351" s="76">
        <v>0</v>
      </c>
      <c r="J351" s="76">
        <v>0</v>
      </c>
      <c r="K351" s="76">
        <v>0</v>
      </c>
      <c r="L351" s="76">
        <v>3.66</v>
      </c>
      <c r="M351" s="76">
        <v>-1.73</v>
      </c>
      <c r="N351" s="76">
        <v>2.4700000000000002</v>
      </c>
      <c r="O351" s="128">
        <v>-0.65</v>
      </c>
      <c r="P351" s="74">
        <f t="shared" si="15"/>
        <v>231.48</v>
      </c>
      <c r="Q351" s="129">
        <v>34.5</v>
      </c>
      <c r="R351" s="79">
        <f t="shared" si="16"/>
        <v>265.98</v>
      </c>
      <c r="S351" s="77">
        <v>15.72</v>
      </c>
      <c r="T351" s="75">
        <f t="shared" si="17"/>
        <v>281.70000000000005</v>
      </c>
    </row>
    <row r="352" spans="1:20" x14ac:dyDescent="0.2">
      <c r="A352" s="139" t="s">
        <v>749</v>
      </c>
      <c r="B352" s="63" t="s">
        <v>750</v>
      </c>
      <c r="C352" s="124">
        <v>44743</v>
      </c>
      <c r="D352" s="140">
        <v>100</v>
      </c>
      <c r="E352" s="127">
        <v>6.05</v>
      </c>
      <c r="F352" s="127">
        <v>191.73</v>
      </c>
      <c r="G352" s="127">
        <v>59.39</v>
      </c>
      <c r="H352" s="138">
        <v>3.72</v>
      </c>
      <c r="I352" s="76">
        <v>0</v>
      </c>
      <c r="J352" s="76">
        <v>0</v>
      </c>
      <c r="K352" s="76">
        <v>1.08</v>
      </c>
      <c r="L352" s="76">
        <v>3.81</v>
      </c>
      <c r="M352" s="76">
        <v>-1.06</v>
      </c>
      <c r="N352" s="76">
        <v>2.58</v>
      </c>
      <c r="O352" s="128">
        <v>-0.63</v>
      </c>
      <c r="P352" s="74">
        <f t="shared" si="15"/>
        <v>266.67</v>
      </c>
      <c r="Q352" s="129">
        <v>21.12</v>
      </c>
      <c r="R352" s="79">
        <f t="shared" si="16"/>
        <v>287.79000000000002</v>
      </c>
      <c r="S352" s="77">
        <v>16.37</v>
      </c>
      <c r="T352" s="75">
        <f t="shared" si="17"/>
        <v>304.16000000000003</v>
      </c>
    </row>
    <row r="353" spans="1:20" x14ac:dyDescent="0.2">
      <c r="A353" s="139" t="s">
        <v>751</v>
      </c>
      <c r="B353" s="63" t="s">
        <v>752</v>
      </c>
      <c r="C353" s="124">
        <v>44743</v>
      </c>
      <c r="D353" s="140">
        <v>102</v>
      </c>
      <c r="E353" s="127">
        <v>6.09</v>
      </c>
      <c r="F353" s="127">
        <v>159.79</v>
      </c>
      <c r="G353" s="127">
        <v>59.2</v>
      </c>
      <c r="H353" s="138">
        <v>2.95</v>
      </c>
      <c r="I353" s="76">
        <v>0</v>
      </c>
      <c r="J353" s="76">
        <v>-4.78</v>
      </c>
      <c r="K353" s="76">
        <v>0.97</v>
      </c>
      <c r="L353" s="76">
        <v>3.31</v>
      </c>
      <c r="M353" s="76">
        <v>-0.78</v>
      </c>
      <c r="N353" s="76">
        <v>2.2400000000000002</v>
      </c>
      <c r="O353" s="128">
        <v>-0.59</v>
      </c>
      <c r="P353" s="74">
        <f t="shared" si="15"/>
        <v>228.39999999999998</v>
      </c>
      <c r="Q353" s="129">
        <v>15.55</v>
      </c>
      <c r="R353" s="79">
        <f t="shared" si="16"/>
        <v>243.95</v>
      </c>
      <c r="S353" s="77">
        <v>14.97</v>
      </c>
      <c r="T353" s="75">
        <f t="shared" si="17"/>
        <v>258.92</v>
      </c>
    </row>
    <row r="354" spans="1:20" x14ac:dyDescent="0.2">
      <c r="A354" s="139" t="s">
        <v>1598</v>
      </c>
      <c r="B354" s="63" t="s">
        <v>1599</v>
      </c>
      <c r="C354" s="124">
        <v>44743</v>
      </c>
      <c r="D354" s="140">
        <v>120</v>
      </c>
      <c r="E354" s="127">
        <v>10.36</v>
      </c>
      <c r="F354" s="127">
        <v>133.66999999999999</v>
      </c>
      <c r="G354" s="127">
        <v>50.94</v>
      </c>
      <c r="H354" s="138">
        <v>5.8</v>
      </c>
      <c r="I354" s="76">
        <v>0</v>
      </c>
      <c r="J354" s="76">
        <v>0</v>
      </c>
      <c r="K354" s="76">
        <v>2.11</v>
      </c>
      <c r="L354" s="76">
        <v>3.08</v>
      </c>
      <c r="M354" s="76">
        <v>-1.43</v>
      </c>
      <c r="N354" s="76">
        <v>2.08</v>
      </c>
      <c r="O354" s="128">
        <v>-0.37</v>
      </c>
      <c r="P354" s="74">
        <f t="shared" si="15"/>
        <v>206.24</v>
      </c>
      <c r="Q354" s="129">
        <v>28.62</v>
      </c>
      <c r="R354" s="79">
        <f t="shared" si="16"/>
        <v>234.86</v>
      </c>
      <c r="S354" s="77">
        <v>15.07</v>
      </c>
      <c r="T354" s="75">
        <f t="shared" si="17"/>
        <v>249.93</v>
      </c>
    </row>
    <row r="355" spans="1:20" x14ac:dyDescent="0.2">
      <c r="A355" s="139" t="s">
        <v>755</v>
      </c>
      <c r="B355" s="63" t="s">
        <v>1682</v>
      </c>
      <c r="C355" s="124">
        <v>44743</v>
      </c>
      <c r="D355" s="140">
        <v>160</v>
      </c>
      <c r="E355" s="127">
        <v>17.57</v>
      </c>
      <c r="F355" s="127">
        <v>129.09</v>
      </c>
      <c r="G355" s="127">
        <v>61.22</v>
      </c>
      <c r="H355" s="138">
        <v>3.76</v>
      </c>
      <c r="I355" s="76">
        <v>0</v>
      </c>
      <c r="J355" s="76">
        <v>0</v>
      </c>
      <c r="K355" s="76">
        <v>0.46</v>
      </c>
      <c r="L355" s="76">
        <v>3.09</v>
      </c>
      <c r="M355" s="76">
        <v>-0.53</v>
      </c>
      <c r="N355" s="76">
        <v>2.09</v>
      </c>
      <c r="O355" s="128">
        <v>-0.56999999999999995</v>
      </c>
      <c r="P355" s="74">
        <f t="shared" si="15"/>
        <v>216.18</v>
      </c>
      <c r="Q355" s="129">
        <v>10.51</v>
      </c>
      <c r="R355" s="79">
        <f t="shared" si="16"/>
        <v>226.69</v>
      </c>
      <c r="S355" s="77">
        <v>17.600000000000001</v>
      </c>
      <c r="T355" s="75">
        <f t="shared" si="17"/>
        <v>244.29</v>
      </c>
    </row>
    <row r="356" spans="1:20" x14ac:dyDescent="0.2">
      <c r="A356" s="139" t="s">
        <v>1600</v>
      </c>
      <c r="B356" s="63" t="s">
        <v>1601</v>
      </c>
      <c r="C356" s="124">
        <v>44743</v>
      </c>
      <c r="D356" s="140">
        <v>80</v>
      </c>
      <c r="E356" s="127">
        <v>14.56</v>
      </c>
      <c r="F356" s="127">
        <v>144.25</v>
      </c>
      <c r="G356" s="127">
        <v>51.59</v>
      </c>
      <c r="H356" s="138">
        <v>4.67</v>
      </c>
      <c r="I356" s="76">
        <v>0</v>
      </c>
      <c r="J356" s="76">
        <v>-5.19</v>
      </c>
      <c r="K356" s="76">
        <v>3.87</v>
      </c>
      <c r="L356" s="76">
        <v>3.15</v>
      </c>
      <c r="M356" s="76">
        <v>-2.16</v>
      </c>
      <c r="N356" s="76">
        <v>2.13</v>
      </c>
      <c r="O356" s="128">
        <v>-0.49</v>
      </c>
      <c r="P356" s="74">
        <f t="shared" si="15"/>
        <v>216.38</v>
      </c>
      <c r="Q356" s="129">
        <v>43.23</v>
      </c>
      <c r="R356" s="79">
        <f t="shared" si="16"/>
        <v>259.61</v>
      </c>
      <c r="S356" s="77">
        <v>15.06</v>
      </c>
      <c r="T356" s="75">
        <f t="shared" si="17"/>
        <v>274.67</v>
      </c>
    </row>
    <row r="357" spans="1:20" x14ac:dyDescent="0.2">
      <c r="A357" s="139" t="s">
        <v>1400</v>
      </c>
      <c r="B357" s="63" t="s">
        <v>1401</v>
      </c>
      <c r="C357" s="124">
        <v>44743</v>
      </c>
      <c r="D357" s="140">
        <v>98</v>
      </c>
      <c r="E357" s="127">
        <v>9.0500000000000007</v>
      </c>
      <c r="F357" s="127">
        <v>149.49</v>
      </c>
      <c r="G357" s="127">
        <v>56.32</v>
      </c>
      <c r="H357" s="138">
        <v>5.42</v>
      </c>
      <c r="I357" s="76">
        <v>0</v>
      </c>
      <c r="J357" s="76">
        <v>-5.34</v>
      </c>
      <c r="K357" s="76">
        <v>0.97</v>
      </c>
      <c r="L357" s="76">
        <v>3.08</v>
      </c>
      <c r="M357" s="76">
        <v>-2.77</v>
      </c>
      <c r="N357" s="76">
        <v>2.09</v>
      </c>
      <c r="O357" s="128">
        <v>-0.52</v>
      </c>
      <c r="P357" s="74">
        <f t="shared" si="15"/>
        <v>217.79</v>
      </c>
      <c r="Q357" s="129">
        <v>55.36</v>
      </c>
      <c r="R357" s="79">
        <f t="shared" si="16"/>
        <v>273.14999999999998</v>
      </c>
      <c r="S357" s="77">
        <v>14.94</v>
      </c>
      <c r="T357" s="75">
        <f t="shared" si="17"/>
        <v>288.08999999999997</v>
      </c>
    </row>
    <row r="358" spans="1:20" x14ac:dyDescent="0.2">
      <c r="A358" s="139" t="s">
        <v>1658</v>
      </c>
      <c r="B358" s="63" t="s">
        <v>1668</v>
      </c>
      <c r="C358" s="124">
        <v>44743</v>
      </c>
      <c r="D358" s="140">
        <v>160</v>
      </c>
      <c r="E358" s="127">
        <v>8.7799999999999994</v>
      </c>
      <c r="F358" s="127">
        <v>132.83000000000001</v>
      </c>
      <c r="G358" s="127">
        <v>51.19</v>
      </c>
      <c r="H358" s="138">
        <v>6.96</v>
      </c>
      <c r="I358" s="76">
        <v>0</v>
      </c>
      <c r="J358" s="76">
        <v>0</v>
      </c>
      <c r="K358" s="76">
        <v>2.13</v>
      </c>
      <c r="L358" s="76">
        <v>2.82</v>
      </c>
      <c r="M358" s="76">
        <v>-1.73</v>
      </c>
      <c r="N358" s="76">
        <v>1.91</v>
      </c>
      <c r="O358" s="128">
        <v>-0.34</v>
      </c>
      <c r="P358" s="74">
        <f t="shared" si="15"/>
        <v>204.55</v>
      </c>
      <c r="Q358" s="129">
        <v>34.57</v>
      </c>
      <c r="R358" s="79">
        <f t="shared" si="16"/>
        <v>239.12</v>
      </c>
      <c r="S358" s="77">
        <v>11.02</v>
      </c>
      <c r="T358" s="75">
        <f t="shared" si="17"/>
        <v>250.14000000000001</v>
      </c>
    </row>
    <row r="359" spans="1:20" x14ac:dyDescent="0.2">
      <c r="A359" s="139" t="s">
        <v>767</v>
      </c>
      <c r="B359" s="63" t="s">
        <v>768</v>
      </c>
      <c r="C359" s="124">
        <v>44743</v>
      </c>
      <c r="D359" s="140">
        <v>160</v>
      </c>
      <c r="E359" s="127">
        <v>8.8800000000000008</v>
      </c>
      <c r="F359" s="127">
        <v>138.53</v>
      </c>
      <c r="G359" s="127">
        <v>54.89</v>
      </c>
      <c r="H359" s="138">
        <v>3.31</v>
      </c>
      <c r="I359" s="76">
        <v>0</v>
      </c>
      <c r="J359" s="76">
        <v>0</v>
      </c>
      <c r="K359" s="76">
        <v>0.55000000000000004</v>
      </c>
      <c r="L359" s="76">
        <v>2.86</v>
      </c>
      <c r="M359" s="76">
        <v>-1</v>
      </c>
      <c r="N359" s="76">
        <v>1.94</v>
      </c>
      <c r="O359" s="128">
        <v>-0.61</v>
      </c>
      <c r="P359" s="74">
        <f t="shared" si="15"/>
        <v>209.35000000000002</v>
      </c>
      <c r="Q359" s="129">
        <v>19.920000000000002</v>
      </c>
      <c r="R359" s="79">
        <f t="shared" si="16"/>
        <v>229.27000000000004</v>
      </c>
      <c r="S359" s="77">
        <v>16.43</v>
      </c>
      <c r="T359" s="75">
        <f t="shared" si="17"/>
        <v>245.70000000000005</v>
      </c>
    </row>
    <row r="360" spans="1:20" x14ac:dyDescent="0.2">
      <c r="A360" s="139" t="s">
        <v>769</v>
      </c>
      <c r="B360" s="63" t="s">
        <v>770</v>
      </c>
      <c r="C360" s="124">
        <v>44743</v>
      </c>
      <c r="D360" s="140">
        <v>345</v>
      </c>
      <c r="E360" s="127">
        <v>11.63</v>
      </c>
      <c r="F360" s="127">
        <v>166.36</v>
      </c>
      <c r="G360" s="127">
        <v>70.099999999999994</v>
      </c>
      <c r="H360" s="138">
        <v>1.6</v>
      </c>
      <c r="I360" s="76">
        <v>0</v>
      </c>
      <c r="J360" s="76">
        <v>0</v>
      </c>
      <c r="K360" s="76">
        <v>0</v>
      </c>
      <c r="L360" s="76">
        <v>3.64</v>
      </c>
      <c r="M360" s="76">
        <v>-0.82</v>
      </c>
      <c r="N360" s="76">
        <v>2.46</v>
      </c>
      <c r="O360" s="128">
        <v>-0.81</v>
      </c>
      <c r="P360" s="74">
        <f t="shared" si="15"/>
        <v>254.16</v>
      </c>
      <c r="Q360" s="129">
        <v>16.37</v>
      </c>
      <c r="R360" s="79">
        <f t="shared" si="16"/>
        <v>270.52999999999997</v>
      </c>
      <c r="S360" s="77">
        <v>18.510000000000002</v>
      </c>
      <c r="T360" s="75">
        <f t="shared" si="17"/>
        <v>289.03999999999996</v>
      </c>
    </row>
    <row r="361" spans="1:20" x14ac:dyDescent="0.2">
      <c r="A361" s="139" t="s">
        <v>771</v>
      </c>
      <c r="B361" s="63" t="s">
        <v>772</v>
      </c>
      <c r="C361" s="124">
        <v>44743</v>
      </c>
      <c r="D361" s="140">
        <v>250</v>
      </c>
      <c r="E361" s="127">
        <v>10.26</v>
      </c>
      <c r="F361" s="127">
        <v>116.62</v>
      </c>
      <c r="G361" s="127">
        <v>52.5</v>
      </c>
      <c r="H361" s="138">
        <v>1.86</v>
      </c>
      <c r="I361" s="76">
        <v>0</v>
      </c>
      <c r="J361" s="76">
        <v>0</v>
      </c>
      <c r="K361" s="76">
        <v>4.0599999999999996</v>
      </c>
      <c r="L361" s="76">
        <v>2.93</v>
      </c>
      <c r="M361" s="76">
        <v>-0.8</v>
      </c>
      <c r="N361" s="76">
        <v>1.98</v>
      </c>
      <c r="O361" s="128">
        <v>-0.53</v>
      </c>
      <c r="P361" s="74">
        <f t="shared" si="15"/>
        <v>188.88</v>
      </c>
      <c r="Q361" s="129">
        <v>15.96</v>
      </c>
      <c r="R361" s="79">
        <f t="shared" si="16"/>
        <v>204.84</v>
      </c>
      <c r="S361" s="77">
        <v>13.39</v>
      </c>
      <c r="T361" s="75">
        <f t="shared" si="17"/>
        <v>218.23000000000002</v>
      </c>
    </row>
    <row r="362" spans="1:20" x14ac:dyDescent="0.2">
      <c r="A362" s="139" t="s">
        <v>773</v>
      </c>
      <c r="B362" s="63" t="s">
        <v>774</v>
      </c>
      <c r="C362" s="124">
        <v>44743</v>
      </c>
      <c r="D362" s="140">
        <v>235</v>
      </c>
      <c r="E362" s="127">
        <v>5.47</v>
      </c>
      <c r="F362" s="127">
        <v>233.85</v>
      </c>
      <c r="G362" s="127">
        <v>58.26</v>
      </c>
      <c r="H362" s="138">
        <v>4.08</v>
      </c>
      <c r="I362" s="76">
        <v>0</v>
      </c>
      <c r="J362" s="76">
        <v>0</v>
      </c>
      <c r="K362" s="76">
        <v>1.57</v>
      </c>
      <c r="L362" s="76">
        <v>4.46</v>
      </c>
      <c r="M362" s="76">
        <v>-0.49</v>
      </c>
      <c r="N362" s="76">
        <v>3.01</v>
      </c>
      <c r="O362" s="128">
        <v>-0.5</v>
      </c>
      <c r="P362" s="74">
        <f t="shared" si="15"/>
        <v>309.70999999999992</v>
      </c>
      <c r="Q362" s="129">
        <v>9.75</v>
      </c>
      <c r="R362" s="79">
        <f t="shared" si="16"/>
        <v>319.45999999999992</v>
      </c>
      <c r="S362" s="77">
        <v>22.03</v>
      </c>
      <c r="T362" s="75">
        <f t="shared" si="17"/>
        <v>341.4899999999999</v>
      </c>
    </row>
    <row r="363" spans="1:20" x14ac:dyDescent="0.2">
      <c r="A363" s="139" t="s">
        <v>775</v>
      </c>
      <c r="B363" s="63" t="s">
        <v>776</v>
      </c>
      <c r="C363" s="124">
        <v>44743</v>
      </c>
      <c r="D363" s="140">
        <v>432</v>
      </c>
      <c r="E363" s="127">
        <v>16.239999999999998</v>
      </c>
      <c r="F363" s="127">
        <v>191.59</v>
      </c>
      <c r="G363" s="127">
        <v>71.13</v>
      </c>
      <c r="H363" s="138">
        <v>1.1200000000000001</v>
      </c>
      <c r="I363" s="76">
        <v>0</v>
      </c>
      <c r="J363" s="76">
        <v>0</v>
      </c>
      <c r="K363" s="76">
        <v>0.15</v>
      </c>
      <c r="L363" s="76">
        <v>3.99</v>
      </c>
      <c r="M363" s="76">
        <v>-1.49</v>
      </c>
      <c r="N363" s="76">
        <v>2.7</v>
      </c>
      <c r="O363" s="128">
        <v>-0.68</v>
      </c>
      <c r="P363" s="74">
        <f t="shared" si="15"/>
        <v>284.75</v>
      </c>
      <c r="Q363" s="129">
        <v>29.81</v>
      </c>
      <c r="R363" s="79">
        <f t="shared" si="16"/>
        <v>314.56</v>
      </c>
      <c r="S363" s="77">
        <v>20.99</v>
      </c>
      <c r="T363" s="75">
        <f t="shared" si="17"/>
        <v>335.55</v>
      </c>
    </row>
    <row r="364" spans="1:20" x14ac:dyDescent="0.2">
      <c r="A364" s="139" t="s">
        <v>777</v>
      </c>
      <c r="B364" s="63" t="s">
        <v>778</v>
      </c>
      <c r="C364" s="124">
        <v>44743</v>
      </c>
      <c r="D364" s="140">
        <v>70</v>
      </c>
      <c r="E364" s="127">
        <v>11.21</v>
      </c>
      <c r="F364" s="127">
        <v>106.72</v>
      </c>
      <c r="G364" s="127">
        <v>50.94</v>
      </c>
      <c r="H364" s="138">
        <v>3.85</v>
      </c>
      <c r="I364" s="76">
        <v>0</v>
      </c>
      <c r="J364" s="76">
        <v>0</v>
      </c>
      <c r="K364" s="76">
        <v>1.36</v>
      </c>
      <c r="L364" s="76">
        <v>2.59</v>
      </c>
      <c r="M364" s="76">
        <v>-0.5</v>
      </c>
      <c r="N364" s="76">
        <v>1.75</v>
      </c>
      <c r="O364" s="128">
        <v>-0.4</v>
      </c>
      <c r="P364" s="74">
        <f t="shared" si="15"/>
        <v>177.52</v>
      </c>
      <c r="Q364" s="129">
        <v>9.98</v>
      </c>
      <c r="R364" s="79">
        <f t="shared" si="16"/>
        <v>187.5</v>
      </c>
      <c r="S364" s="77">
        <v>12.55</v>
      </c>
      <c r="T364" s="75">
        <f t="shared" si="17"/>
        <v>200.05</v>
      </c>
    </row>
    <row r="365" spans="1:20" x14ac:dyDescent="0.2">
      <c r="A365" s="139" t="s">
        <v>781</v>
      </c>
      <c r="B365" s="63" t="s">
        <v>782</v>
      </c>
      <c r="C365" s="124">
        <v>44743</v>
      </c>
      <c r="D365" s="140">
        <v>240</v>
      </c>
      <c r="E365" s="127">
        <v>12.24</v>
      </c>
      <c r="F365" s="127">
        <v>193.68</v>
      </c>
      <c r="G365" s="127">
        <v>58.81</v>
      </c>
      <c r="H365" s="138">
        <v>2.76</v>
      </c>
      <c r="I365" s="76">
        <v>0</v>
      </c>
      <c r="J365" s="76">
        <v>-5.88</v>
      </c>
      <c r="K365" s="76">
        <v>0</v>
      </c>
      <c r="L365" s="76">
        <v>3.88</v>
      </c>
      <c r="M365" s="76">
        <v>-1.65</v>
      </c>
      <c r="N365" s="76">
        <v>2.62</v>
      </c>
      <c r="O365" s="128">
        <v>-0.79</v>
      </c>
      <c r="P365" s="74">
        <f t="shared" si="15"/>
        <v>265.67</v>
      </c>
      <c r="Q365" s="129">
        <v>33.07</v>
      </c>
      <c r="R365" s="79">
        <f t="shared" si="16"/>
        <v>298.74</v>
      </c>
      <c r="S365" s="77">
        <v>22.59</v>
      </c>
      <c r="T365" s="75">
        <f t="shared" si="17"/>
        <v>321.33</v>
      </c>
    </row>
    <row r="366" spans="1:20" x14ac:dyDescent="0.2">
      <c r="A366" s="139" t="s">
        <v>783</v>
      </c>
      <c r="B366" s="63" t="s">
        <v>784</v>
      </c>
      <c r="C366" s="124">
        <v>44743</v>
      </c>
      <c r="D366" s="140">
        <v>240</v>
      </c>
      <c r="E366" s="127">
        <v>8.43</v>
      </c>
      <c r="F366" s="127">
        <v>174.81</v>
      </c>
      <c r="G366" s="127">
        <v>58.73</v>
      </c>
      <c r="H366" s="138">
        <v>3.86</v>
      </c>
      <c r="I366" s="76">
        <v>0</v>
      </c>
      <c r="J366" s="76">
        <v>0</v>
      </c>
      <c r="K366" s="76">
        <v>0</v>
      </c>
      <c r="L366" s="76">
        <v>3.63</v>
      </c>
      <c r="M366" s="76">
        <v>-2.0499999999999998</v>
      </c>
      <c r="N366" s="76">
        <v>2.4500000000000002</v>
      </c>
      <c r="O366" s="128">
        <v>-0.71</v>
      </c>
      <c r="P366" s="74">
        <f t="shared" si="15"/>
        <v>249.14999999999998</v>
      </c>
      <c r="Q366" s="129">
        <v>41.02</v>
      </c>
      <c r="R366" s="79">
        <f t="shared" si="16"/>
        <v>290.16999999999996</v>
      </c>
      <c r="S366" s="77">
        <v>18.05</v>
      </c>
      <c r="T366" s="75">
        <f t="shared" si="17"/>
        <v>308.21999999999997</v>
      </c>
    </row>
    <row r="367" spans="1:20" x14ac:dyDescent="0.2">
      <c r="A367" s="139" t="s">
        <v>785</v>
      </c>
      <c r="B367" s="63" t="s">
        <v>786</v>
      </c>
      <c r="C367" s="124">
        <v>44743</v>
      </c>
      <c r="D367" s="140">
        <v>200</v>
      </c>
      <c r="E367" s="127">
        <v>8.1999999999999993</v>
      </c>
      <c r="F367" s="127">
        <v>176.82</v>
      </c>
      <c r="G367" s="127">
        <v>59.51</v>
      </c>
      <c r="H367" s="138">
        <v>4.8499999999999996</v>
      </c>
      <c r="I367" s="76">
        <v>0</v>
      </c>
      <c r="J367" s="76">
        <v>-5.32</v>
      </c>
      <c r="K367" s="76">
        <v>1.86</v>
      </c>
      <c r="L367" s="76">
        <v>3.53</v>
      </c>
      <c r="M367" s="76">
        <v>-1.1499999999999999</v>
      </c>
      <c r="N367" s="76">
        <v>2.38</v>
      </c>
      <c r="O367" s="128">
        <v>-0.63</v>
      </c>
      <c r="P367" s="74">
        <f t="shared" si="15"/>
        <v>250.04999999999998</v>
      </c>
      <c r="Q367" s="129">
        <v>23.05</v>
      </c>
      <c r="R367" s="79">
        <f t="shared" si="16"/>
        <v>273.09999999999997</v>
      </c>
      <c r="S367" s="77">
        <v>15.07</v>
      </c>
      <c r="T367" s="75">
        <f t="shared" si="17"/>
        <v>288.16999999999996</v>
      </c>
    </row>
    <row r="368" spans="1:20" x14ac:dyDescent="0.2">
      <c r="A368" s="139" t="s">
        <v>787</v>
      </c>
      <c r="B368" s="63" t="s">
        <v>788</v>
      </c>
      <c r="C368" s="124">
        <v>44743</v>
      </c>
      <c r="D368" s="140">
        <v>196</v>
      </c>
      <c r="E368" s="127">
        <v>6.68</v>
      </c>
      <c r="F368" s="127">
        <v>154.05000000000001</v>
      </c>
      <c r="G368" s="127">
        <v>62.51</v>
      </c>
      <c r="H368" s="138">
        <v>3.77</v>
      </c>
      <c r="I368" s="76">
        <v>0</v>
      </c>
      <c r="J368" s="76">
        <v>-4.93</v>
      </c>
      <c r="K368" s="76">
        <v>1.01</v>
      </c>
      <c r="L368" s="76">
        <v>3.45</v>
      </c>
      <c r="M368" s="76">
        <v>-0.64</v>
      </c>
      <c r="N368" s="76">
        <v>2.34</v>
      </c>
      <c r="O368" s="128">
        <v>-0.45</v>
      </c>
      <c r="P368" s="74">
        <f t="shared" si="15"/>
        <v>227.79000000000002</v>
      </c>
      <c r="Q368" s="129">
        <v>12.82</v>
      </c>
      <c r="R368" s="79">
        <f t="shared" si="16"/>
        <v>240.61</v>
      </c>
      <c r="S368" s="77">
        <v>16.13</v>
      </c>
      <c r="T368" s="75">
        <f t="shared" si="17"/>
        <v>256.74</v>
      </c>
    </row>
    <row r="369" spans="1:20" x14ac:dyDescent="0.2">
      <c r="A369" s="139" t="s">
        <v>789</v>
      </c>
      <c r="B369" s="63" t="s">
        <v>790</v>
      </c>
      <c r="C369" s="124">
        <v>44743</v>
      </c>
      <c r="D369" s="140">
        <v>120</v>
      </c>
      <c r="E369" s="127">
        <v>22.12</v>
      </c>
      <c r="F369" s="127">
        <v>131.78</v>
      </c>
      <c r="G369" s="127">
        <v>63.58</v>
      </c>
      <c r="H369" s="138">
        <v>2.4</v>
      </c>
      <c r="I369" s="76">
        <v>0</v>
      </c>
      <c r="J369" s="76">
        <v>0</v>
      </c>
      <c r="K369" s="76">
        <v>0.01</v>
      </c>
      <c r="L369" s="76">
        <v>3.17</v>
      </c>
      <c r="M369" s="76">
        <v>-2.89</v>
      </c>
      <c r="N369" s="76">
        <v>2.15</v>
      </c>
      <c r="O369" s="128">
        <v>-0.6</v>
      </c>
      <c r="P369" s="74">
        <f t="shared" si="15"/>
        <v>221.72000000000003</v>
      </c>
      <c r="Q369" s="129">
        <v>57.86</v>
      </c>
      <c r="R369" s="79">
        <f t="shared" si="16"/>
        <v>279.58000000000004</v>
      </c>
      <c r="S369" s="77">
        <v>25.35</v>
      </c>
      <c r="T369" s="75">
        <f t="shared" si="17"/>
        <v>304.93000000000006</v>
      </c>
    </row>
    <row r="370" spans="1:20" x14ac:dyDescent="0.2">
      <c r="A370" s="139" t="s">
        <v>791</v>
      </c>
      <c r="B370" s="63" t="s">
        <v>792</v>
      </c>
      <c r="C370" s="124">
        <v>44743</v>
      </c>
      <c r="D370" s="140">
        <v>200</v>
      </c>
      <c r="E370" s="127">
        <v>9.07</v>
      </c>
      <c r="F370" s="127">
        <v>190.02</v>
      </c>
      <c r="G370" s="127">
        <v>60.2</v>
      </c>
      <c r="H370" s="138">
        <v>38.76</v>
      </c>
      <c r="I370" s="76">
        <v>0</v>
      </c>
      <c r="J370" s="76">
        <v>0</v>
      </c>
      <c r="K370" s="76">
        <v>7.84</v>
      </c>
      <c r="L370" s="76">
        <v>4.51</v>
      </c>
      <c r="M370" s="76">
        <v>-1.45</v>
      </c>
      <c r="N370" s="76">
        <v>3.05</v>
      </c>
      <c r="O370" s="128">
        <v>-0.72</v>
      </c>
      <c r="P370" s="74">
        <f t="shared" si="15"/>
        <v>311.27999999999997</v>
      </c>
      <c r="Q370" s="129">
        <v>28.97</v>
      </c>
      <c r="R370" s="79">
        <f t="shared" si="16"/>
        <v>340.25</v>
      </c>
      <c r="S370" s="77">
        <v>21.18</v>
      </c>
      <c r="T370" s="75">
        <f t="shared" si="17"/>
        <v>361.43</v>
      </c>
    </row>
    <row r="371" spans="1:20" x14ac:dyDescent="0.2">
      <c r="A371" s="139" t="s">
        <v>793</v>
      </c>
      <c r="B371" s="63" t="s">
        <v>794</v>
      </c>
      <c r="C371" s="124">
        <v>44743</v>
      </c>
      <c r="D371" s="140">
        <v>527</v>
      </c>
      <c r="E371" s="127">
        <v>33.03</v>
      </c>
      <c r="F371" s="127">
        <v>191.34</v>
      </c>
      <c r="G371" s="127">
        <v>69.599999999999994</v>
      </c>
      <c r="H371" s="138">
        <v>2.08</v>
      </c>
      <c r="I371" s="76">
        <v>0</v>
      </c>
      <c r="J371" s="76">
        <v>0</v>
      </c>
      <c r="K371" s="76">
        <v>0</v>
      </c>
      <c r="L371" s="76">
        <v>4.3600000000000003</v>
      </c>
      <c r="M371" s="76">
        <v>-2.0299999999999998</v>
      </c>
      <c r="N371" s="76">
        <v>2.95</v>
      </c>
      <c r="O371" s="128">
        <v>-0.92</v>
      </c>
      <c r="P371" s="74">
        <f t="shared" si="15"/>
        <v>300.41000000000003</v>
      </c>
      <c r="Q371" s="129">
        <v>41.07</v>
      </c>
      <c r="R371" s="79">
        <f t="shared" si="16"/>
        <v>341.48</v>
      </c>
      <c r="S371" s="77">
        <v>25.3</v>
      </c>
      <c r="T371" s="75">
        <f t="shared" si="17"/>
        <v>366.78000000000003</v>
      </c>
    </row>
    <row r="372" spans="1:20" x14ac:dyDescent="0.2">
      <c r="A372" s="139" t="s">
        <v>795</v>
      </c>
      <c r="B372" s="63" t="s">
        <v>796</v>
      </c>
      <c r="C372" s="124">
        <v>44743</v>
      </c>
      <c r="D372" s="140">
        <v>169</v>
      </c>
      <c r="E372" s="127">
        <v>5.41</v>
      </c>
      <c r="F372" s="127">
        <v>171.66</v>
      </c>
      <c r="G372" s="127">
        <v>58.28</v>
      </c>
      <c r="H372" s="138">
        <v>2.4500000000000002</v>
      </c>
      <c r="I372" s="76">
        <v>0</v>
      </c>
      <c r="J372" s="76">
        <v>-5.33</v>
      </c>
      <c r="K372" s="76">
        <v>0.03</v>
      </c>
      <c r="L372" s="76">
        <v>3.63</v>
      </c>
      <c r="M372" s="76">
        <v>-0.8</v>
      </c>
      <c r="N372" s="76">
        <v>2.46</v>
      </c>
      <c r="O372" s="128">
        <v>-0.56999999999999995</v>
      </c>
      <c r="P372" s="74">
        <f t="shared" si="15"/>
        <v>237.21999999999997</v>
      </c>
      <c r="Q372" s="129">
        <v>15.99</v>
      </c>
      <c r="R372" s="79">
        <f t="shared" si="16"/>
        <v>253.20999999999998</v>
      </c>
      <c r="S372" s="77">
        <v>15.91</v>
      </c>
      <c r="T372" s="75">
        <f t="shared" si="17"/>
        <v>269.12</v>
      </c>
    </row>
    <row r="373" spans="1:20" x14ac:dyDescent="0.2">
      <c r="A373" s="139" t="s">
        <v>797</v>
      </c>
      <c r="B373" s="63" t="s">
        <v>798</v>
      </c>
      <c r="C373" s="124">
        <v>44743</v>
      </c>
      <c r="D373" s="140">
        <v>112</v>
      </c>
      <c r="E373" s="127">
        <v>28.92</v>
      </c>
      <c r="F373" s="127">
        <v>141.99</v>
      </c>
      <c r="G373" s="127">
        <v>55.49</v>
      </c>
      <c r="H373" s="138">
        <v>1.43</v>
      </c>
      <c r="I373" s="76">
        <v>0</v>
      </c>
      <c r="J373" s="76">
        <v>0</v>
      </c>
      <c r="K373" s="76">
        <v>0.90434758242961266</v>
      </c>
      <c r="L373" s="76">
        <v>3.4</v>
      </c>
      <c r="M373" s="76">
        <v>-3.95</v>
      </c>
      <c r="N373" s="76">
        <v>2.2799999999999998</v>
      </c>
      <c r="O373" s="128">
        <v>-0.32</v>
      </c>
      <c r="P373" s="74">
        <f t="shared" si="15"/>
        <v>230.14434758242967</v>
      </c>
      <c r="Q373" s="129">
        <v>79.06</v>
      </c>
      <c r="R373" s="79">
        <f t="shared" si="16"/>
        <v>309.2043475824297</v>
      </c>
      <c r="S373" s="77">
        <v>36.89</v>
      </c>
      <c r="T373" s="75">
        <f t="shared" si="17"/>
        <v>346.09434758242969</v>
      </c>
    </row>
    <row r="374" spans="1:20" x14ac:dyDescent="0.2">
      <c r="A374" s="139" t="s">
        <v>799</v>
      </c>
      <c r="B374" s="63" t="s">
        <v>800</v>
      </c>
      <c r="C374" s="124">
        <v>44743</v>
      </c>
      <c r="D374" s="140">
        <v>60</v>
      </c>
      <c r="E374" s="127">
        <v>29.17</v>
      </c>
      <c r="F374" s="127">
        <v>146.75</v>
      </c>
      <c r="G374" s="127">
        <v>69.569999999999993</v>
      </c>
      <c r="H374" s="138">
        <v>3.83</v>
      </c>
      <c r="I374" s="76">
        <v>0</v>
      </c>
      <c r="J374" s="76">
        <v>0</v>
      </c>
      <c r="K374" s="76">
        <v>0</v>
      </c>
      <c r="L374" s="76">
        <v>4</v>
      </c>
      <c r="M374" s="76">
        <v>-4.67</v>
      </c>
      <c r="N374" s="76">
        <v>2.68</v>
      </c>
      <c r="O374" s="128">
        <v>-0.92</v>
      </c>
      <c r="P374" s="74">
        <f t="shared" si="15"/>
        <v>250.41000000000005</v>
      </c>
      <c r="Q374" s="129">
        <v>93.39</v>
      </c>
      <c r="R374" s="79">
        <f t="shared" si="16"/>
        <v>343.80000000000007</v>
      </c>
      <c r="S374" s="77">
        <v>97.67</v>
      </c>
      <c r="T374" s="75">
        <f t="shared" si="17"/>
        <v>441.47000000000008</v>
      </c>
    </row>
    <row r="375" spans="1:20" x14ac:dyDescent="0.2">
      <c r="A375" s="139" t="s">
        <v>801</v>
      </c>
      <c r="B375" s="63" t="s">
        <v>802</v>
      </c>
      <c r="C375" s="124">
        <v>44743</v>
      </c>
      <c r="D375" s="140">
        <v>60</v>
      </c>
      <c r="E375" s="127">
        <v>12.16</v>
      </c>
      <c r="F375" s="127">
        <v>128.31</v>
      </c>
      <c r="G375" s="127">
        <v>60.85</v>
      </c>
      <c r="H375" s="138">
        <v>0</v>
      </c>
      <c r="I375" s="76">
        <v>0</v>
      </c>
      <c r="J375" s="76">
        <v>0</v>
      </c>
      <c r="K375" s="76">
        <v>7.0000000000000007E-2</v>
      </c>
      <c r="L375" s="76">
        <v>2.78</v>
      </c>
      <c r="M375" s="76">
        <v>-4.91</v>
      </c>
      <c r="N375" s="76">
        <v>1.88</v>
      </c>
      <c r="O375" s="128">
        <v>-0.91</v>
      </c>
      <c r="P375" s="74">
        <f t="shared" si="15"/>
        <v>200.23</v>
      </c>
      <c r="Q375" s="129">
        <v>98.27</v>
      </c>
      <c r="R375" s="79">
        <f t="shared" si="16"/>
        <v>298.5</v>
      </c>
      <c r="S375" s="77">
        <v>11.98</v>
      </c>
      <c r="T375" s="75">
        <f t="shared" si="17"/>
        <v>310.48</v>
      </c>
    </row>
    <row r="376" spans="1:20" x14ac:dyDescent="0.2">
      <c r="A376" s="139" t="s">
        <v>803</v>
      </c>
      <c r="B376" s="63" t="s">
        <v>804</v>
      </c>
      <c r="C376" s="124">
        <v>44743</v>
      </c>
      <c r="D376" s="140">
        <v>200</v>
      </c>
      <c r="E376" s="127">
        <v>5.44</v>
      </c>
      <c r="F376" s="127">
        <v>181.15</v>
      </c>
      <c r="G376" s="127">
        <v>58.95</v>
      </c>
      <c r="H376" s="138">
        <v>1.94</v>
      </c>
      <c r="I376" s="76">
        <v>0</v>
      </c>
      <c r="J376" s="76">
        <v>0</v>
      </c>
      <c r="K376" s="76">
        <v>0.57999999999999996</v>
      </c>
      <c r="L376" s="76">
        <v>3.54</v>
      </c>
      <c r="M376" s="76">
        <v>-0.93</v>
      </c>
      <c r="N376" s="76">
        <v>2.4</v>
      </c>
      <c r="O376" s="128">
        <v>-0.53</v>
      </c>
      <c r="P376" s="74">
        <f t="shared" si="15"/>
        <v>252.54000000000002</v>
      </c>
      <c r="Q376" s="129">
        <v>18.59</v>
      </c>
      <c r="R376" s="79">
        <f t="shared" si="16"/>
        <v>271.13</v>
      </c>
      <c r="S376" s="77">
        <v>13.69</v>
      </c>
      <c r="T376" s="75">
        <f t="shared" si="17"/>
        <v>284.82</v>
      </c>
    </row>
    <row r="377" spans="1:20" x14ac:dyDescent="0.2">
      <c r="A377" s="139" t="s">
        <v>805</v>
      </c>
      <c r="B377" s="63" t="s">
        <v>806</v>
      </c>
      <c r="C377" s="124">
        <v>44743</v>
      </c>
      <c r="D377" s="140">
        <v>48</v>
      </c>
      <c r="E377" s="127">
        <v>7.02</v>
      </c>
      <c r="F377" s="127">
        <v>137.19</v>
      </c>
      <c r="G377" s="127">
        <v>53.33</v>
      </c>
      <c r="H377" s="138">
        <v>1.92</v>
      </c>
      <c r="I377" s="76">
        <v>0</v>
      </c>
      <c r="J377" s="76">
        <v>0</v>
      </c>
      <c r="K377" s="76">
        <v>1.85</v>
      </c>
      <c r="L377" s="76">
        <v>2.89</v>
      </c>
      <c r="M377" s="76">
        <v>-3.93</v>
      </c>
      <c r="N377" s="76">
        <v>1.99</v>
      </c>
      <c r="O377" s="128">
        <v>-0.5</v>
      </c>
      <c r="P377" s="74">
        <f t="shared" si="15"/>
        <v>201.76</v>
      </c>
      <c r="Q377" s="129">
        <v>78.56</v>
      </c>
      <c r="R377" s="79">
        <f t="shared" si="16"/>
        <v>280.32</v>
      </c>
      <c r="S377" s="77">
        <v>25.81</v>
      </c>
      <c r="T377" s="75">
        <f t="shared" si="17"/>
        <v>306.13</v>
      </c>
    </row>
    <row r="378" spans="1:20" x14ac:dyDescent="0.2">
      <c r="A378" s="139" t="s">
        <v>1402</v>
      </c>
      <c r="B378" s="63" t="s">
        <v>1403</v>
      </c>
      <c r="C378" s="124">
        <v>44743</v>
      </c>
      <c r="D378" s="140">
        <v>200</v>
      </c>
      <c r="E378" s="127">
        <v>17.940000000000001</v>
      </c>
      <c r="F378" s="127">
        <v>207.91</v>
      </c>
      <c r="G378" s="127">
        <v>67.77</v>
      </c>
      <c r="H378" s="138">
        <v>2.86</v>
      </c>
      <c r="I378" s="76">
        <v>0</v>
      </c>
      <c r="J378" s="76">
        <v>0</v>
      </c>
      <c r="K378" s="76">
        <v>0.31</v>
      </c>
      <c r="L378" s="76">
        <v>4.3</v>
      </c>
      <c r="M378" s="76">
        <v>-2.14</v>
      </c>
      <c r="N378" s="76">
        <v>2.9</v>
      </c>
      <c r="O378" s="128">
        <v>-0.66</v>
      </c>
      <c r="P378" s="74">
        <f t="shared" si="15"/>
        <v>301.19</v>
      </c>
      <c r="Q378" s="129">
        <v>42.71</v>
      </c>
      <c r="R378" s="79">
        <f t="shared" si="16"/>
        <v>343.9</v>
      </c>
      <c r="S378" s="77">
        <v>17.63</v>
      </c>
      <c r="T378" s="75">
        <f t="shared" si="17"/>
        <v>361.53</v>
      </c>
    </row>
    <row r="379" spans="1:20" x14ac:dyDescent="0.2">
      <c r="A379" s="139" t="s">
        <v>809</v>
      </c>
      <c r="B379" s="63" t="s">
        <v>810</v>
      </c>
      <c r="C379" s="124">
        <v>44743</v>
      </c>
      <c r="D379" s="140">
        <v>46</v>
      </c>
      <c r="E379" s="127">
        <v>4.92</v>
      </c>
      <c r="F379" s="127">
        <v>70.7</v>
      </c>
      <c r="G379" s="127">
        <v>49.3</v>
      </c>
      <c r="H379" s="138">
        <v>3.09</v>
      </c>
      <c r="I379" s="76">
        <v>0</v>
      </c>
      <c r="J379" s="76">
        <v>0</v>
      </c>
      <c r="K379" s="76">
        <v>0.34</v>
      </c>
      <c r="L379" s="76">
        <v>2.02</v>
      </c>
      <c r="M379" s="76">
        <v>-0.35</v>
      </c>
      <c r="N379" s="76">
        <v>1.37</v>
      </c>
      <c r="O379" s="128">
        <v>-0.44</v>
      </c>
      <c r="P379" s="74">
        <f t="shared" si="15"/>
        <v>130.95000000000002</v>
      </c>
      <c r="Q379" s="129">
        <v>7.06</v>
      </c>
      <c r="R379" s="79">
        <f t="shared" si="16"/>
        <v>138.01000000000002</v>
      </c>
      <c r="S379" s="77">
        <v>12.34</v>
      </c>
      <c r="T379" s="75">
        <f t="shared" si="17"/>
        <v>150.35000000000002</v>
      </c>
    </row>
    <row r="380" spans="1:20" x14ac:dyDescent="0.2">
      <c r="A380" s="139" t="s">
        <v>1522</v>
      </c>
      <c r="B380" s="63" t="s">
        <v>812</v>
      </c>
      <c r="C380" s="124">
        <v>44743</v>
      </c>
      <c r="D380" s="140">
        <v>120</v>
      </c>
      <c r="E380" s="127">
        <v>9.7899999999999991</v>
      </c>
      <c r="F380" s="127">
        <v>178.32</v>
      </c>
      <c r="G380" s="127">
        <v>58.7</v>
      </c>
      <c r="H380" s="138">
        <v>4.33</v>
      </c>
      <c r="I380" s="76">
        <v>0</v>
      </c>
      <c r="J380" s="76">
        <v>0</v>
      </c>
      <c r="K380" s="76">
        <v>0.31</v>
      </c>
      <c r="L380" s="76">
        <v>3.6</v>
      </c>
      <c r="M380" s="76">
        <v>-0.98</v>
      </c>
      <c r="N380" s="76">
        <v>2.44</v>
      </c>
      <c r="O380" s="128">
        <v>-0.47</v>
      </c>
      <c r="P380" s="74">
        <f t="shared" si="15"/>
        <v>256.04000000000002</v>
      </c>
      <c r="Q380" s="129">
        <v>19.579999999999998</v>
      </c>
      <c r="R380" s="79">
        <f t="shared" si="16"/>
        <v>275.62</v>
      </c>
      <c r="S380" s="77">
        <v>16.39</v>
      </c>
      <c r="T380" s="75">
        <f t="shared" si="17"/>
        <v>292.01</v>
      </c>
    </row>
    <row r="381" spans="1:20" x14ac:dyDescent="0.2">
      <c r="A381" s="139" t="s">
        <v>813</v>
      </c>
      <c r="B381" s="63" t="s">
        <v>814</v>
      </c>
      <c r="C381" s="124">
        <v>44743</v>
      </c>
      <c r="D381" s="140">
        <v>160</v>
      </c>
      <c r="E381" s="127">
        <v>6.46</v>
      </c>
      <c r="F381" s="127">
        <v>171.98</v>
      </c>
      <c r="G381" s="127">
        <v>60.9</v>
      </c>
      <c r="H381" s="138">
        <v>2.08</v>
      </c>
      <c r="I381" s="76">
        <v>0</v>
      </c>
      <c r="J381" s="76">
        <v>0</v>
      </c>
      <c r="K381" s="76">
        <v>0.17</v>
      </c>
      <c r="L381" s="76">
        <v>3.59</v>
      </c>
      <c r="M381" s="76">
        <v>-0.98</v>
      </c>
      <c r="N381" s="76">
        <v>2.4300000000000002</v>
      </c>
      <c r="O381" s="128">
        <v>-0.6</v>
      </c>
      <c r="P381" s="74">
        <f t="shared" si="15"/>
        <v>246.03000000000003</v>
      </c>
      <c r="Q381" s="129">
        <v>19.62</v>
      </c>
      <c r="R381" s="79">
        <f t="shared" si="16"/>
        <v>265.65000000000003</v>
      </c>
      <c r="S381" s="77">
        <v>14.44</v>
      </c>
      <c r="T381" s="75">
        <f t="shared" si="17"/>
        <v>280.09000000000003</v>
      </c>
    </row>
    <row r="382" spans="1:20" x14ac:dyDescent="0.2">
      <c r="A382" s="139" t="s">
        <v>79</v>
      </c>
      <c r="B382" s="63" t="s">
        <v>1716</v>
      </c>
      <c r="C382" s="124">
        <v>44743</v>
      </c>
      <c r="D382" s="140">
        <v>480</v>
      </c>
      <c r="E382" s="127">
        <v>8.6199999999999992</v>
      </c>
      <c r="F382" s="127">
        <v>214.86</v>
      </c>
      <c r="G382" s="127">
        <v>67.8</v>
      </c>
      <c r="H382" s="138">
        <v>1.73</v>
      </c>
      <c r="I382" s="76">
        <v>0</v>
      </c>
      <c r="J382" s="76">
        <v>0</v>
      </c>
      <c r="K382" s="76">
        <v>0.51</v>
      </c>
      <c r="L382" s="76">
        <v>4.29</v>
      </c>
      <c r="M382" s="76">
        <v>-3.99</v>
      </c>
      <c r="N382" s="76">
        <v>2.88</v>
      </c>
      <c r="O382" s="128">
        <v>-0.7</v>
      </c>
      <c r="P382" s="74">
        <f t="shared" si="15"/>
        <v>296.00000000000006</v>
      </c>
      <c r="Q382" s="129">
        <v>79.8</v>
      </c>
      <c r="R382" s="79">
        <f t="shared" si="16"/>
        <v>375.80000000000007</v>
      </c>
      <c r="S382" s="77">
        <v>19.64</v>
      </c>
      <c r="T382" s="75">
        <f t="shared" si="17"/>
        <v>395.44000000000005</v>
      </c>
    </row>
    <row r="383" spans="1:20" x14ac:dyDescent="0.2">
      <c r="A383" s="139" t="s">
        <v>1439</v>
      </c>
      <c r="B383" s="63" t="s">
        <v>1458</v>
      </c>
      <c r="C383" s="124">
        <v>44743</v>
      </c>
      <c r="D383" s="140">
        <v>89</v>
      </c>
      <c r="E383" s="127">
        <v>5.3</v>
      </c>
      <c r="F383" s="127">
        <v>127.45</v>
      </c>
      <c r="G383" s="127">
        <v>46.52</v>
      </c>
      <c r="H383" s="138">
        <v>3.31</v>
      </c>
      <c r="I383" s="76">
        <v>0</v>
      </c>
      <c r="J383" s="76">
        <v>0</v>
      </c>
      <c r="K383" s="76">
        <v>2.2599999999999998</v>
      </c>
      <c r="L383" s="76">
        <v>2.58</v>
      </c>
      <c r="M383" s="76">
        <v>-1.1299999999999999</v>
      </c>
      <c r="N383" s="76">
        <v>1.74</v>
      </c>
      <c r="O383" s="128">
        <v>-0.34</v>
      </c>
      <c r="P383" s="74">
        <f t="shared" si="15"/>
        <v>187.69000000000003</v>
      </c>
      <c r="Q383" s="129">
        <v>22.6</v>
      </c>
      <c r="R383" s="79">
        <f t="shared" si="16"/>
        <v>210.29000000000002</v>
      </c>
      <c r="S383" s="77">
        <v>10.77</v>
      </c>
      <c r="T383" s="75">
        <f t="shared" si="17"/>
        <v>221.06000000000003</v>
      </c>
    </row>
    <row r="384" spans="1:20" x14ac:dyDescent="0.2">
      <c r="A384" s="139" t="s">
        <v>815</v>
      </c>
      <c r="B384" s="63" t="s">
        <v>816</v>
      </c>
      <c r="C384" s="124">
        <v>44743</v>
      </c>
      <c r="D384" s="140">
        <v>80</v>
      </c>
      <c r="E384" s="127">
        <v>5.71</v>
      </c>
      <c r="F384" s="127">
        <v>91.77</v>
      </c>
      <c r="G384" s="127">
        <v>46.88</v>
      </c>
      <c r="H384" s="138">
        <v>3.63</v>
      </c>
      <c r="I384" s="76">
        <v>0</v>
      </c>
      <c r="J384" s="76">
        <v>0</v>
      </c>
      <c r="K384" s="76">
        <v>6.43</v>
      </c>
      <c r="L384" s="76">
        <v>2.31</v>
      </c>
      <c r="M384" s="76">
        <v>-0.47</v>
      </c>
      <c r="N384" s="76">
        <v>1.56</v>
      </c>
      <c r="O384" s="128">
        <v>-0.35</v>
      </c>
      <c r="P384" s="74">
        <f t="shared" si="15"/>
        <v>157.47</v>
      </c>
      <c r="Q384" s="129">
        <v>9.3000000000000007</v>
      </c>
      <c r="R384" s="79">
        <f t="shared" si="16"/>
        <v>166.77</v>
      </c>
      <c r="S384" s="77">
        <v>10.31</v>
      </c>
      <c r="T384" s="75">
        <f t="shared" si="17"/>
        <v>177.08</v>
      </c>
    </row>
    <row r="385" spans="1:20" x14ac:dyDescent="0.2">
      <c r="A385" s="139" t="s">
        <v>1523</v>
      </c>
      <c r="B385" s="63" t="s">
        <v>1524</v>
      </c>
      <c r="C385" s="124">
        <v>44743</v>
      </c>
      <c r="D385" s="140">
        <v>160</v>
      </c>
      <c r="E385" s="127">
        <v>11.83</v>
      </c>
      <c r="F385" s="127">
        <v>134.88</v>
      </c>
      <c r="G385" s="127">
        <v>52.82</v>
      </c>
      <c r="H385" s="138">
        <v>4.2300000000000004</v>
      </c>
      <c r="I385" s="76">
        <v>0</v>
      </c>
      <c r="J385" s="76">
        <v>-4.74</v>
      </c>
      <c r="K385" s="76">
        <v>0.98</v>
      </c>
      <c r="L385" s="76">
        <v>3.01</v>
      </c>
      <c r="M385" s="76">
        <v>-1.52</v>
      </c>
      <c r="N385" s="76">
        <v>2.0299999999999998</v>
      </c>
      <c r="O385" s="128">
        <v>-0.46</v>
      </c>
      <c r="P385" s="74">
        <f t="shared" si="15"/>
        <v>203.05999999999995</v>
      </c>
      <c r="Q385" s="129">
        <v>30.45</v>
      </c>
      <c r="R385" s="79">
        <f t="shared" si="16"/>
        <v>233.50999999999993</v>
      </c>
      <c r="S385" s="77">
        <v>12.18</v>
      </c>
      <c r="T385" s="75">
        <f t="shared" si="17"/>
        <v>245.68999999999994</v>
      </c>
    </row>
    <row r="386" spans="1:20" x14ac:dyDescent="0.2">
      <c r="A386" s="139" t="s">
        <v>819</v>
      </c>
      <c r="B386" s="63" t="s">
        <v>820</v>
      </c>
      <c r="C386" s="124">
        <v>44743</v>
      </c>
      <c r="D386" s="140">
        <v>236</v>
      </c>
      <c r="E386" s="127">
        <v>8.6999999999999993</v>
      </c>
      <c r="F386" s="127">
        <v>111.36</v>
      </c>
      <c r="G386" s="127">
        <v>49.11</v>
      </c>
      <c r="H386" s="138">
        <v>2.81</v>
      </c>
      <c r="I386" s="76">
        <v>0</v>
      </c>
      <c r="J386" s="76">
        <v>-3.71</v>
      </c>
      <c r="K386" s="76">
        <v>3.01</v>
      </c>
      <c r="L386" s="76">
        <v>2.61</v>
      </c>
      <c r="M386" s="76">
        <v>-0.46</v>
      </c>
      <c r="N386" s="76">
        <v>1.77</v>
      </c>
      <c r="O386" s="128">
        <v>-0.45</v>
      </c>
      <c r="P386" s="74">
        <f t="shared" si="15"/>
        <v>174.75000000000003</v>
      </c>
      <c r="Q386" s="129">
        <v>9.1999999999999993</v>
      </c>
      <c r="R386" s="79">
        <f t="shared" si="16"/>
        <v>183.95000000000002</v>
      </c>
      <c r="S386" s="77">
        <v>13.37</v>
      </c>
      <c r="T386" s="75">
        <f t="shared" si="17"/>
        <v>197.32000000000002</v>
      </c>
    </row>
    <row r="387" spans="1:20" x14ac:dyDescent="0.2">
      <c r="A387" s="139" t="s">
        <v>821</v>
      </c>
      <c r="B387" s="63" t="s">
        <v>822</v>
      </c>
      <c r="C387" s="124">
        <v>44743</v>
      </c>
      <c r="D387" s="140">
        <v>240</v>
      </c>
      <c r="E387" s="127">
        <v>5.49</v>
      </c>
      <c r="F387" s="127">
        <v>150.1</v>
      </c>
      <c r="G387" s="127">
        <v>58.08</v>
      </c>
      <c r="H387" s="138">
        <v>3.54</v>
      </c>
      <c r="I387" s="76">
        <v>0</v>
      </c>
      <c r="J387" s="76">
        <v>0</v>
      </c>
      <c r="K387" s="76">
        <v>4.03</v>
      </c>
      <c r="L387" s="76">
        <v>3.38</v>
      </c>
      <c r="M387" s="76">
        <v>-0.9</v>
      </c>
      <c r="N387" s="76">
        <v>2.29</v>
      </c>
      <c r="O387" s="128">
        <v>-0.54</v>
      </c>
      <c r="P387" s="74">
        <f t="shared" si="15"/>
        <v>225.47</v>
      </c>
      <c r="Q387" s="129">
        <v>17.93</v>
      </c>
      <c r="R387" s="79">
        <f t="shared" si="16"/>
        <v>243.4</v>
      </c>
      <c r="S387" s="77">
        <v>17.64</v>
      </c>
      <c r="T387" s="75">
        <f t="shared" si="17"/>
        <v>261.04000000000002</v>
      </c>
    </row>
    <row r="388" spans="1:20" x14ac:dyDescent="0.2">
      <c r="A388" s="139" t="s">
        <v>823</v>
      </c>
      <c r="B388" s="63" t="s">
        <v>824</v>
      </c>
      <c r="C388" s="124">
        <v>44743</v>
      </c>
      <c r="D388" s="140">
        <v>202</v>
      </c>
      <c r="E388" s="127">
        <v>9.5299999999999994</v>
      </c>
      <c r="F388" s="127">
        <v>164.74</v>
      </c>
      <c r="G388" s="127">
        <v>59.68</v>
      </c>
      <c r="H388" s="138">
        <v>2.35</v>
      </c>
      <c r="I388" s="76">
        <v>0</v>
      </c>
      <c r="J388" s="76">
        <v>0</v>
      </c>
      <c r="K388" s="76">
        <v>0.11</v>
      </c>
      <c r="L388" s="76">
        <v>3.43</v>
      </c>
      <c r="M388" s="76">
        <v>-2.4300000000000002</v>
      </c>
      <c r="N388" s="76">
        <v>2.3199999999999998</v>
      </c>
      <c r="O388" s="128">
        <v>-0.9</v>
      </c>
      <c r="P388" s="74">
        <f t="shared" si="15"/>
        <v>238.83</v>
      </c>
      <c r="Q388" s="129">
        <v>48.6</v>
      </c>
      <c r="R388" s="79">
        <f t="shared" si="16"/>
        <v>287.43</v>
      </c>
      <c r="S388" s="77">
        <v>18.68</v>
      </c>
      <c r="T388" s="75">
        <f t="shared" si="17"/>
        <v>306.11</v>
      </c>
    </row>
    <row r="389" spans="1:20" x14ac:dyDescent="0.2">
      <c r="A389" s="139" t="s">
        <v>1404</v>
      </c>
      <c r="B389" s="63" t="s">
        <v>1405</v>
      </c>
      <c r="C389" s="124">
        <v>44743</v>
      </c>
      <c r="D389" s="140">
        <v>160</v>
      </c>
      <c r="E389" s="127">
        <v>4.88</v>
      </c>
      <c r="F389" s="127">
        <v>144.21</v>
      </c>
      <c r="G389" s="127">
        <v>51.01</v>
      </c>
      <c r="H389" s="138">
        <v>5.72</v>
      </c>
      <c r="I389" s="76">
        <v>0</v>
      </c>
      <c r="J389" s="76">
        <v>-4.46</v>
      </c>
      <c r="K389" s="76">
        <v>2.14</v>
      </c>
      <c r="L389" s="76">
        <v>3.17</v>
      </c>
      <c r="M389" s="76">
        <v>-0.47</v>
      </c>
      <c r="N389" s="76">
        <v>2.14</v>
      </c>
      <c r="O389" s="128">
        <v>-0.45</v>
      </c>
      <c r="P389" s="74">
        <f t="shared" si="15"/>
        <v>207.88999999999996</v>
      </c>
      <c r="Q389" s="129">
        <v>9.4</v>
      </c>
      <c r="R389" s="79">
        <f t="shared" si="16"/>
        <v>217.28999999999996</v>
      </c>
      <c r="S389" s="77">
        <v>12.78</v>
      </c>
      <c r="T389" s="75">
        <f t="shared" si="17"/>
        <v>230.06999999999996</v>
      </c>
    </row>
    <row r="390" spans="1:20" x14ac:dyDescent="0.2">
      <c r="A390" s="139" t="s">
        <v>827</v>
      </c>
      <c r="B390" s="63" t="s">
        <v>828</v>
      </c>
      <c r="C390" s="124">
        <v>44743</v>
      </c>
      <c r="D390" s="140">
        <v>160</v>
      </c>
      <c r="E390" s="127">
        <v>11.55</v>
      </c>
      <c r="F390" s="127">
        <v>130.07</v>
      </c>
      <c r="G390" s="127">
        <v>55.36</v>
      </c>
      <c r="H390" s="138">
        <v>2.71</v>
      </c>
      <c r="I390" s="76">
        <v>0</v>
      </c>
      <c r="J390" s="76">
        <v>-4.8600000000000003</v>
      </c>
      <c r="K390" s="76">
        <v>1.81</v>
      </c>
      <c r="L390" s="76">
        <v>3.03</v>
      </c>
      <c r="M390" s="76">
        <v>-1.99</v>
      </c>
      <c r="N390" s="76">
        <v>2.0499999999999998</v>
      </c>
      <c r="O390" s="128">
        <v>-0.62</v>
      </c>
      <c r="P390" s="74">
        <f t="shared" si="15"/>
        <v>199.11</v>
      </c>
      <c r="Q390" s="129">
        <v>39.71</v>
      </c>
      <c r="R390" s="79">
        <f t="shared" si="16"/>
        <v>238.82000000000002</v>
      </c>
      <c r="S390" s="77">
        <v>15.69</v>
      </c>
      <c r="T390" s="75">
        <f t="shared" si="17"/>
        <v>254.51000000000002</v>
      </c>
    </row>
    <row r="391" spans="1:20" x14ac:dyDescent="0.2">
      <c r="A391" s="139" t="s">
        <v>1602</v>
      </c>
      <c r="B391" s="63" t="s">
        <v>1603</v>
      </c>
      <c r="C391" s="124">
        <v>44743</v>
      </c>
      <c r="D391" s="140">
        <v>120</v>
      </c>
      <c r="E391" s="127">
        <v>8.7799999999999994</v>
      </c>
      <c r="F391" s="127">
        <v>152.28</v>
      </c>
      <c r="G391" s="127">
        <v>58.42</v>
      </c>
      <c r="H391" s="138">
        <v>5.04</v>
      </c>
      <c r="I391" s="76">
        <v>0</v>
      </c>
      <c r="J391" s="76">
        <v>0</v>
      </c>
      <c r="K391" s="76">
        <v>7.0000000000000007E-2</v>
      </c>
      <c r="L391" s="76">
        <v>3.45</v>
      </c>
      <c r="M391" s="76">
        <v>-1.24</v>
      </c>
      <c r="N391" s="76">
        <v>2.33</v>
      </c>
      <c r="O391" s="128">
        <v>-0.52</v>
      </c>
      <c r="P391" s="74">
        <f t="shared" si="15"/>
        <v>228.60999999999999</v>
      </c>
      <c r="Q391" s="129">
        <v>24.8</v>
      </c>
      <c r="R391" s="79">
        <f t="shared" si="16"/>
        <v>253.41</v>
      </c>
      <c r="S391" s="77">
        <v>11.12</v>
      </c>
      <c r="T391" s="75">
        <f t="shared" si="17"/>
        <v>264.52999999999997</v>
      </c>
    </row>
    <row r="392" spans="1:20" x14ac:dyDescent="0.2">
      <c r="A392" s="139" t="s">
        <v>831</v>
      </c>
      <c r="B392" s="63" t="s">
        <v>832</v>
      </c>
      <c r="C392" s="124">
        <v>44743</v>
      </c>
      <c r="D392" s="140">
        <v>53</v>
      </c>
      <c r="E392" s="127">
        <v>15.6</v>
      </c>
      <c r="F392" s="127">
        <v>110.58</v>
      </c>
      <c r="G392" s="127">
        <v>56.12</v>
      </c>
      <c r="H392" s="138">
        <v>2.56</v>
      </c>
      <c r="I392" s="76">
        <v>0</v>
      </c>
      <c r="J392" s="76">
        <v>0</v>
      </c>
      <c r="K392" s="76">
        <v>1.63</v>
      </c>
      <c r="L392" s="76">
        <v>2.87</v>
      </c>
      <c r="M392" s="76">
        <v>-1.06</v>
      </c>
      <c r="N392" s="76">
        <v>1.94</v>
      </c>
      <c r="O392" s="128">
        <v>-0.59</v>
      </c>
      <c r="P392" s="74">
        <f t="shared" si="15"/>
        <v>189.64999999999998</v>
      </c>
      <c r="Q392" s="129">
        <v>21.22</v>
      </c>
      <c r="R392" s="79">
        <f t="shared" si="16"/>
        <v>210.86999999999998</v>
      </c>
      <c r="S392" s="77">
        <v>13.49</v>
      </c>
      <c r="T392" s="75">
        <f t="shared" si="17"/>
        <v>224.35999999999999</v>
      </c>
    </row>
    <row r="393" spans="1:20" x14ac:dyDescent="0.2">
      <c r="A393" s="139" t="s">
        <v>833</v>
      </c>
      <c r="B393" s="63" t="s">
        <v>834</v>
      </c>
      <c r="C393" s="124">
        <v>44743</v>
      </c>
      <c r="D393" s="140">
        <v>280</v>
      </c>
      <c r="E393" s="127">
        <v>10.36</v>
      </c>
      <c r="F393" s="127">
        <v>162</v>
      </c>
      <c r="G393" s="127">
        <v>57.12</v>
      </c>
      <c r="H393" s="138">
        <v>4.7699999999999996</v>
      </c>
      <c r="I393" s="76">
        <v>0</v>
      </c>
      <c r="J393" s="76">
        <v>0</v>
      </c>
      <c r="K393" s="76">
        <v>7.29</v>
      </c>
      <c r="L393" s="76">
        <v>3.72</v>
      </c>
      <c r="M393" s="76">
        <v>-2.5099999999999998</v>
      </c>
      <c r="N393" s="76">
        <v>2.52</v>
      </c>
      <c r="O393" s="128">
        <v>-0.75</v>
      </c>
      <c r="P393" s="74">
        <f t="shared" ref="P393:P456" si="18">SUM(E393:O393)</f>
        <v>244.52000000000004</v>
      </c>
      <c r="Q393" s="129">
        <v>50.28</v>
      </c>
      <c r="R393" s="79">
        <f t="shared" si="16"/>
        <v>294.80000000000007</v>
      </c>
      <c r="S393" s="77">
        <v>19.39</v>
      </c>
      <c r="T393" s="75">
        <f t="shared" si="17"/>
        <v>314.19000000000005</v>
      </c>
    </row>
    <row r="394" spans="1:20" x14ac:dyDescent="0.2">
      <c r="A394" s="139" t="s">
        <v>837</v>
      </c>
      <c r="B394" s="63" t="s">
        <v>838</v>
      </c>
      <c r="C394" s="124">
        <v>44743</v>
      </c>
      <c r="D394" s="140">
        <v>200</v>
      </c>
      <c r="E394" s="127">
        <v>5.2</v>
      </c>
      <c r="F394" s="127">
        <v>184.95</v>
      </c>
      <c r="G394" s="127">
        <v>59.92</v>
      </c>
      <c r="H394" s="138">
        <v>34.58</v>
      </c>
      <c r="I394" s="76">
        <v>0</v>
      </c>
      <c r="J394" s="76">
        <v>0</v>
      </c>
      <c r="K394" s="76">
        <v>2.2799999999999998</v>
      </c>
      <c r="L394" s="76">
        <v>4.37</v>
      </c>
      <c r="M394" s="76">
        <v>-3.3</v>
      </c>
      <c r="N394" s="76">
        <v>2.98</v>
      </c>
      <c r="O394" s="128">
        <v>-0.69</v>
      </c>
      <c r="P394" s="74">
        <f t="shared" si="18"/>
        <v>290.28999999999996</v>
      </c>
      <c r="Q394" s="129">
        <v>65.95</v>
      </c>
      <c r="R394" s="79">
        <f t="shared" ref="R394:R457" si="19">SUM(P394:Q394)</f>
        <v>356.23999999999995</v>
      </c>
      <c r="S394" s="77">
        <v>24.06</v>
      </c>
      <c r="T394" s="75">
        <f t="shared" ref="T394:T457" si="20">+R394+S394</f>
        <v>380.29999999999995</v>
      </c>
    </row>
    <row r="395" spans="1:20" x14ac:dyDescent="0.2">
      <c r="A395" s="139" t="s">
        <v>841</v>
      </c>
      <c r="B395" s="63" t="s">
        <v>842</v>
      </c>
      <c r="C395" s="124">
        <v>44743</v>
      </c>
      <c r="D395" s="140">
        <v>213</v>
      </c>
      <c r="E395" s="127">
        <v>16.690000000000001</v>
      </c>
      <c r="F395" s="127">
        <v>157.22</v>
      </c>
      <c r="G395" s="127">
        <v>61.27</v>
      </c>
      <c r="H395" s="138">
        <v>2.99</v>
      </c>
      <c r="I395" s="76">
        <v>0</v>
      </c>
      <c r="J395" s="76">
        <v>0</v>
      </c>
      <c r="K395" s="76">
        <v>0.1</v>
      </c>
      <c r="L395" s="76">
        <v>3.68</v>
      </c>
      <c r="M395" s="76">
        <v>-2.65</v>
      </c>
      <c r="N395" s="76">
        <v>2.48</v>
      </c>
      <c r="O395" s="128">
        <v>-0.8</v>
      </c>
      <c r="P395" s="74">
        <f t="shared" si="18"/>
        <v>240.98</v>
      </c>
      <c r="Q395" s="129">
        <v>53.01</v>
      </c>
      <c r="R395" s="79">
        <f t="shared" si="19"/>
        <v>293.99</v>
      </c>
      <c r="S395" s="77">
        <v>20.05</v>
      </c>
      <c r="T395" s="75">
        <f t="shared" si="20"/>
        <v>314.04000000000002</v>
      </c>
    </row>
    <row r="396" spans="1:20" x14ac:dyDescent="0.2">
      <c r="A396" s="139" t="s">
        <v>843</v>
      </c>
      <c r="B396" s="63" t="s">
        <v>844</v>
      </c>
      <c r="C396" s="124">
        <v>44743</v>
      </c>
      <c r="D396" s="140">
        <v>280</v>
      </c>
      <c r="E396" s="127">
        <v>9.6199999999999992</v>
      </c>
      <c r="F396" s="127">
        <v>200.57</v>
      </c>
      <c r="G396" s="127">
        <v>58.86</v>
      </c>
      <c r="H396" s="138">
        <v>2.58</v>
      </c>
      <c r="I396" s="76">
        <v>0</v>
      </c>
      <c r="J396" s="76">
        <v>0</v>
      </c>
      <c r="K396" s="76">
        <v>0</v>
      </c>
      <c r="L396" s="76">
        <v>4</v>
      </c>
      <c r="M396" s="76">
        <v>-2.06</v>
      </c>
      <c r="N396" s="76">
        <v>2.71</v>
      </c>
      <c r="O396" s="128">
        <v>-0.74</v>
      </c>
      <c r="P396" s="74">
        <f t="shared" si="18"/>
        <v>275.53999999999996</v>
      </c>
      <c r="Q396" s="129">
        <v>41.2</v>
      </c>
      <c r="R396" s="79">
        <f t="shared" si="19"/>
        <v>316.73999999999995</v>
      </c>
      <c r="S396" s="77">
        <v>17.2</v>
      </c>
      <c r="T396" s="75">
        <f t="shared" si="20"/>
        <v>333.93999999999994</v>
      </c>
    </row>
    <row r="397" spans="1:20" x14ac:dyDescent="0.2">
      <c r="A397" s="139" t="s">
        <v>845</v>
      </c>
      <c r="B397" s="63" t="s">
        <v>846</v>
      </c>
      <c r="C397" s="124">
        <v>44743</v>
      </c>
      <c r="D397" s="140">
        <v>238</v>
      </c>
      <c r="E397" s="127">
        <v>9.86</v>
      </c>
      <c r="F397" s="127">
        <v>271.52</v>
      </c>
      <c r="G397" s="127">
        <v>60.78</v>
      </c>
      <c r="H397" s="138">
        <v>5.05</v>
      </c>
      <c r="I397" s="76">
        <v>0</v>
      </c>
      <c r="J397" s="76">
        <v>0</v>
      </c>
      <c r="K397" s="76">
        <v>0.24</v>
      </c>
      <c r="L397" s="76">
        <v>5.09</v>
      </c>
      <c r="M397" s="76">
        <v>-2.78</v>
      </c>
      <c r="N397" s="76">
        <v>3.44</v>
      </c>
      <c r="O397" s="128">
        <v>-0.91</v>
      </c>
      <c r="P397" s="74">
        <f t="shared" si="18"/>
        <v>352.28999999999996</v>
      </c>
      <c r="Q397" s="129">
        <v>55.5</v>
      </c>
      <c r="R397" s="79">
        <f t="shared" si="19"/>
        <v>407.78999999999996</v>
      </c>
      <c r="S397" s="77">
        <v>22.94</v>
      </c>
      <c r="T397" s="75">
        <f t="shared" si="20"/>
        <v>430.72999999999996</v>
      </c>
    </row>
    <row r="398" spans="1:20" x14ac:dyDescent="0.2">
      <c r="A398" s="139" t="s">
        <v>847</v>
      </c>
      <c r="B398" s="63" t="s">
        <v>848</v>
      </c>
      <c r="C398" s="124">
        <v>44743</v>
      </c>
      <c r="D398" s="140">
        <v>315</v>
      </c>
      <c r="E398" s="127">
        <v>7.82</v>
      </c>
      <c r="F398" s="127">
        <v>174.4</v>
      </c>
      <c r="G398" s="127">
        <v>66.819999999999993</v>
      </c>
      <c r="H398" s="138">
        <v>3.57</v>
      </c>
      <c r="I398" s="76">
        <v>0</v>
      </c>
      <c r="J398" s="76">
        <v>-5.65</v>
      </c>
      <c r="K398" s="76">
        <v>0.75</v>
      </c>
      <c r="L398" s="76">
        <v>3.9</v>
      </c>
      <c r="M398" s="76">
        <v>-1</v>
      </c>
      <c r="N398" s="76">
        <v>2.64</v>
      </c>
      <c r="O398" s="128">
        <v>-0.61</v>
      </c>
      <c r="P398" s="74">
        <f t="shared" si="18"/>
        <v>252.63999999999996</v>
      </c>
      <c r="Q398" s="129">
        <v>19.899999999999999</v>
      </c>
      <c r="R398" s="79">
        <f t="shared" si="19"/>
        <v>272.53999999999996</v>
      </c>
      <c r="S398" s="77">
        <v>18.36</v>
      </c>
      <c r="T398" s="75">
        <f t="shared" si="20"/>
        <v>290.89999999999998</v>
      </c>
    </row>
    <row r="399" spans="1:20" x14ac:dyDescent="0.2">
      <c r="A399" s="139" t="s">
        <v>849</v>
      </c>
      <c r="B399" s="63" t="s">
        <v>850</v>
      </c>
      <c r="C399" s="124">
        <v>44743</v>
      </c>
      <c r="D399" s="140">
        <v>200</v>
      </c>
      <c r="E399" s="127">
        <v>7.06</v>
      </c>
      <c r="F399" s="127">
        <v>163.29</v>
      </c>
      <c r="G399" s="127">
        <v>58.8</v>
      </c>
      <c r="H399" s="138">
        <v>2.16</v>
      </c>
      <c r="I399" s="76">
        <v>0</v>
      </c>
      <c r="J399" s="76">
        <v>0</v>
      </c>
      <c r="K399" s="76">
        <v>2.86</v>
      </c>
      <c r="L399" s="76">
        <v>3.5</v>
      </c>
      <c r="M399" s="76">
        <v>-1.07</v>
      </c>
      <c r="N399" s="76">
        <v>2.37</v>
      </c>
      <c r="O399" s="128">
        <v>-0.6</v>
      </c>
      <c r="P399" s="74">
        <f t="shared" si="18"/>
        <v>238.37</v>
      </c>
      <c r="Q399" s="129">
        <v>21.48</v>
      </c>
      <c r="R399" s="79">
        <f t="shared" si="19"/>
        <v>259.85000000000002</v>
      </c>
      <c r="S399" s="77">
        <v>17.59</v>
      </c>
      <c r="T399" s="75">
        <f t="shared" si="20"/>
        <v>277.44</v>
      </c>
    </row>
    <row r="400" spans="1:20" x14ac:dyDescent="0.2">
      <c r="A400" s="139" t="s">
        <v>1683</v>
      </c>
      <c r="B400" s="63" t="s">
        <v>852</v>
      </c>
      <c r="C400" s="124">
        <v>44743</v>
      </c>
      <c r="D400" s="140">
        <v>120</v>
      </c>
      <c r="E400" s="127">
        <v>6.87</v>
      </c>
      <c r="F400" s="127">
        <v>126.27</v>
      </c>
      <c r="G400" s="127">
        <v>52.78</v>
      </c>
      <c r="H400" s="138">
        <v>4.3499999999999996</v>
      </c>
      <c r="I400" s="76">
        <v>0</v>
      </c>
      <c r="J400" s="76">
        <v>0</v>
      </c>
      <c r="K400" s="76">
        <v>0.36</v>
      </c>
      <c r="L400" s="76">
        <v>2.83</v>
      </c>
      <c r="M400" s="76">
        <v>-0.7</v>
      </c>
      <c r="N400" s="76">
        <v>1.91</v>
      </c>
      <c r="O400" s="128">
        <v>-0.43</v>
      </c>
      <c r="P400" s="74">
        <f t="shared" si="18"/>
        <v>194.24</v>
      </c>
      <c r="Q400" s="129">
        <v>13.97</v>
      </c>
      <c r="R400" s="79">
        <f t="shared" si="19"/>
        <v>208.21</v>
      </c>
      <c r="S400" s="77">
        <v>13.74</v>
      </c>
      <c r="T400" s="75">
        <f t="shared" si="20"/>
        <v>221.95000000000002</v>
      </c>
    </row>
    <row r="401" spans="1:20" x14ac:dyDescent="0.2">
      <c r="A401" s="139" t="s">
        <v>853</v>
      </c>
      <c r="B401" s="63" t="s">
        <v>854</v>
      </c>
      <c r="C401" s="124">
        <v>44743</v>
      </c>
      <c r="D401" s="140">
        <v>280</v>
      </c>
      <c r="E401" s="127">
        <v>6.63</v>
      </c>
      <c r="F401" s="127">
        <v>147.21</v>
      </c>
      <c r="G401" s="127">
        <v>58.72</v>
      </c>
      <c r="H401" s="138">
        <v>3.98</v>
      </c>
      <c r="I401" s="76">
        <v>0</v>
      </c>
      <c r="J401" s="76">
        <v>0</v>
      </c>
      <c r="K401" s="76">
        <v>1.65</v>
      </c>
      <c r="L401" s="76">
        <v>3.34</v>
      </c>
      <c r="M401" s="76">
        <v>-0.72</v>
      </c>
      <c r="N401" s="76">
        <v>2.2599999999999998</v>
      </c>
      <c r="O401" s="128">
        <v>-0.61</v>
      </c>
      <c r="P401" s="74">
        <f t="shared" si="18"/>
        <v>222.45999999999998</v>
      </c>
      <c r="Q401" s="129">
        <v>14.34</v>
      </c>
      <c r="R401" s="79">
        <f t="shared" si="19"/>
        <v>236.79999999999998</v>
      </c>
      <c r="S401" s="77">
        <v>14.56</v>
      </c>
      <c r="T401" s="75">
        <f t="shared" si="20"/>
        <v>251.35999999999999</v>
      </c>
    </row>
    <row r="402" spans="1:20" x14ac:dyDescent="0.2">
      <c r="A402" s="139" t="s">
        <v>855</v>
      </c>
      <c r="B402" s="63" t="s">
        <v>856</v>
      </c>
      <c r="C402" s="124">
        <v>44743</v>
      </c>
      <c r="D402" s="140">
        <v>372</v>
      </c>
      <c r="E402" s="127">
        <v>22.43</v>
      </c>
      <c r="F402" s="127">
        <v>189.25</v>
      </c>
      <c r="G402" s="127">
        <v>68.02</v>
      </c>
      <c r="H402" s="138">
        <v>5.43</v>
      </c>
      <c r="I402" s="76">
        <v>0</v>
      </c>
      <c r="J402" s="76">
        <v>0</v>
      </c>
      <c r="K402" s="76">
        <v>10.220000000000001</v>
      </c>
      <c r="L402" s="76">
        <v>4.34</v>
      </c>
      <c r="M402" s="76">
        <v>-1.27</v>
      </c>
      <c r="N402" s="76">
        <v>2.94</v>
      </c>
      <c r="O402" s="128">
        <v>-0.74</v>
      </c>
      <c r="P402" s="74">
        <f t="shared" si="18"/>
        <v>300.62</v>
      </c>
      <c r="Q402" s="129">
        <v>25.46</v>
      </c>
      <c r="R402" s="79">
        <f t="shared" si="19"/>
        <v>326.08</v>
      </c>
      <c r="S402" s="77">
        <v>24.25</v>
      </c>
      <c r="T402" s="75">
        <f t="shared" si="20"/>
        <v>350.33</v>
      </c>
    </row>
    <row r="403" spans="1:20" x14ac:dyDescent="0.2">
      <c r="A403" s="139" t="s">
        <v>859</v>
      </c>
      <c r="B403" s="63" t="s">
        <v>860</v>
      </c>
      <c r="C403" s="124">
        <v>44743</v>
      </c>
      <c r="D403" s="140">
        <v>120</v>
      </c>
      <c r="E403" s="127">
        <v>8.92</v>
      </c>
      <c r="F403" s="127">
        <v>128.97</v>
      </c>
      <c r="G403" s="127">
        <v>52.55</v>
      </c>
      <c r="H403" s="138">
        <v>2.19</v>
      </c>
      <c r="I403" s="76">
        <v>0</v>
      </c>
      <c r="J403" s="76">
        <v>0</v>
      </c>
      <c r="K403" s="76">
        <v>1.0900000000000001</v>
      </c>
      <c r="L403" s="76">
        <v>2.94</v>
      </c>
      <c r="M403" s="76">
        <v>-2</v>
      </c>
      <c r="N403" s="76">
        <v>1.98</v>
      </c>
      <c r="O403" s="128">
        <v>-0.48</v>
      </c>
      <c r="P403" s="74">
        <f t="shared" si="18"/>
        <v>196.16</v>
      </c>
      <c r="Q403" s="129">
        <v>39.99</v>
      </c>
      <c r="R403" s="79">
        <f t="shared" si="19"/>
        <v>236.15</v>
      </c>
      <c r="S403" s="77">
        <v>17.059999999999999</v>
      </c>
      <c r="T403" s="75">
        <f t="shared" si="20"/>
        <v>253.21</v>
      </c>
    </row>
    <row r="404" spans="1:20" x14ac:dyDescent="0.2">
      <c r="A404" s="139" t="s">
        <v>1659</v>
      </c>
      <c r="B404" s="63" t="s">
        <v>1660</v>
      </c>
      <c r="C404" s="124">
        <v>44743</v>
      </c>
      <c r="D404" s="140">
        <v>77</v>
      </c>
      <c r="E404" s="127">
        <v>4.67</v>
      </c>
      <c r="F404" s="127">
        <v>133.72</v>
      </c>
      <c r="G404" s="127">
        <v>49.05</v>
      </c>
      <c r="H404" s="138">
        <v>2.62</v>
      </c>
      <c r="I404" s="76">
        <v>0</v>
      </c>
      <c r="J404" s="76">
        <v>0</v>
      </c>
      <c r="K404" s="76">
        <v>1.49</v>
      </c>
      <c r="L404" s="76">
        <v>2.83</v>
      </c>
      <c r="M404" s="76">
        <v>-0.55000000000000004</v>
      </c>
      <c r="N404" s="76">
        <v>1.91</v>
      </c>
      <c r="O404" s="128">
        <v>-0.65</v>
      </c>
      <c r="P404" s="74">
        <f t="shared" si="18"/>
        <v>195.09</v>
      </c>
      <c r="Q404" s="129">
        <v>11.08</v>
      </c>
      <c r="R404" s="79">
        <f t="shared" si="19"/>
        <v>206.17000000000002</v>
      </c>
      <c r="S404" s="77">
        <v>11.25</v>
      </c>
      <c r="T404" s="75">
        <f t="shared" si="20"/>
        <v>217.42000000000002</v>
      </c>
    </row>
    <row r="405" spans="1:20" x14ac:dyDescent="0.2">
      <c r="A405" s="139" t="s">
        <v>1440</v>
      </c>
      <c r="B405" s="63" t="s">
        <v>870</v>
      </c>
      <c r="C405" s="124">
        <v>44743</v>
      </c>
      <c r="D405" s="140">
        <v>80</v>
      </c>
      <c r="E405" s="127">
        <v>11.76</v>
      </c>
      <c r="F405" s="127">
        <v>129.84</v>
      </c>
      <c r="G405" s="127">
        <v>54.93</v>
      </c>
      <c r="H405" s="138">
        <v>6.02</v>
      </c>
      <c r="I405" s="76">
        <v>0</v>
      </c>
      <c r="J405" s="76">
        <v>0</v>
      </c>
      <c r="K405" s="76">
        <v>1.06</v>
      </c>
      <c r="L405" s="76">
        <v>2.97</v>
      </c>
      <c r="M405" s="76">
        <v>-1.03</v>
      </c>
      <c r="N405" s="76">
        <v>2.0099999999999998</v>
      </c>
      <c r="O405" s="128">
        <v>-0.52</v>
      </c>
      <c r="P405" s="74">
        <f t="shared" si="18"/>
        <v>207.04</v>
      </c>
      <c r="Q405" s="129">
        <v>20.6</v>
      </c>
      <c r="R405" s="79">
        <f t="shared" si="19"/>
        <v>227.64</v>
      </c>
      <c r="S405" s="77">
        <v>12.83</v>
      </c>
      <c r="T405" s="75">
        <f t="shared" si="20"/>
        <v>240.47</v>
      </c>
    </row>
    <row r="406" spans="1:20" x14ac:dyDescent="0.2">
      <c r="A406" s="139" t="s">
        <v>1684</v>
      </c>
      <c r="B406" s="63" t="s">
        <v>1685</v>
      </c>
      <c r="C406" s="124">
        <v>44743</v>
      </c>
      <c r="D406" s="140">
        <v>120</v>
      </c>
      <c r="E406" s="127">
        <v>8.34</v>
      </c>
      <c r="F406" s="127">
        <v>104.06</v>
      </c>
      <c r="G406" s="127">
        <v>48.55</v>
      </c>
      <c r="H406" s="138">
        <v>5.12</v>
      </c>
      <c r="I406" s="76">
        <v>0</v>
      </c>
      <c r="J406" s="76">
        <v>0</v>
      </c>
      <c r="K406" s="76">
        <v>3.52</v>
      </c>
      <c r="L406" s="76">
        <v>2.66</v>
      </c>
      <c r="M406" s="76">
        <v>-1.1399999999999999</v>
      </c>
      <c r="N406" s="76">
        <v>1.8</v>
      </c>
      <c r="O406" s="128">
        <v>-0.37</v>
      </c>
      <c r="P406" s="74">
        <f t="shared" si="18"/>
        <v>172.54000000000002</v>
      </c>
      <c r="Q406" s="129">
        <v>22.72</v>
      </c>
      <c r="R406" s="79">
        <f t="shared" si="19"/>
        <v>195.26000000000002</v>
      </c>
      <c r="S406" s="77">
        <v>11.43</v>
      </c>
      <c r="T406" s="75">
        <f t="shared" si="20"/>
        <v>206.69000000000003</v>
      </c>
    </row>
    <row r="407" spans="1:20" x14ac:dyDescent="0.2">
      <c r="A407" s="139" t="s">
        <v>1733</v>
      </c>
      <c r="B407" s="63" t="s">
        <v>1734</v>
      </c>
      <c r="C407" s="124">
        <v>44743</v>
      </c>
      <c r="D407" s="140">
        <v>124</v>
      </c>
      <c r="E407" s="127">
        <v>7.46</v>
      </c>
      <c r="F407" s="127">
        <v>124.56</v>
      </c>
      <c r="G407" s="127">
        <v>49.6</v>
      </c>
      <c r="H407" s="138">
        <v>5.63</v>
      </c>
      <c r="I407" s="76">
        <v>0</v>
      </c>
      <c r="J407" s="76">
        <v>0</v>
      </c>
      <c r="K407" s="76">
        <v>0.94</v>
      </c>
      <c r="L407" s="76">
        <v>2.86</v>
      </c>
      <c r="M407" s="76">
        <v>-1.65</v>
      </c>
      <c r="N407" s="76">
        <v>1.93</v>
      </c>
      <c r="O407" s="128">
        <v>-0.46</v>
      </c>
      <c r="P407" s="74">
        <f t="shared" si="18"/>
        <v>190.87</v>
      </c>
      <c r="Q407" s="129">
        <v>33.01</v>
      </c>
      <c r="R407" s="79">
        <f t="shared" si="19"/>
        <v>223.88</v>
      </c>
      <c r="S407" s="77">
        <v>13.06</v>
      </c>
      <c r="T407" s="75">
        <f t="shared" si="20"/>
        <v>236.94</v>
      </c>
    </row>
    <row r="408" spans="1:20" x14ac:dyDescent="0.2">
      <c r="A408" s="139" t="s">
        <v>877</v>
      </c>
      <c r="B408" s="63" t="s">
        <v>878</v>
      </c>
      <c r="C408" s="124">
        <v>44743</v>
      </c>
      <c r="D408" s="140">
        <v>228</v>
      </c>
      <c r="E408" s="127">
        <v>2.36</v>
      </c>
      <c r="F408" s="127">
        <v>171.49</v>
      </c>
      <c r="G408" s="127">
        <v>60.46</v>
      </c>
      <c r="H408" s="138">
        <v>3.05</v>
      </c>
      <c r="I408" s="76">
        <v>0</v>
      </c>
      <c r="J408" s="76">
        <v>0</v>
      </c>
      <c r="K408" s="76">
        <v>0.96</v>
      </c>
      <c r="L408" s="76">
        <v>3.36</v>
      </c>
      <c r="M408" s="76">
        <v>-2.36</v>
      </c>
      <c r="N408" s="76">
        <v>2.29</v>
      </c>
      <c r="O408" s="128">
        <v>-0.54</v>
      </c>
      <c r="P408" s="74">
        <f t="shared" si="18"/>
        <v>241.07000000000005</v>
      </c>
      <c r="Q408" s="129">
        <v>47.28</v>
      </c>
      <c r="R408" s="79">
        <f t="shared" si="19"/>
        <v>288.35000000000002</v>
      </c>
      <c r="S408" s="77">
        <v>16.59</v>
      </c>
      <c r="T408" s="75">
        <f t="shared" si="20"/>
        <v>304.94</v>
      </c>
    </row>
    <row r="409" spans="1:20" x14ac:dyDescent="0.2">
      <c r="A409" s="139" t="s">
        <v>879</v>
      </c>
      <c r="B409" s="63" t="s">
        <v>880</v>
      </c>
      <c r="C409" s="124">
        <v>44743</v>
      </c>
      <c r="D409" s="140">
        <v>66</v>
      </c>
      <c r="E409" s="127">
        <v>6.91</v>
      </c>
      <c r="F409" s="127">
        <v>202.42</v>
      </c>
      <c r="G409" s="127">
        <v>61.86</v>
      </c>
      <c r="H409" s="138">
        <v>2.61</v>
      </c>
      <c r="I409" s="76">
        <v>0</v>
      </c>
      <c r="J409" s="76">
        <v>0</v>
      </c>
      <c r="K409" s="76">
        <v>0.73</v>
      </c>
      <c r="L409" s="76">
        <v>4.0199999999999996</v>
      </c>
      <c r="M409" s="76">
        <v>-1.75</v>
      </c>
      <c r="N409" s="76">
        <v>2.72</v>
      </c>
      <c r="O409" s="128">
        <v>-0.8</v>
      </c>
      <c r="P409" s="74">
        <f t="shared" si="18"/>
        <v>278.72000000000003</v>
      </c>
      <c r="Q409" s="129">
        <v>34.96</v>
      </c>
      <c r="R409" s="79">
        <f t="shared" si="19"/>
        <v>313.68</v>
      </c>
      <c r="S409" s="77">
        <v>19.71</v>
      </c>
      <c r="T409" s="75">
        <f t="shared" si="20"/>
        <v>333.39</v>
      </c>
    </row>
    <row r="410" spans="1:20" x14ac:dyDescent="0.2">
      <c r="A410" s="139" t="s">
        <v>883</v>
      </c>
      <c r="B410" s="63" t="s">
        <v>884</v>
      </c>
      <c r="C410" s="124">
        <v>44743</v>
      </c>
      <c r="D410" s="140">
        <v>82</v>
      </c>
      <c r="E410" s="127">
        <v>15.78</v>
      </c>
      <c r="F410" s="127">
        <v>105.63</v>
      </c>
      <c r="G410" s="127">
        <v>55.98</v>
      </c>
      <c r="H410" s="138">
        <v>2.38</v>
      </c>
      <c r="I410" s="76">
        <v>0</v>
      </c>
      <c r="J410" s="76">
        <v>0</v>
      </c>
      <c r="K410" s="76">
        <v>0.11</v>
      </c>
      <c r="L410" s="76">
        <v>2.66</v>
      </c>
      <c r="M410" s="76">
        <v>-1.02</v>
      </c>
      <c r="N410" s="76">
        <v>1.8</v>
      </c>
      <c r="O410" s="128">
        <v>-0.67</v>
      </c>
      <c r="P410" s="74">
        <f t="shared" si="18"/>
        <v>182.65</v>
      </c>
      <c r="Q410" s="129">
        <v>20.399999999999999</v>
      </c>
      <c r="R410" s="79">
        <f t="shared" si="19"/>
        <v>203.05</v>
      </c>
      <c r="S410" s="77">
        <v>17.170000000000002</v>
      </c>
      <c r="T410" s="75">
        <f t="shared" si="20"/>
        <v>220.22000000000003</v>
      </c>
    </row>
    <row r="411" spans="1:20" x14ac:dyDescent="0.2">
      <c r="A411" s="139" t="s">
        <v>885</v>
      </c>
      <c r="B411" s="63" t="s">
        <v>886</v>
      </c>
      <c r="C411" s="124">
        <v>44743</v>
      </c>
      <c r="D411" s="140">
        <v>180</v>
      </c>
      <c r="E411" s="127">
        <v>10.69</v>
      </c>
      <c r="F411" s="127">
        <v>122.14</v>
      </c>
      <c r="G411" s="127">
        <v>51.43</v>
      </c>
      <c r="H411" s="138">
        <v>2.79</v>
      </c>
      <c r="I411" s="76">
        <v>0</v>
      </c>
      <c r="J411" s="76">
        <v>0</v>
      </c>
      <c r="K411" s="76">
        <v>0.28999999999999998</v>
      </c>
      <c r="L411" s="76">
        <v>2.81</v>
      </c>
      <c r="M411" s="76">
        <v>-0.68</v>
      </c>
      <c r="N411" s="76">
        <v>1.91</v>
      </c>
      <c r="O411" s="128">
        <v>-0.5</v>
      </c>
      <c r="P411" s="74">
        <f t="shared" si="18"/>
        <v>190.88</v>
      </c>
      <c r="Q411" s="129">
        <v>13.53</v>
      </c>
      <c r="R411" s="79">
        <f t="shared" si="19"/>
        <v>204.41</v>
      </c>
      <c r="S411" s="77">
        <v>9.5</v>
      </c>
      <c r="T411" s="75">
        <f t="shared" si="20"/>
        <v>213.91</v>
      </c>
    </row>
    <row r="412" spans="1:20" x14ac:dyDescent="0.2">
      <c r="A412" s="139" t="s">
        <v>1661</v>
      </c>
      <c r="B412" s="63" t="s">
        <v>1662</v>
      </c>
      <c r="C412" s="124">
        <v>44743</v>
      </c>
      <c r="D412" s="140">
        <v>87</v>
      </c>
      <c r="E412" s="127">
        <v>12.31</v>
      </c>
      <c r="F412" s="127">
        <v>138.63</v>
      </c>
      <c r="G412" s="127">
        <v>51.3</v>
      </c>
      <c r="H412" s="138">
        <v>2.62</v>
      </c>
      <c r="I412" s="76">
        <v>0</v>
      </c>
      <c r="J412" s="76">
        <v>0</v>
      </c>
      <c r="K412" s="76">
        <v>0.6</v>
      </c>
      <c r="L412" s="76">
        <v>3.08</v>
      </c>
      <c r="M412" s="76">
        <v>-1.46</v>
      </c>
      <c r="N412" s="76">
        <v>2.08</v>
      </c>
      <c r="O412" s="128">
        <v>-0.52</v>
      </c>
      <c r="P412" s="74">
        <f t="shared" si="18"/>
        <v>208.64000000000001</v>
      </c>
      <c r="Q412" s="129">
        <v>29.24</v>
      </c>
      <c r="R412" s="79">
        <f t="shared" si="19"/>
        <v>237.88000000000002</v>
      </c>
      <c r="S412" s="77">
        <v>13.75</v>
      </c>
      <c r="T412" s="75">
        <f t="shared" si="20"/>
        <v>251.63000000000002</v>
      </c>
    </row>
    <row r="413" spans="1:20" x14ac:dyDescent="0.2">
      <c r="A413" s="139" t="s">
        <v>1406</v>
      </c>
      <c r="B413" s="63" t="s">
        <v>892</v>
      </c>
      <c r="C413" s="124">
        <v>44743</v>
      </c>
      <c r="D413" s="140">
        <v>80</v>
      </c>
      <c r="E413" s="127">
        <v>12.33</v>
      </c>
      <c r="F413" s="127">
        <v>137.75</v>
      </c>
      <c r="G413" s="127">
        <v>53.64</v>
      </c>
      <c r="H413" s="138">
        <v>3.8</v>
      </c>
      <c r="I413" s="76">
        <v>0</v>
      </c>
      <c r="J413" s="76">
        <v>0</v>
      </c>
      <c r="K413" s="76">
        <v>1.17</v>
      </c>
      <c r="L413" s="76">
        <v>3.11</v>
      </c>
      <c r="M413" s="76">
        <v>-1.04</v>
      </c>
      <c r="N413" s="76">
        <v>2.1</v>
      </c>
      <c r="O413" s="128">
        <v>-0.19</v>
      </c>
      <c r="P413" s="74">
        <f t="shared" si="18"/>
        <v>212.67000000000004</v>
      </c>
      <c r="Q413" s="129">
        <v>20.88</v>
      </c>
      <c r="R413" s="79">
        <f t="shared" si="19"/>
        <v>233.55000000000004</v>
      </c>
      <c r="S413" s="77">
        <v>14.16</v>
      </c>
      <c r="T413" s="75">
        <f t="shared" si="20"/>
        <v>247.71000000000004</v>
      </c>
    </row>
    <row r="414" spans="1:20" x14ac:dyDescent="0.2">
      <c r="A414" s="139" t="s">
        <v>1525</v>
      </c>
      <c r="B414" s="63" t="s">
        <v>1526</v>
      </c>
      <c r="C414" s="124">
        <v>44743</v>
      </c>
      <c r="D414" s="140">
        <v>120</v>
      </c>
      <c r="E414" s="127">
        <v>6.29</v>
      </c>
      <c r="F414" s="127">
        <v>174.68</v>
      </c>
      <c r="G414" s="127">
        <v>60.78</v>
      </c>
      <c r="H414" s="138">
        <v>2.86</v>
      </c>
      <c r="I414" s="76">
        <v>0</v>
      </c>
      <c r="J414" s="76">
        <v>-5.67</v>
      </c>
      <c r="K414" s="76">
        <v>0</v>
      </c>
      <c r="L414" s="76">
        <v>3.92</v>
      </c>
      <c r="M414" s="76">
        <v>-0.97</v>
      </c>
      <c r="N414" s="76">
        <v>2.65</v>
      </c>
      <c r="O414" s="128">
        <v>-0.68</v>
      </c>
      <c r="P414" s="74">
        <f t="shared" si="18"/>
        <v>243.86</v>
      </c>
      <c r="Q414" s="129">
        <v>19.41</v>
      </c>
      <c r="R414" s="79">
        <f t="shared" si="19"/>
        <v>263.27000000000004</v>
      </c>
      <c r="S414" s="77">
        <v>18.47</v>
      </c>
      <c r="T414" s="75">
        <f t="shared" si="20"/>
        <v>281.74</v>
      </c>
    </row>
    <row r="415" spans="1:20" x14ac:dyDescent="0.2">
      <c r="A415" s="139" t="s">
        <v>895</v>
      </c>
      <c r="B415" s="63" t="s">
        <v>896</v>
      </c>
      <c r="C415" s="124">
        <v>44743</v>
      </c>
      <c r="D415" s="140">
        <v>466</v>
      </c>
      <c r="E415" s="127">
        <v>25.19</v>
      </c>
      <c r="F415" s="127">
        <v>193.4</v>
      </c>
      <c r="G415" s="127">
        <v>69.42</v>
      </c>
      <c r="H415" s="138">
        <v>3.4</v>
      </c>
      <c r="I415" s="76">
        <v>0</v>
      </c>
      <c r="J415" s="76">
        <v>0</v>
      </c>
      <c r="K415" s="76">
        <v>0.78</v>
      </c>
      <c r="L415" s="76">
        <v>4.8099999999999996</v>
      </c>
      <c r="M415" s="76">
        <v>-0.85</v>
      </c>
      <c r="N415" s="76">
        <v>3.25</v>
      </c>
      <c r="O415" s="128">
        <v>-1.06</v>
      </c>
      <c r="P415" s="74">
        <f t="shared" si="18"/>
        <v>298.33999999999992</v>
      </c>
      <c r="Q415" s="129">
        <v>17.059999999999999</v>
      </c>
      <c r="R415" s="79">
        <f t="shared" si="19"/>
        <v>315.39999999999992</v>
      </c>
      <c r="S415" s="77">
        <v>22.41</v>
      </c>
      <c r="T415" s="75">
        <f t="shared" si="20"/>
        <v>337.80999999999995</v>
      </c>
    </row>
    <row r="416" spans="1:20" x14ac:dyDescent="0.2">
      <c r="A416" s="139" t="s">
        <v>1489</v>
      </c>
      <c r="B416" s="63" t="s">
        <v>1490</v>
      </c>
      <c r="C416" s="124">
        <v>44743</v>
      </c>
      <c r="D416" s="140">
        <v>100</v>
      </c>
      <c r="E416" s="127">
        <v>7.72</v>
      </c>
      <c r="F416" s="127">
        <v>155.5</v>
      </c>
      <c r="G416" s="127">
        <v>52.34</v>
      </c>
      <c r="H416" s="138">
        <v>4.42</v>
      </c>
      <c r="I416" s="76">
        <v>0</v>
      </c>
      <c r="J416" s="76">
        <v>0</v>
      </c>
      <c r="K416" s="76">
        <v>0.6</v>
      </c>
      <c r="L416" s="76">
        <v>3.06</v>
      </c>
      <c r="M416" s="76">
        <v>-0.64</v>
      </c>
      <c r="N416" s="76">
        <v>2.0699999999999998</v>
      </c>
      <c r="O416" s="128">
        <v>-0.42</v>
      </c>
      <c r="P416" s="74">
        <f t="shared" si="18"/>
        <v>224.65</v>
      </c>
      <c r="Q416" s="129">
        <v>12.74</v>
      </c>
      <c r="R416" s="79">
        <f t="shared" si="19"/>
        <v>237.39000000000001</v>
      </c>
      <c r="S416" s="77">
        <v>7.68</v>
      </c>
      <c r="T416" s="75">
        <f t="shared" si="20"/>
        <v>245.07000000000002</v>
      </c>
    </row>
    <row r="417" spans="1:20" x14ac:dyDescent="0.2">
      <c r="A417" s="139" t="s">
        <v>1491</v>
      </c>
      <c r="B417" s="63" t="s">
        <v>1492</v>
      </c>
      <c r="C417" s="124">
        <v>44743</v>
      </c>
      <c r="D417" s="140">
        <v>120</v>
      </c>
      <c r="E417" s="127">
        <v>8.48</v>
      </c>
      <c r="F417" s="127">
        <v>157.63999999999999</v>
      </c>
      <c r="G417" s="127">
        <v>52.34</v>
      </c>
      <c r="H417" s="138">
        <v>5.25</v>
      </c>
      <c r="I417" s="76">
        <v>0</v>
      </c>
      <c r="J417" s="76">
        <v>-4.43</v>
      </c>
      <c r="K417" s="76">
        <v>0.65</v>
      </c>
      <c r="L417" s="76">
        <v>2.96</v>
      </c>
      <c r="M417" s="76">
        <v>-0.87</v>
      </c>
      <c r="N417" s="76">
        <v>2</v>
      </c>
      <c r="O417" s="128">
        <v>-0.35</v>
      </c>
      <c r="P417" s="74">
        <f t="shared" si="18"/>
        <v>223.67</v>
      </c>
      <c r="Q417" s="129">
        <v>17.34</v>
      </c>
      <c r="R417" s="79">
        <f t="shared" si="19"/>
        <v>241.01</v>
      </c>
      <c r="S417" s="77">
        <v>9.56</v>
      </c>
      <c r="T417" s="75">
        <f t="shared" si="20"/>
        <v>250.57</v>
      </c>
    </row>
    <row r="418" spans="1:20" x14ac:dyDescent="0.2">
      <c r="A418" s="139" t="s">
        <v>897</v>
      </c>
      <c r="B418" s="63" t="s">
        <v>898</v>
      </c>
      <c r="C418" s="124">
        <v>44743</v>
      </c>
      <c r="D418" s="140">
        <v>200</v>
      </c>
      <c r="E418" s="127">
        <v>10.64</v>
      </c>
      <c r="F418" s="127">
        <v>200.61</v>
      </c>
      <c r="G418" s="127">
        <v>59.11</v>
      </c>
      <c r="H418" s="138">
        <v>1.78</v>
      </c>
      <c r="I418" s="76">
        <v>0</v>
      </c>
      <c r="J418" s="76">
        <v>0</v>
      </c>
      <c r="K418" s="76">
        <v>0</v>
      </c>
      <c r="L418" s="76">
        <v>3.89</v>
      </c>
      <c r="M418" s="76">
        <v>-1.46</v>
      </c>
      <c r="N418" s="76">
        <v>2.63</v>
      </c>
      <c r="O418" s="128">
        <v>-0.78</v>
      </c>
      <c r="P418" s="74">
        <f t="shared" si="18"/>
        <v>276.42</v>
      </c>
      <c r="Q418" s="129">
        <v>29.26</v>
      </c>
      <c r="R418" s="79">
        <f t="shared" si="19"/>
        <v>305.68</v>
      </c>
      <c r="S418" s="77">
        <v>15.86</v>
      </c>
      <c r="T418" s="75">
        <f t="shared" si="20"/>
        <v>321.54000000000002</v>
      </c>
    </row>
    <row r="419" spans="1:20" x14ac:dyDescent="0.2">
      <c r="A419" s="139" t="s">
        <v>28</v>
      </c>
      <c r="B419" s="63" t="s">
        <v>1686</v>
      </c>
      <c r="C419" s="124">
        <v>44743</v>
      </c>
      <c r="D419" s="140">
        <v>120</v>
      </c>
      <c r="E419" s="127">
        <v>3.27</v>
      </c>
      <c r="F419" s="127">
        <v>128.56</v>
      </c>
      <c r="G419" s="127">
        <v>50.07</v>
      </c>
      <c r="H419" s="138">
        <v>5.98</v>
      </c>
      <c r="I419" s="76">
        <v>0</v>
      </c>
      <c r="J419" s="76">
        <v>0</v>
      </c>
      <c r="K419" s="76">
        <v>2.68</v>
      </c>
      <c r="L419" s="76">
        <v>2.66</v>
      </c>
      <c r="M419" s="76">
        <v>-2.71</v>
      </c>
      <c r="N419" s="76">
        <v>1.82</v>
      </c>
      <c r="O419" s="128">
        <v>-0.4</v>
      </c>
      <c r="P419" s="74">
        <f t="shared" si="18"/>
        <v>191.92999999999998</v>
      </c>
      <c r="Q419" s="129">
        <v>54.11</v>
      </c>
      <c r="R419" s="79">
        <f t="shared" si="19"/>
        <v>246.03999999999996</v>
      </c>
      <c r="S419" s="77">
        <v>14.4</v>
      </c>
      <c r="T419" s="75">
        <f t="shared" si="20"/>
        <v>260.43999999999994</v>
      </c>
    </row>
    <row r="420" spans="1:20" x14ac:dyDescent="0.2">
      <c r="A420" s="139" t="s">
        <v>899</v>
      </c>
      <c r="B420" s="63" t="s">
        <v>900</v>
      </c>
      <c r="C420" s="124">
        <v>44743</v>
      </c>
      <c r="D420" s="140">
        <v>126</v>
      </c>
      <c r="E420" s="127">
        <v>14.02</v>
      </c>
      <c r="F420" s="127">
        <v>190.14</v>
      </c>
      <c r="G420" s="127">
        <v>58.56</v>
      </c>
      <c r="H420" s="138">
        <v>1.27</v>
      </c>
      <c r="I420" s="76">
        <v>0</v>
      </c>
      <c r="J420" s="76">
        <v>0</v>
      </c>
      <c r="K420" s="76">
        <v>0.06</v>
      </c>
      <c r="L420" s="76">
        <v>3.84</v>
      </c>
      <c r="M420" s="76">
        <v>-3.84</v>
      </c>
      <c r="N420" s="76">
        <v>2.57</v>
      </c>
      <c r="O420" s="128">
        <v>-0.6</v>
      </c>
      <c r="P420" s="74">
        <f t="shared" si="18"/>
        <v>266.02</v>
      </c>
      <c r="Q420" s="129">
        <v>76.83</v>
      </c>
      <c r="R420" s="79">
        <f t="shared" si="19"/>
        <v>342.84999999999997</v>
      </c>
      <c r="S420" s="77">
        <v>20.94</v>
      </c>
      <c r="T420" s="75">
        <f t="shared" si="20"/>
        <v>363.78999999999996</v>
      </c>
    </row>
    <row r="421" spans="1:20" x14ac:dyDescent="0.2">
      <c r="A421" s="139" t="s">
        <v>901</v>
      </c>
      <c r="B421" s="63" t="s">
        <v>902</v>
      </c>
      <c r="C421" s="124">
        <v>44743</v>
      </c>
      <c r="D421" s="140">
        <v>272</v>
      </c>
      <c r="E421" s="127">
        <v>10.38</v>
      </c>
      <c r="F421" s="127">
        <v>103.23</v>
      </c>
      <c r="G421" s="127">
        <v>57.17</v>
      </c>
      <c r="H421" s="138">
        <v>5.26</v>
      </c>
      <c r="I421" s="76">
        <v>0</v>
      </c>
      <c r="J421" s="76">
        <v>0</v>
      </c>
      <c r="K421" s="76">
        <v>1.36</v>
      </c>
      <c r="L421" s="76">
        <v>2.5499999999999998</v>
      </c>
      <c r="M421" s="76">
        <v>-0.51</v>
      </c>
      <c r="N421" s="76">
        <v>1.73</v>
      </c>
      <c r="O421" s="128">
        <v>-0.45</v>
      </c>
      <c r="P421" s="74">
        <f t="shared" si="18"/>
        <v>180.72000000000003</v>
      </c>
      <c r="Q421" s="129">
        <v>10.28</v>
      </c>
      <c r="R421" s="79">
        <f t="shared" si="19"/>
        <v>191.00000000000003</v>
      </c>
      <c r="S421" s="77">
        <v>13.18</v>
      </c>
      <c r="T421" s="75">
        <f t="shared" si="20"/>
        <v>204.18000000000004</v>
      </c>
    </row>
    <row r="422" spans="1:20" x14ac:dyDescent="0.2">
      <c r="A422" s="139" t="s">
        <v>903</v>
      </c>
      <c r="B422" s="63" t="s">
        <v>904</v>
      </c>
      <c r="C422" s="124">
        <v>44743</v>
      </c>
      <c r="D422" s="140">
        <v>168</v>
      </c>
      <c r="E422" s="127">
        <v>12.45</v>
      </c>
      <c r="F422" s="127">
        <v>100.06</v>
      </c>
      <c r="G422" s="127">
        <v>55.98</v>
      </c>
      <c r="H422" s="138">
        <v>4.29</v>
      </c>
      <c r="I422" s="76">
        <v>0</v>
      </c>
      <c r="J422" s="76">
        <v>0</v>
      </c>
      <c r="K422" s="76">
        <v>1.66</v>
      </c>
      <c r="L422" s="76">
        <v>2.69</v>
      </c>
      <c r="M422" s="76">
        <v>-1.75</v>
      </c>
      <c r="N422" s="76">
        <v>1.83</v>
      </c>
      <c r="O422" s="128">
        <v>0</v>
      </c>
      <c r="P422" s="74">
        <f t="shared" si="18"/>
        <v>177.21</v>
      </c>
      <c r="Q422" s="129">
        <v>34.909999999999997</v>
      </c>
      <c r="R422" s="79">
        <f t="shared" si="19"/>
        <v>212.12</v>
      </c>
      <c r="S422" s="77">
        <v>16.75</v>
      </c>
      <c r="T422" s="75">
        <f t="shared" si="20"/>
        <v>228.87</v>
      </c>
    </row>
    <row r="423" spans="1:20" x14ac:dyDescent="0.2">
      <c r="A423" s="139" t="s">
        <v>905</v>
      </c>
      <c r="B423" s="63" t="s">
        <v>906</v>
      </c>
      <c r="C423" s="124">
        <v>44743</v>
      </c>
      <c r="D423" s="140">
        <v>120</v>
      </c>
      <c r="E423" s="127">
        <v>11.06</v>
      </c>
      <c r="F423" s="127">
        <v>154.72</v>
      </c>
      <c r="G423" s="127">
        <v>58.55</v>
      </c>
      <c r="H423" s="138">
        <v>2.41</v>
      </c>
      <c r="I423" s="76">
        <v>0</v>
      </c>
      <c r="J423" s="76">
        <v>0</v>
      </c>
      <c r="K423" s="76">
        <v>0.24</v>
      </c>
      <c r="L423" s="76">
        <v>3.48</v>
      </c>
      <c r="M423" s="76">
        <v>-1.1599999999999999</v>
      </c>
      <c r="N423" s="76">
        <v>2.35</v>
      </c>
      <c r="O423" s="128">
        <v>-0.56999999999999995</v>
      </c>
      <c r="P423" s="74">
        <f t="shared" si="18"/>
        <v>231.07999999999998</v>
      </c>
      <c r="Q423" s="129">
        <v>23.1</v>
      </c>
      <c r="R423" s="79">
        <f t="shared" si="19"/>
        <v>254.17999999999998</v>
      </c>
      <c r="S423" s="77">
        <v>15.51</v>
      </c>
      <c r="T423" s="75">
        <f t="shared" si="20"/>
        <v>269.69</v>
      </c>
    </row>
    <row r="424" spans="1:20" x14ac:dyDescent="0.2">
      <c r="A424" s="139" t="s">
        <v>907</v>
      </c>
      <c r="B424" s="63" t="s">
        <v>908</v>
      </c>
      <c r="C424" s="124">
        <v>44743</v>
      </c>
      <c r="D424" s="140">
        <v>180</v>
      </c>
      <c r="E424" s="127">
        <v>5.91</v>
      </c>
      <c r="F424" s="127">
        <v>166.03</v>
      </c>
      <c r="G424" s="127">
        <v>60.54</v>
      </c>
      <c r="H424" s="138">
        <v>1.88</v>
      </c>
      <c r="I424" s="76">
        <v>0</v>
      </c>
      <c r="J424" s="76">
        <v>0</v>
      </c>
      <c r="K424" s="76">
        <v>0</v>
      </c>
      <c r="L424" s="76">
        <v>3.4</v>
      </c>
      <c r="M424" s="76">
        <v>-1.58</v>
      </c>
      <c r="N424" s="76">
        <v>2.2999999999999998</v>
      </c>
      <c r="O424" s="128">
        <v>-0.74</v>
      </c>
      <c r="P424" s="74">
        <f t="shared" si="18"/>
        <v>237.73999999999998</v>
      </c>
      <c r="Q424" s="129">
        <v>31.68</v>
      </c>
      <c r="R424" s="79">
        <f t="shared" si="19"/>
        <v>269.41999999999996</v>
      </c>
      <c r="S424" s="77">
        <v>18.07</v>
      </c>
      <c r="T424" s="75">
        <f t="shared" si="20"/>
        <v>287.48999999999995</v>
      </c>
    </row>
    <row r="425" spans="1:20" x14ac:dyDescent="0.2">
      <c r="A425" s="139" t="s">
        <v>909</v>
      </c>
      <c r="B425" s="63" t="s">
        <v>910</v>
      </c>
      <c r="C425" s="124">
        <v>44743</v>
      </c>
      <c r="D425" s="140">
        <v>120</v>
      </c>
      <c r="E425" s="127">
        <v>8.6999999999999993</v>
      </c>
      <c r="F425" s="127">
        <v>187.14</v>
      </c>
      <c r="G425" s="127">
        <v>59.22</v>
      </c>
      <c r="H425" s="138">
        <v>3.82</v>
      </c>
      <c r="I425" s="76">
        <v>0</v>
      </c>
      <c r="J425" s="76">
        <v>-5.73</v>
      </c>
      <c r="K425" s="76">
        <v>0.23</v>
      </c>
      <c r="L425" s="76">
        <v>3.77</v>
      </c>
      <c r="M425" s="76">
        <v>-1.36</v>
      </c>
      <c r="N425" s="76">
        <v>2.5499999999999998</v>
      </c>
      <c r="O425" s="128">
        <v>-0.63</v>
      </c>
      <c r="P425" s="74">
        <f t="shared" si="18"/>
        <v>257.70999999999998</v>
      </c>
      <c r="Q425" s="129">
        <v>27.1</v>
      </c>
      <c r="R425" s="79">
        <f t="shared" si="19"/>
        <v>284.81</v>
      </c>
      <c r="S425" s="77">
        <v>15.25</v>
      </c>
      <c r="T425" s="75">
        <f t="shared" si="20"/>
        <v>300.06</v>
      </c>
    </row>
    <row r="426" spans="1:20" x14ac:dyDescent="0.2">
      <c r="A426" s="139" t="s">
        <v>1407</v>
      </c>
      <c r="B426" s="63" t="s">
        <v>1408</v>
      </c>
      <c r="C426" s="124">
        <v>44743</v>
      </c>
      <c r="D426" s="140">
        <v>227</v>
      </c>
      <c r="E426" s="127">
        <v>7.44</v>
      </c>
      <c r="F426" s="127">
        <v>186.02</v>
      </c>
      <c r="G426" s="127">
        <v>60.58</v>
      </c>
      <c r="H426" s="138">
        <v>2.35</v>
      </c>
      <c r="I426" s="76">
        <v>0</v>
      </c>
      <c r="J426" s="76">
        <v>0</v>
      </c>
      <c r="K426" s="76">
        <v>0.04</v>
      </c>
      <c r="L426" s="76">
        <v>3.85</v>
      </c>
      <c r="M426" s="76">
        <v>-1.27</v>
      </c>
      <c r="N426" s="76">
        <v>2.6</v>
      </c>
      <c r="O426" s="128">
        <v>-0.63</v>
      </c>
      <c r="P426" s="74">
        <f t="shared" si="18"/>
        <v>260.98000000000013</v>
      </c>
      <c r="Q426" s="129">
        <v>25.36</v>
      </c>
      <c r="R426" s="79">
        <f t="shared" si="19"/>
        <v>286.34000000000015</v>
      </c>
      <c r="S426" s="77">
        <v>14.87</v>
      </c>
      <c r="T426" s="75">
        <f t="shared" si="20"/>
        <v>301.21000000000015</v>
      </c>
    </row>
    <row r="427" spans="1:20" x14ac:dyDescent="0.2">
      <c r="A427" s="139" t="s">
        <v>1604</v>
      </c>
      <c r="B427" s="63" t="s">
        <v>1605</v>
      </c>
      <c r="C427" s="124">
        <v>44743</v>
      </c>
      <c r="D427" s="140">
        <v>120</v>
      </c>
      <c r="E427" s="127">
        <v>22.76</v>
      </c>
      <c r="F427" s="127">
        <v>158.80000000000001</v>
      </c>
      <c r="G427" s="127">
        <v>56.62</v>
      </c>
      <c r="H427" s="138">
        <v>2.89</v>
      </c>
      <c r="I427" s="76">
        <v>0</v>
      </c>
      <c r="J427" s="76">
        <v>-5.47</v>
      </c>
      <c r="K427" s="76">
        <v>0.11</v>
      </c>
      <c r="L427" s="76">
        <v>3.56</v>
      </c>
      <c r="M427" s="76">
        <v>-1.45</v>
      </c>
      <c r="N427" s="76">
        <v>2.41</v>
      </c>
      <c r="O427" s="128">
        <v>-0.64</v>
      </c>
      <c r="P427" s="74">
        <f t="shared" si="18"/>
        <v>239.59000000000003</v>
      </c>
      <c r="Q427" s="129">
        <v>29.09</v>
      </c>
      <c r="R427" s="79">
        <f t="shared" si="19"/>
        <v>268.68</v>
      </c>
      <c r="S427" s="77">
        <v>14.01</v>
      </c>
      <c r="T427" s="75">
        <f t="shared" si="20"/>
        <v>282.69</v>
      </c>
    </row>
    <row r="428" spans="1:20" x14ac:dyDescent="0.2">
      <c r="A428" s="139" t="s">
        <v>1606</v>
      </c>
      <c r="B428" s="63" t="s">
        <v>1607</v>
      </c>
      <c r="C428" s="124">
        <v>44743</v>
      </c>
      <c r="D428" s="140">
        <v>190</v>
      </c>
      <c r="E428" s="127">
        <v>11.87</v>
      </c>
      <c r="F428" s="127">
        <v>160.32</v>
      </c>
      <c r="G428" s="127">
        <v>55.77</v>
      </c>
      <c r="H428" s="138">
        <v>2.27</v>
      </c>
      <c r="I428" s="76">
        <v>0</v>
      </c>
      <c r="J428" s="76">
        <v>-4.95</v>
      </c>
      <c r="K428" s="76">
        <v>0.2</v>
      </c>
      <c r="L428" s="76">
        <v>3.32</v>
      </c>
      <c r="M428" s="76">
        <v>-0.95</v>
      </c>
      <c r="N428" s="76">
        <v>2.25</v>
      </c>
      <c r="O428" s="128">
        <v>-0.55000000000000004</v>
      </c>
      <c r="P428" s="74">
        <f t="shared" si="18"/>
        <v>229.55</v>
      </c>
      <c r="Q428" s="129">
        <v>18.989999999999998</v>
      </c>
      <c r="R428" s="79">
        <f t="shared" si="19"/>
        <v>248.54000000000002</v>
      </c>
      <c r="S428" s="77">
        <v>13.81</v>
      </c>
      <c r="T428" s="75">
        <f t="shared" si="20"/>
        <v>262.35000000000002</v>
      </c>
    </row>
    <row r="429" spans="1:20" x14ac:dyDescent="0.2">
      <c r="A429" s="139" t="s">
        <v>1608</v>
      </c>
      <c r="B429" s="63" t="s">
        <v>1609</v>
      </c>
      <c r="C429" s="124">
        <v>44743</v>
      </c>
      <c r="D429" s="140">
        <v>62</v>
      </c>
      <c r="E429" s="127">
        <v>10.48</v>
      </c>
      <c r="F429" s="127">
        <v>140.72999999999999</v>
      </c>
      <c r="G429" s="127">
        <v>53.1</v>
      </c>
      <c r="H429" s="138">
        <v>4.1900000000000004</v>
      </c>
      <c r="I429" s="76">
        <v>0</v>
      </c>
      <c r="J429" s="76">
        <v>0</v>
      </c>
      <c r="K429" s="76">
        <v>0.48</v>
      </c>
      <c r="L429" s="76">
        <v>3.02</v>
      </c>
      <c r="M429" s="76">
        <v>-1.37</v>
      </c>
      <c r="N429" s="76">
        <v>2.04</v>
      </c>
      <c r="O429" s="128">
        <v>-0.48</v>
      </c>
      <c r="P429" s="74">
        <f t="shared" si="18"/>
        <v>212.18999999999997</v>
      </c>
      <c r="Q429" s="129">
        <v>27.38</v>
      </c>
      <c r="R429" s="79">
        <f t="shared" si="19"/>
        <v>239.56999999999996</v>
      </c>
      <c r="S429" s="77">
        <v>12.68</v>
      </c>
      <c r="T429" s="75">
        <f t="shared" si="20"/>
        <v>252.24999999999997</v>
      </c>
    </row>
    <row r="430" spans="1:20" x14ac:dyDescent="0.2">
      <c r="A430" s="139" t="s">
        <v>915</v>
      </c>
      <c r="B430" s="63" t="s">
        <v>916</v>
      </c>
      <c r="C430" s="124">
        <v>44743</v>
      </c>
      <c r="D430" s="140">
        <v>150</v>
      </c>
      <c r="E430" s="127">
        <v>21.27</v>
      </c>
      <c r="F430" s="127">
        <v>145.56</v>
      </c>
      <c r="G430" s="127">
        <v>69.63</v>
      </c>
      <c r="H430" s="138">
        <v>3.89</v>
      </c>
      <c r="I430" s="76">
        <v>0</v>
      </c>
      <c r="J430" s="76">
        <v>0</v>
      </c>
      <c r="K430" s="76">
        <v>0</v>
      </c>
      <c r="L430" s="76">
        <v>3.56</v>
      </c>
      <c r="M430" s="76">
        <v>-1.89</v>
      </c>
      <c r="N430" s="76">
        <v>2.41</v>
      </c>
      <c r="O430" s="128">
        <v>-0.81</v>
      </c>
      <c r="P430" s="74">
        <f t="shared" si="18"/>
        <v>243.62</v>
      </c>
      <c r="Q430" s="129">
        <v>37.74</v>
      </c>
      <c r="R430" s="79">
        <f t="shared" si="19"/>
        <v>281.36</v>
      </c>
      <c r="S430" s="77">
        <v>17.7</v>
      </c>
      <c r="T430" s="75">
        <f t="shared" si="20"/>
        <v>299.06</v>
      </c>
    </row>
    <row r="431" spans="1:20" x14ac:dyDescent="0.2">
      <c r="A431" s="139" t="s">
        <v>1610</v>
      </c>
      <c r="B431" s="63" t="s">
        <v>1611</v>
      </c>
      <c r="C431" s="124">
        <v>44743</v>
      </c>
      <c r="D431" s="140">
        <v>240</v>
      </c>
      <c r="E431" s="127">
        <v>12.56</v>
      </c>
      <c r="F431" s="127">
        <v>134.72999999999999</v>
      </c>
      <c r="G431" s="127">
        <v>51.99</v>
      </c>
      <c r="H431" s="138">
        <v>3.92</v>
      </c>
      <c r="I431" s="76">
        <v>0</v>
      </c>
      <c r="J431" s="76">
        <v>-4.99</v>
      </c>
      <c r="K431" s="76">
        <v>2.7</v>
      </c>
      <c r="L431" s="76">
        <v>3</v>
      </c>
      <c r="M431" s="76">
        <v>-2.16</v>
      </c>
      <c r="N431" s="76">
        <v>2.0299999999999998</v>
      </c>
      <c r="O431" s="128">
        <v>-0.46</v>
      </c>
      <c r="P431" s="74">
        <f t="shared" si="18"/>
        <v>203.31999999999996</v>
      </c>
      <c r="Q431" s="129">
        <v>43.26</v>
      </c>
      <c r="R431" s="79">
        <f t="shared" si="19"/>
        <v>246.57999999999996</v>
      </c>
      <c r="S431" s="77">
        <v>15.89</v>
      </c>
      <c r="T431" s="75">
        <f t="shared" si="20"/>
        <v>262.46999999999997</v>
      </c>
    </row>
    <row r="432" spans="1:20" x14ac:dyDescent="0.2">
      <c r="A432" s="139" t="s">
        <v>1612</v>
      </c>
      <c r="B432" s="63" t="s">
        <v>918</v>
      </c>
      <c r="C432" s="124">
        <v>44743</v>
      </c>
      <c r="D432" s="140">
        <v>366</v>
      </c>
      <c r="E432" s="127">
        <v>15.47</v>
      </c>
      <c r="F432" s="127">
        <v>220.5</v>
      </c>
      <c r="G432" s="127">
        <v>68.31</v>
      </c>
      <c r="H432" s="138">
        <v>1.79</v>
      </c>
      <c r="I432" s="76">
        <v>0</v>
      </c>
      <c r="J432" s="76">
        <v>0</v>
      </c>
      <c r="K432" s="76">
        <v>0.13</v>
      </c>
      <c r="L432" s="76">
        <v>4.6900000000000004</v>
      </c>
      <c r="M432" s="76">
        <v>-3.17</v>
      </c>
      <c r="N432" s="76">
        <v>3.17</v>
      </c>
      <c r="O432" s="128">
        <v>-0.75</v>
      </c>
      <c r="P432" s="74">
        <f t="shared" si="18"/>
        <v>310.14</v>
      </c>
      <c r="Q432" s="129">
        <v>63.41</v>
      </c>
      <c r="R432" s="79">
        <f t="shared" si="19"/>
        <v>373.54999999999995</v>
      </c>
      <c r="S432" s="77">
        <v>21.95</v>
      </c>
      <c r="T432" s="75">
        <f t="shared" si="20"/>
        <v>395.49999999999994</v>
      </c>
    </row>
    <row r="433" spans="1:20" x14ac:dyDescent="0.2">
      <c r="A433" s="139" t="s">
        <v>919</v>
      </c>
      <c r="B433" s="63" t="s">
        <v>920</v>
      </c>
      <c r="C433" s="124">
        <v>44743</v>
      </c>
      <c r="D433" s="140">
        <v>120</v>
      </c>
      <c r="E433" s="127">
        <v>16.3</v>
      </c>
      <c r="F433" s="127">
        <v>118.8</v>
      </c>
      <c r="G433" s="127">
        <v>55.56</v>
      </c>
      <c r="H433" s="138">
        <v>1.5</v>
      </c>
      <c r="I433" s="76">
        <v>0</v>
      </c>
      <c r="J433" s="76">
        <v>0</v>
      </c>
      <c r="K433" s="76">
        <v>0</v>
      </c>
      <c r="L433" s="76">
        <v>2.86</v>
      </c>
      <c r="M433" s="76">
        <v>-0.79</v>
      </c>
      <c r="N433" s="76">
        <v>1.94</v>
      </c>
      <c r="O433" s="128">
        <v>-0.48</v>
      </c>
      <c r="P433" s="74">
        <f t="shared" si="18"/>
        <v>195.69000000000003</v>
      </c>
      <c r="Q433" s="129">
        <v>15.88</v>
      </c>
      <c r="R433" s="79">
        <f t="shared" si="19"/>
        <v>211.57000000000002</v>
      </c>
      <c r="S433" s="77">
        <v>16.16</v>
      </c>
      <c r="T433" s="75">
        <f t="shared" si="20"/>
        <v>227.73000000000002</v>
      </c>
    </row>
    <row r="434" spans="1:20" x14ac:dyDescent="0.2">
      <c r="A434" s="139" t="s">
        <v>923</v>
      </c>
      <c r="B434" s="63" t="s">
        <v>924</v>
      </c>
      <c r="C434" s="124">
        <v>44743</v>
      </c>
      <c r="D434" s="140">
        <v>120</v>
      </c>
      <c r="E434" s="127">
        <v>6.34</v>
      </c>
      <c r="F434" s="127">
        <v>122.11</v>
      </c>
      <c r="G434" s="127">
        <v>60.95</v>
      </c>
      <c r="H434" s="138">
        <v>4.0999999999999996</v>
      </c>
      <c r="I434" s="76">
        <v>0</v>
      </c>
      <c r="J434" s="76">
        <v>0</v>
      </c>
      <c r="K434" s="76">
        <v>2.0499999999999998</v>
      </c>
      <c r="L434" s="76">
        <v>2.96</v>
      </c>
      <c r="M434" s="76">
        <v>-0.48</v>
      </c>
      <c r="N434" s="76">
        <v>2</v>
      </c>
      <c r="O434" s="128">
        <v>-0.48</v>
      </c>
      <c r="P434" s="74">
        <f t="shared" si="18"/>
        <v>199.55</v>
      </c>
      <c r="Q434" s="129">
        <v>9.61</v>
      </c>
      <c r="R434" s="79">
        <f t="shared" si="19"/>
        <v>209.16000000000003</v>
      </c>
      <c r="S434" s="77">
        <v>11.84</v>
      </c>
      <c r="T434" s="75">
        <f t="shared" si="20"/>
        <v>221.00000000000003</v>
      </c>
    </row>
    <row r="435" spans="1:20" x14ac:dyDescent="0.2">
      <c r="A435" s="139" t="s">
        <v>925</v>
      </c>
      <c r="B435" s="63" t="s">
        <v>926</v>
      </c>
      <c r="C435" s="124">
        <v>44743</v>
      </c>
      <c r="D435" s="140">
        <v>120</v>
      </c>
      <c r="E435" s="127">
        <v>8.83</v>
      </c>
      <c r="F435" s="127">
        <v>98.98</v>
      </c>
      <c r="G435" s="127">
        <v>49.54</v>
      </c>
      <c r="H435" s="138">
        <v>1.93</v>
      </c>
      <c r="I435" s="76">
        <v>0</v>
      </c>
      <c r="J435" s="76">
        <v>0</v>
      </c>
      <c r="K435" s="76">
        <v>0.92</v>
      </c>
      <c r="L435" s="76">
        <v>2.36</v>
      </c>
      <c r="M435" s="76">
        <v>-0.39</v>
      </c>
      <c r="N435" s="76">
        <v>1.6</v>
      </c>
      <c r="O435" s="128">
        <v>-0.45</v>
      </c>
      <c r="P435" s="74">
        <f t="shared" si="18"/>
        <v>163.32000000000002</v>
      </c>
      <c r="Q435" s="129">
        <v>7.89</v>
      </c>
      <c r="R435" s="79">
        <f t="shared" si="19"/>
        <v>171.21</v>
      </c>
      <c r="S435" s="77">
        <v>16.149999999999999</v>
      </c>
      <c r="T435" s="75">
        <f t="shared" si="20"/>
        <v>187.36</v>
      </c>
    </row>
    <row r="436" spans="1:20" x14ac:dyDescent="0.2">
      <c r="A436" s="139" t="s">
        <v>927</v>
      </c>
      <c r="B436" s="63" t="s">
        <v>928</v>
      </c>
      <c r="C436" s="124">
        <v>44743</v>
      </c>
      <c r="D436" s="140">
        <v>448</v>
      </c>
      <c r="E436" s="127">
        <v>44.23</v>
      </c>
      <c r="F436" s="127">
        <v>155.97</v>
      </c>
      <c r="G436" s="127">
        <v>68.61</v>
      </c>
      <c r="H436" s="138">
        <v>3.29</v>
      </c>
      <c r="I436" s="76">
        <v>0</v>
      </c>
      <c r="J436" s="76">
        <v>0</v>
      </c>
      <c r="K436" s="76">
        <v>0</v>
      </c>
      <c r="L436" s="76">
        <v>4.2</v>
      </c>
      <c r="M436" s="76">
        <v>-0.54</v>
      </c>
      <c r="N436" s="76">
        <v>2.84</v>
      </c>
      <c r="O436" s="128">
        <v>-0.73</v>
      </c>
      <c r="P436" s="74">
        <f t="shared" si="18"/>
        <v>277.86999999999995</v>
      </c>
      <c r="Q436" s="129">
        <v>10.84</v>
      </c>
      <c r="R436" s="79">
        <f t="shared" si="19"/>
        <v>288.70999999999992</v>
      </c>
      <c r="S436" s="77">
        <v>21.05</v>
      </c>
      <c r="T436" s="75">
        <f t="shared" si="20"/>
        <v>309.75999999999993</v>
      </c>
    </row>
    <row r="437" spans="1:20" x14ac:dyDescent="0.2">
      <c r="A437" s="139" t="s">
        <v>929</v>
      </c>
      <c r="B437" s="63" t="s">
        <v>930</v>
      </c>
      <c r="C437" s="124">
        <v>44743</v>
      </c>
      <c r="D437" s="140">
        <v>120</v>
      </c>
      <c r="E437" s="127">
        <v>6.43</v>
      </c>
      <c r="F437" s="127">
        <v>87.4</v>
      </c>
      <c r="G437" s="127">
        <v>50.04</v>
      </c>
      <c r="H437" s="138">
        <v>3.26</v>
      </c>
      <c r="I437" s="76">
        <v>0</v>
      </c>
      <c r="J437" s="76">
        <v>0</v>
      </c>
      <c r="K437" s="76">
        <v>0.03</v>
      </c>
      <c r="L437" s="76">
        <v>2.19</v>
      </c>
      <c r="M437" s="76">
        <v>-0.46</v>
      </c>
      <c r="N437" s="76">
        <v>1.48</v>
      </c>
      <c r="O437" s="128">
        <v>-0.51</v>
      </c>
      <c r="P437" s="74">
        <f t="shared" si="18"/>
        <v>149.85999999999999</v>
      </c>
      <c r="Q437" s="129">
        <v>9.23</v>
      </c>
      <c r="R437" s="79">
        <f t="shared" si="19"/>
        <v>159.08999999999997</v>
      </c>
      <c r="S437" s="77">
        <v>11.42</v>
      </c>
      <c r="T437" s="75">
        <f t="shared" si="20"/>
        <v>170.50999999999996</v>
      </c>
    </row>
    <row r="438" spans="1:20" x14ac:dyDescent="0.2">
      <c r="A438" s="139" t="s">
        <v>1441</v>
      </c>
      <c r="B438" s="63" t="s">
        <v>1459</v>
      </c>
      <c r="C438" s="124">
        <v>44743</v>
      </c>
      <c r="D438" s="140">
        <v>305</v>
      </c>
      <c r="E438" s="127">
        <v>9.42</v>
      </c>
      <c r="F438" s="127">
        <v>195.67</v>
      </c>
      <c r="G438" s="127">
        <v>67.63</v>
      </c>
      <c r="H438" s="138">
        <v>4.0199999999999996</v>
      </c>
      <c r="I438" s="76">
        <v>0</v>
      </c>
      <c r="J438" s="76">
        <v>0</v>
      </c>
      <c r="K438" s="76">
        <v>0.43</v>
      </c>
      <c r="L438" s="76">
        <v>4.1399999999999997</v>
      </c>
      <c r="M438" s="76">
        <v>-1.24</v>
      </c>
      <c r="N438" s="76">
        <v>2.8</v>
      </c>
      <c r="O438" s="128">
        <v>-0.67</v>
      </c>
      <c r="P438" s="74">
        <f t="shared" si="18"/>
        <v>282.19999999999993</v>
      </c>
      <c r="Q438" s="129">
        <v>24.71</v>
      </c>
      <c r="R438" s="79">
        <f t="shared" si="19"/>
        <v>306.90999999999991</v>
      </c>
      <c r="S438" s="77">
        <v>16.350000000000001</v>
      </c>
      <c r="T438" s="75">
        <f t="shared" si="20"/>
        <v>323.25999999999993</v>
      </c>
    </row>
    <row r="439" spans="1:20" x14ac:dyDescent="0.2">
      <c r="A439" s="139" t="s">
        <v>931</v>
      </c>
      <c r="B439" s="63" t="s">
        <v>932</v>
      </c>
      <c r="C439" s="124">
        <v>44743</v>
      </c>
      <c r="D439" s="140">
        <v>304</v>
      </c>
      <c r="E439" s="127">
        <v>14.48</v>
      </c>
      <c r="F439" s="127">
        <v>195.21</v>
      </c>
      <c r="G439" s="127">
        <v>72.819999999999993</v>
      </c>
      <c r="H439" s="138">
        <v>4.51</v>
      </c>
      <c r="I439" s="76">
        <v>0</v>
      </c>
      <c r="J439" s="76">
        <v>0</v>
      </c>
      <c r="K439" s="76">
        <v>0</v>
      </c>
      <c r="L439" s="76">
        <v>4.2</v>
      </c>
      <c r="M439" s="76">
        <v>-1.71</v>
      </c>
      <c r="N439" s="76">
        <v>2.84</v>
      </c>
      <c r="O439" s="128">
        <v>-0.88</v>
      </c>
      <c r="P439" s="74">
        <f t="shared" si="18"/>
        <v>291.46999999999997</v>
      </c>
      <c r="Q439" s="129">
        <v>34.130000000000003</v>
      </c>
      <c r="R439" s="79">
        <f t="shared" si="19"/>
        <v>325.59999999999997</v>
      </c>
      <c r="S439" s="77">
        <v>22.45</v>
      </c>
      <c r="T439" s="75">
        <f t="shared" si="20"/>
        <v>348.04999999999995</v>
      </c>
    </row>
    <row r="440" spans="1:20" x14ac:dyDescent="0.2">
      <c r="A440" s="139" t="s">
        <v>1409</v>
      </c>
      <c r="B440" s="63" t="s">
        <v>1410</v>
      </c>
      <c r="C440" s="124">
        <v>44743</v>
      </c>
      <c r="D440" s="140">
        <v>360</v>
      </c>
      <c r="E440" s="127">
        <v>38.28</v>
      </c>
      <c r="F440" s="127">
        <v>228.46</v>
      </c>
      <c r="G440" s="127">
        <v>68.680000000000007</v>
      </c>
      <c r="H440" s="138">
        <v>2.12</v>
      </c>
      <c r="I440" s="76">
        <v>0</v>
      </c>
      <c r="J440" s="76">
        <v>0</v>
      </c>
      <c r="K440" s="76">
        <v>0.21</v>
      </c>
      <c r="L440" s="76">
        <v>5.13</v>
      </c>
      <c r="M440" s="76">
        <v>-2.71</v>
      </c>
      <c r="N440" s="76">
        <v>3.47</v>
      </c>
      <c r="O440" s="128">
        <v>-0.81</v>
      </c>
      <c r="P440" s="74">
        <f t="shared" si="18"/>
        <v>342.83000000000004</v>
      </c>
      <c r="Q440" s="129">
        <v>54.27</v>
      </c>
      <c r="R440" s="79">
        <f t="shared" si="19"/>
        <v>397.1</v>
      </c>
      <c r="S440" s="77">
        <v>22.13</v>
      </c>
      <c r="T440" s="75">
        <f t="shared" si="20"/>
        <v>419.23</v>
      </c>
    </row>
    <row r="441" spans="1:20" x14ac:dyDescent="0.2">
      <c r="A441" s="139" t="s">
        <v>935</v>
      </c>
      <c r="B441" s="63" t="s">
        <v>936</v>
      </c>
      <c r="C441" s="124">
        <v>44743</v>
      </c>
      <c r="D441" s="140">
        <v>160</v>
      </c>
      <c r="E441" s="127">
        <v>8.7899999999999991</v>
      </c>
      <c r="F441" s="127">
        <v>138.25</v>
      </c>
      <c r="G441" s="127">
        <v>50.47</v>
      </c>
      <c r="H441" s="138">
        <v>4.4400000000000004</v>
      </c>
      <c r="I441" s="76">
        <v>0</v>
      </c>
      <c r="J441" s="76">
        <v>0</v>
      </c>
      <c r="K441" s="76">
        <v>2.0099999999999998</v>
      </c>
      <c r="L441" s="76">
        <v>3.14</v>
      </c>
      <c r="M441" s="76">
        <v>-0.87</v>
      </c>
      <c r="N441" s="76">
        <v>2.12</v>
      </c>
      <c r="O441" s="128">
        <v>-0.55000000000000004</v>
      </c>
      <c r="P441" s="74">
        <f t="shared" si="18"/>
        <v>207.79999999999995</v>
      </c>
      <c r="Q441" s="129">
        <v>17.45</v>
      </c>
      <c r="R441" s="79">
        <f t="shared" si="19"/>
        <v>225.24999999999994</v>
      </c>
      <c r="S441" s="77">
        <v>14.73</v>
      </c>
      <c r="T441" s="75">
        <f t="shared" si="20"/>
        <v>239.97999999999993</v>
      </c>
    </row>
    <row r="442" spans="1:20" x14ac:dyDescent="0.2">
      <c r="A442" s="139" t="s">
        <v>937</v>
      </c>
      <c r="B442" s="63" t="s">
        <v>938</v>
      </c>
      <c r="C442" s="124">
        <v>44743</v>
      </c>
      <c r="D442" s="140">
        <v>120</v>
      </c>
      <c r="E442" s="127">
        <v>12.92</v>
      </c>
      <c r="F442" s="127">
        <v>107.08</v>
      </c>
      <c r="G442" s="127">
        <v>50.67</v>
      </c>
      <c r="H442" s="138">
        <v>4.87</v>
      </c>
      <c r="I442" s="76">
        <v>0</v>
      </c>
      <c r="J442" s="76">
        <v>0</v>
      </c>
      <c r="K442" s="76">
        <v>0.43</v>
      </c>
      <c r="L442" s="76">
        <v>2.59</v>
      </c>
      <c r="M442" s="76">
        <v>-0.78</v>
      </c>
      <c r="N442" s="76">
        <v>1.75</v>
      </c>
      <c r="O442" s="128">
        <v>-0.59</v>
      </c>
      <c r="P442" s="74">
        <f t="shared" si="18"/>
        <v>178.94000000000003</v>
      </c>
      <c r="Q442" s="129">
        <v>15.64</v>
      </c>
      <c r="R442" s="79">
        <f t="shared" si="19"/>
        <v>194.58000000000004</v>
      </c>
      <c r="S442" s="77">
        <v>15.02</v>
      </c>
      <c r="T442" s="75">
        <f t="shared" si="20"/>
        <v>209.60000000000005</v>
      </c>
    </row>
    <row r="443" spans="1:20" x14ac:dyDescent="0.2">
      <c r="A443" s="139" t="s">
        <v>939</v>
      </c>
      <c r="B443" s="63" t="s">
        <v>940</v>
      </c>
      <c r="C443" s="124">
        <v>44743</v>
      </c>
      <c r="D443" s="140">
        <v>120</v>
      </c>
      <c r="E443" s="127">
        <v>9.8000000000000007</v>
      </c>
      <c r="F443" s="127">
        <v>107.28</v>
      </c>
      <c r="G443" s="127">
        <v>49.74</v>
      </c>
      <c r="H443" s="138">
        <v>2.23</v>
      </c>
      <c r="I443" s="76">
        <v>0</v>
      </c>
      <c r="J443" s="76">
        <v>0</v>
      </c>
      <c r="K443" s="76">
        <v>2.56</v>
      </c>
      <c r="L443" s="76">
        <v>2.52</v>
      </c>
      <c r="M443" s="76">
        <v>-1.48</v>
      </c>
      <c r="N443" s="76">
        <v>1.71</v>
      </c>
      <c r="O443" s="128">
        <v>-0.42</v>
      </c>
      <c r="P443" s="74">
        <f t="shared" si="18"/>
        <v>173.94000000000003</v>
      </c>
      <c r="Q443" s="129">
        <v>29.62</v>
      </c>
      <c r="R443" s="79">
        <f t="shared" si="19"/>
        <v>203.56000000000003</v>
      </c>
      <c r="S443" s="77">
        <v>12.22</v>
      </c>
      <c r="T443" s="75">
        <f t="shared" si="20"/>
        <v>215.78000000000003</v>
      </c>
    </row>
    <row r="444" spans="1:20" x14ac:dyDescent="0.2">
      <c r="A444" s="139" t="s">
        <v>943</v>
      </c>
      <c r="B444" s="63" t="s">
        <v>944</v>
      </c>
      <c r="C444" s="124">
        <v>44743</v>
      </c>
      <c r="D444" s="140">
        <v>120</v>
      </c>
      <c r="E444" s="127">
        <v>8.8800000000000008</v>
      </c>
      <c r="F444" s="127">
        <v>138.72999999999999</v>
      </c>
      <c r="G444" s="127">
        <v>54.4</v>
      </c>
      <c r="H444" s="138">
        <v>3.52</v>
      </c>
      <c r="I444" s="76">
        <v>0</v>
      </c>
      <c r="J444" s="76">
        <v>0</v>
      </c>
      <c r="K444" s="76">
        <v>0.36</v>
      </c>
      <c r="L444" s="76">
        <v>3.01</v>
      </c>
      <c r="M444" s="76">
        <v>-1.1499999999999999</v>
      </c>
      <c r="N444" s="76">
        <v>2.0299999999999998</v>
      </c>
      <c r="O444" s="128">
        <v>-0.49</v>
      </c>
      <c r="P444" s="74">
        <f t="shared" si="18"/>
        <v>209.29</v>
      </c>
      <c r="Q444" s="129">
        <v>23.01</v>
      </c>
      <c r="R444" s="79">
        <f t="shared" si="19"/>
        <v>232.29999999999998</v>
      </c>
      <c r="S444" s="77">
        <v>17.68</v>
      </c>
      <c r="T444" s="75">
        <f t="shared" si="20"/>
        <v>249.98</v>
      </c>
    </row>
    <row r="445" spans="1:20" x14ac:dyDescent="0.2">
      <c r="A445" s="139" t="s">
        <v>40</v>
      </c>
      <c r="B445" s="63" t="s">
        <v>1687</v>
      </c>
      <c r="C445" s="124">
        <v>44743</v>
      </c>
      <c r="D445" s="140">
        <v>250</v>
      </c>
      <c r="E445" s="127">
        <v>12.66</v>
      </c>
      <c r="F445" s="127">
        <v>133.91999999999999</v>
      </c>
      <c r="G445" s="127">
        <v>60.36</v>
      </c>
      <c r="H445" s="138">
        <v>5.16</v>
      </c>
      <c r="I445" s="76">
        <v>0</v>
      </c>
      <c r="J445" s="76">
        <v>0</v>
      </c>
      <c r="K445" s="76">
        <v>0.06</v>
      </c>
      <c r="L445" s="76">
        <v>3.16</v>
      </c>
      <c r="M445" s="76">
        <v>-4.2699999999999996</v>
      </c>
      <c r="N445" s="76">
        <v>2.14</v>
      </c>
      <c r="O445" s="128">
        <v>-0.59</v>
      </c>
      <c r="P445" s="74">
        <f t="shared" si="18"/>
        <v>212.59999999999997</v>
      </c>
      <c r="Q445" s="129">
        <v>85.37</v>
      </c>
      <c r="R445" s="79">
        <f t="shared" si="19"/>
        <v>297.96999999999997</v>
      </c>
      <c r="S445" s="77">
        <v>19.41</v>
      </c>
      <c r="T445" s="75">
        <f t="shared" si="20"/>
        <v>317.38</v>
      </c>
    </row>
    <row r="446" spans="1:20" x14ac:dyDescent="0.2">
      <c r="A446" s="139" t="s">
        <v>945</v>
      </c>
      <c r="B446" s="63" t="s">
        <v>946</v>
      </c>
      <c r="C446" s="124">
        <v>44743</v>
      </c>
      <c r="D446" s="140">
        <v>200</v>
      </c>
      <c r="E446" s="127">
        <v>8.1</v>
      </c>
      <c r="F446" s="127">
        <v>212.23</v>
      </c>
      <c r="G446" s="127">
        <v>59.27</v>
      </c>
      <c r="H446" s="138">
        <v>1.99</v>
      </c>
      <c r="I446" s="76">
        <v>0</v>
      </c>
      <c r="J446" s="76">
        <v>0</v>
      </c>
      <c r="K446" s="76">
        <v>5.67</v>
      </c>
      <c r="L446" s="76">
        <v>4.24</v>
      </c>
      <c r="M446" s="76">
        <v>-1.67</v>
      </c>
      <c r="N446" s="76">
        <v>2.86</v>
      </c>
      <c r="O446" s="128">
        <v>-0.64</v>
      </c>
      <c r="P446" s="74">
        <f t="shared" si="18"/>
        <v>292.05</v>
      </c>
      <c r="Q446" s="129">
        <v>33.35</v>
      </c>
      <c r="R446" s="79">
        <f t="shared" si="19"/>
        <v>325.40000000000003</v>
      </c>
      <c r="S446" s="77">
        <v>16.170000000000002</v>
      </c>
      <c r="T446" s="75">
        <f t="shared" si="20"/>
        <v>341.57000000000005</v>
      </c>
    </row>
    <row r="447" spans="1:20" x14ac:dyDescent="0.2">
      <c r="A447" s="139" t="s">
        <v>1411</v>
      </c>
      <c r="B447" s="63" t="s">
        <v>1412</v>
      </c>
      <c r="C447" s="124">
        <v>44743</v>
      </c>
      <c r="D447" s="140">
        <v>320</v>
      </c>
      <c r="E447" s="127">
        <v>6.96</v>
      </c>
      <c r="F447" s="127">
        <v>196.99</v>
      </c>
      <c r="G447" s="127">
        <v>65.930000000000007</v>
      </c>
      <c r="H447" s="138">
        <v>1.06</v>
      </c>
      <c r="I447" s="76">
        <v>0</v>
      </c>
      <c r="J447" s="76">
        <v>0</v>
      </c>
      <c r="K447" s="76">
        <v>0.35</v>
      </c>
      <c r="L447" s="76">
        <v>4.08</v>
      </c>
      <c r="M447" s="76">
        <v>-0.79</v>
      </c>
      <c r="N447" s="76">
        <v>2.76</v>
      </c>
      <c r="O447" s="128">
        <v>-0.69</v>
      </c>
      <c r="P447" s="74">
        <f t="shared" si="18"/>
        <v>276.64999999999998</v>
      </c>
      <c r="Q447" s="129">
        <v>15.7</v>
      </c>
      <c r="R447" s="79">
        <f t="shared" si="19"/>
        <v>292.34999999999997</v>
      </c>
      <c r="S447" s="77">
        <v>16.82</v>
      </c>
      <c r="T447" s="75">
        <f t="shared" si="20"/>
        <v>309.16999999999996</v>
      </c>
    </row>
    <row r="448" spans="1:20" x14ac:dyDescent="0.2">
      <c r="A448" s="139" t="s">
        <v>953</v>
      </c>
      <c r="B448" s="63" t="s">
        <v>954</v>
      </c>
      <c r="C448" s="124">
        <v>44743</v>
      </c>
      <c r="D448" s="140">
        <v>278</v>
      </c>
      <c r="E448" s="127">
        <v>6.24</v>
      </c>
      <c r="F448" s="127">
        <v>190.85</v>
      </c>
      <c r="G448" s="127">
        <v>60.46</v>
      </c>
      <c r="H448" s="138">
        <v>3.15</v>
      </c>
      <c r="I448" s="76">
        <v>0</v>
      </c>
      <c r="J448" s="76">
        <v>0</v>
      </c>
      <c r="K448" s="76">
        <v>0.1</v>
      </c>
      <c r="L448" s="76">
        <v>3.73</v>
      </c>
      <c r="M448" s="76">
        <v>-0.71</v>
      </c>
      <c r="N448" s="76">
        <v>2.5299999999999998</v>
      </c>
      <c r="O448" s="128">
        <v>-0.6</v>
      </c>
      <c r="P448" s="74">
        <f t="shared" si="18"/>
        <v>265.75</v>
      </c>
      <c r="Q448" s="129">
        <v>14.18</v>
      </c>
      <c r="R448" s="79">
        <f t="shared" si="19"/>
        <v>279.93</v>
      </c>
      <c r="S448" s="77">
        <v>14.03</v>
      </c>
      <c r="T448" s="75">
        <f t="shared" si="20"/>
        <v>293.95999999999998</v>
      </c>
    </row>
    <row r="449" spans="1:20" x14ac:dyDescent="0.2">
      <c r="A449" s="139" t="s">
        <v>955</v>
      </c>
      <c r="B449" s="63" t="s">
        <v>956</v>
      </c>
      <c r="C449" s="124">
        <v>44743</v>
      </c>
      <c r="D449" s="140">
        <v>320</v>
      </c>
      <c r="E449" s="127">
        <v>17.82</v>
      </c>
      <c r="F449" s="127">
        <v>201.52</v>
      </c>
      <c r="G449" s="127">
        <v>67.72</v>
      </c>
      <c r="H449" s="138">
        <v>2.91</v>
      </c>
      <c r="I449" s="76">
        <v>0</v>
      </c>
      <c r="J449" s="76">
        <v>0</v>
      </c>
      <c r="K449" s="76">
        <v>0</v>
      </c>
      <c r="L449" s="76">
        <v>4.2699999999999996</v>
      </c>
      <c r="M449" s="76">
        <v>-1.08</v>
      </c>
      <c r="N449" s="76">
        <v>2.89</v>
      </c>
      <c r="O449" s="128">
        <v>-0.85</v>
      </c>
      <c r="P449" s="74">
        <f t="shared" si="18"/>
        <v>295.2</v>
      </c>
      <c r="Q449" s="129">
        <v>21.55</v>
      </c>
      <c r="R449" s="79">
        <f t="shared" si="19"/>
        <v>316.75</v>
      </c>
      <c r="S449" s="77">
        <v>25.4</v>
      </c>
      <c r="T449" s="75">
        <f t="shared" si="20"/>
        <v>342.15</v>
      </c>
    </row>
    <row r="450" spans="1:20" x14ac:dyDescent="0.2">
      <c r="A450" s="139" t="s">
        <v>957</v>
      </c>
      <c r="B450" s="63" t="s">
        <v>958</v>
      </c>
      <c r="C450" s="124">
        <v>44743</v>
      </c>
      <c r="D450" s="140">
        <v>192</v>
      </c>
      <c r="E450" s="127">
        <v>9.82</v>
      </c>
      <c r="F450" s="127">
        <v>182.03</v>
      </c>
      <c r="G450" s="127">
        <v>59.01</v>
      </c>
      <c r="H450" s="138">
        <v>1.55</v>
      </c>
      <c r="I450" s="76">
        <v>0</v>
      </c>
      <c r="J450" s="76">
        <v>0</v>
      </c>
      <c r="K450" s="76">
        <v>0.13</v>
      </c>
      <c r="L450" s="76">
        <v>3.62</v>
      </c>
      <c r="M450" s="76">
        <v>-1.95</v>
      </c>
      <c r="N450" s="76">
        <v>2.4500000000000002</v>
      </c>
      <c r="O450" s="128">
        <v>-0.64</v>
      </c>
      <c r="P450" s="74">
        <f t="shared" si="18"/>
        <v>256.02</v>
      </c>
      <c r="Q450" s="129">
        <v>39.03</v>
      </c>
      <c r="R450" s="79">
        <f t="shared" si="19"/>
        <v>295.04999999999995</v>
      </c>
      <c r="S450" s="77">
        <v>18.34</v>
      </c>
      <c r="T450" s="75">
        <f t="shared" si="20"/>
        <v>313.38999999999993</v>
      </c>
    </row>
    <row r="451" spans="1:20" x14ac:dyDescent="0.2">
      <c r="A451" s="139" t="s">
        <v>1613</v>
      </c>
      <c r="B451" s="63" t="s">
        <v>1614</v>
      </c>
      <c r="C451" s="124">
        <v>44743</v>
      </c>
      <c r="D451" s="140">
        <v>88</v>
      </c>
      <c r="E451" s="127">
        <v>10.86</v>
      </c>
      <c r="F451" s="127">
        <v>117.07</v>
      </c>
      <c r="G451" s="127">
        <v>50.46</v>
      </c>
      <c r="H451" s="138">
        <v>5.94</v>
      </c>
      <c r="I451" s="76">
        <v>0</v>
      </c>
      <c r="J451" s="76">
        <v>0</v>
      </c>
      <c r="K451" s="76">
        <v>2.61</v>
      </c>
      <c r="L451" s="76">
        <v>2.74</v>
      </c>
      <c r="M451" s="76">
        <v>-0.81</v>
      </c>
      <c r="N451" s="76">
        <v>1.85</v>
      </c>
      <c r="O451" s="128">
        <v>-0.43</v>
      </c>
      <c r="P451" s="74">
        <f t="shared" si="18"/>
        <v>190.29</v>
      </c>
      <c r="Q451" s="129">
        <v>16.149999999999999</v>
      </c>
      <c r="R451" s="79">
        <f t="shared" si="19"/>
        <v>206.44</v>
      </c>
      <c r="S451" s="77">
        <v>12.89</v>
      </c>
      <c r="T451" s="75">
        <f t="shared" si="20"/>
        <v>219.32999999999998</v>
      </c>
    </row>
    <row r="452" spans="1:20" x14ac:dyDescent="0.2">
      <c r="A452" s="139" t="s">
        <v>959</v>
      </c>
      <c r="B452" s="63" t="s">
        <v>960</v>
      </c>
      <c r="C452" s="124">
        <v>44743</v>
      </c>
      <c r="D452" s="140">
        <v>162</v>
      </c>
      <c r="E452" s="127">
        <v>13.84</v>
      </c>
      <c r="F452" s="127">
        <v>217.52</v>
      </c>
      <c r="G452" s="127">
        <v>61.45</v>
      </c>
      <c r="H452" s="138">
        <v>2.5099999999999998</v>
      </c>
      <c r="I452" s="76">
        <v>0</v>
      </c>
      <c r="J452" s="76">
        <v>0</v>
      </c>
      <c r="K452" s="76">
        <v>0</v>
      </c>
      <c r="L452" s="76">
        <v>4.18</v>
      </c>
      <c r="M452" s="76">
        <v>-1.61</v>
      </c>
      <c r="N452" s="76">
        <v>2.83</v>
      </c>
      <c r="O452" s="128">
        <v>-0.72</v>
      </c>
      <c r="P452" s="74">
        <f t="shared" si="18"/>
        <v>299.99999999999994</v>
      </c>
      <c r="Q452" s="129">
        <v>32.24</v>
      </c>
      <c r="R452" s="79">
        <f t="shared" si="19"/>
        <v>332.23999999999995</v>
      </c>
      <c r="S452" s="77">
        <v>18.98</v>
      </c>
      <c r="T452" s="75">
        <f t="shared" si="20"/>
        <v>351.21999999999997</v>
      </c>
    </row>
    <row r="453" spans="1:20" x14ac:dyDescent="0.2">
      <c r="A453" s="139" t="s">
        <v>1493</v>
      </c>
      <c r="B453" s="63" t="s">
        <v>1494</v>
      </c>
      <c r="C453" s="124">
        <v>44743</v>
      </c>
      <c r="D453" s="140">
        <v>125</v>
      </c>
      <c r="E453" s="127">
        <v>8.15</v>
      </c>
      <c r="F453" s="127">
        <v>123.95</v>
      </c>
      <c r="G453" s="127">
        <v>51.59</v>
      </c>
      <c r="H453" s="138">
        <v>5.46</v>
      </c>
      <c r="I453" s="76">
        <v>0</v>
      </c>
      <c r="J453" s="76">
        <v>-4.4400000000000004</v>
      </c>
      <c r="K453" s="76">
        <v>1.64</v>
      </c>
      <c r="L453" s="76">
        <v>2.98</v>
      </c>
      <c r="M453" s="76">
        <v>-1.0900000000000001</v>
      </c>
      <c r="N453" s="76">
        <v>2.0099999999999998</v>
      </c>
      <c r="O453" s="128">
        <v>-0.49</v>
      </c>
      <c r="P453" s="74">
        <f t="shared" si="18"/>
        <v>189.75999999999996</v>
      </c>
      <c r="Q453" s="129">
        <v>21.73</v>
      </c>
      <c r="R453" s="79">
        <f t="shared" si="19"/>
        <v>211.48999999999995</v>
      </c>
      <c r="S453" s="77">
        <v>11.71</v>
      </c>
      <c r="T453" s="75">
        <f t="shared" si="20"/>
        <v>223.19999999999996</v>
      </c>
    </row>
    <row r="454" spans="1:20" x14ac:dyDescent="0.2">
      <c r="A454" s="139" t="s">
        <v>961</v>
      </c>
      <c r="B454" s="63" t="s">
        <v>962</v>
      </c>
      <c r="C454" s="124">
        <v>44743</v>
      </c>
      <c r="D454" s="140">
        <v>151</v>
      </c>
      <c r="E454" s="127">
        <v>7.47</v>
      </c>
      <c r="F454" s="127">
        <v>107.9</v>
      </c>
      <c r="G454" s="127">
        <v>52.8</v>
      </c>
      <c r="H454" s="138">
        <v>2.85</v>
      </c>
      <c r="I454" s="76">
        <v>0</v>
      </c>
      <c r="J454" s="76">
        <v>0</v>
      </c>
      <c r="K454" s="76">
        <v>0.39</v>
      </c>
      <c r="L454" s="76">
        <v>2.57</v>
      </c>
      <c r="M454" s="76">
        <v>-0.8</v>
      </c>
      <c r="N454" s="76">
        <v>1.74</v>
      </c>
      <c r="O454" s="128">
        <v>-0.41</v>
      </c>
      <c r="P454" s="74">
        <f t="shared" si="18"/>
        <v>174.51</v>
      </c>
      <c r="Q454" s="129">
        <v>15.96</v>
      </c>
      <c r="R454" s="79">
        <f t="shared" si="19"/>
        <v>190.47</v>
      </c>
      <c r="S454" s="77">
        <v>12.46</v>
      </c>
      <c r="T454" s="75">
        <f t="shared" si="20"/>
        <v>202.93</v>
      </c>
    </row>
    <row r="455" spans="1:20" x14ac:dyDescent="0.2">
      <c r="A455" s="139" t="s">
        <v>1413</v>
      </c>
      <c r="B455" s="63" t="s">
        <v>1414</v>
      </c>
      <c r="C455" s="124">
        <v>44743</v>
      </c>
      <c r="D455" s="140">
        <v>100</v>
      </c>
      <c r="E455" s="127">
        <v>17.38</v>
      </c>
      <c r="F455" s="127">
        <v>190.04</v>
      </c>
      <c r="G455" s="127">
        <v>59.71</v>
      </c>
      <c r="H455" s="138">
        <v>5.52</v>
      </c>
      <c r="I455" s="76">
        <v>0</v>
      </c>
      <c r="J455" s="76">
        <v>-6.47</v>
      </c>
      <c r="K455" s="76">
        <v>0.22</v>
      </c>
      <c r="L455" s="76">
        <v>4.12</v>
      </c>
      <c r="M455" s="76">
        <v>-2.27</v>
      </c>
      <c r="N455" s="76">
        <v>2.8</v>
      </c>
      <c r="O455" s="128">
        <v>-0.71</v>
      </c>
      <c r="P455" s="74">
        <f t="shared" si="18"/>
        <v>270.34000000000003</v>
      </c>
      <c r="Q455" s="129">
        <v>45.43</v>
      </c>
      <c r="R455" s="79">
        <f t="shared" si="19"/>
        <v>315.77000000000004</v>
      </c>
      <c r="S455" s="77">
        <v>15.36</v>
      </c>
      <c r="T455" s="75">
        <f t="shared" si="20"/>
        <v>331.13000000000005</v>
      </c>
    </row>
    <row r="456" spans="1:20" x14ac:dyDescent="0.2">
      <c r="A456" s="139" t="s">
        <v>967</v>
      </c>
      <c r="B456" s="63" t="s">
        <v>968</v>
      </c>
      <c r="C456" s="124">
        <v>44743</v>
      </c>
      <c r="D456" s="140">
        <v>240</v>
      </c>
      <c r="E456" s="127">
        <v>7.64</v>
      </c>
      <c r="F456" s="127">
        <v>226.59</v>
      </c>
      <c r="G456" s="127">
        <v>58.49</v>
      </c>
      <c r="H456" s="138">
        <v>4.07</v>
      </c>
      <c r="I456" s="76">
        <v>0</v>
      </c>
      <c r="J456" s="76">
        <v>0</v>
      </c>
      <c r="K456" s="76">
        <v>4.32</v>
      </c>
      <c r="L456" s="76">
        <v>4.45</v>
      </c>
      <c r="M456" s="76">
        <v>-2.54</v>
      </c>
      <c r="N456" s="76">
        <v>3.01</v>
      </c>
      <c r="O456" s="128">
        <v>-0.77</v>
      </c>
      <c r="P456" s="74">
        <f t="shared" si="18"/>
        <v>305.25999999999993</v>
      </c>
      <c r="Q456" s="129">
        <v>50.75</v>
      </c>
      <c r="R456" s="79">
        <f t="shared" si="19"/>
        <v>356.00999999999993</v>
      </c>
      <c r="S456" s="77">
        <v>22.81</v>
      </c>
      <c r="T456" s="75">
        <f t="shared" si="20"/>
        <v>378.81999999999994</v>
      </c>
    </row>
    <row r="457" spans="1:20" x14ac:dyDescent="0.2">
      <c r="A457" s="139" t="s">
        <v>969</v>
      </c>
      <c r="B457" s="63" t="s">
        <v>970</v>
      </c>
      <c r="C457" s="124">
        <v>44743</v>
      </c>
      <c r="D457" s="140">
        <v>121</v>
      </c>
      <c r="E457" s="127">
        <v>7.73</v>
      </c>
      <c r="F457" s="127">
        <v>263.41000000000003</v>
      </c>
      <c r="G457" s="127">
        <v>58.73</v>
      </c>
      <c r="H457" s="138">
        <v>0.65</v>
      </c>
      <c r="I457" s="76">
        <v>0</v>
      </c>
      <c r="J457" s="76">
        <v>0</v>
      </c>
      <c r="K457" s="76">
        <v>3.13</v>
      </c>
      <c r="L457" s="76">
        <v>4.96</v>
      </c>
      <c r="M457" s="76">
        <v>-1.55</v>
      </c>
      <c r="N457" s="76">
        <v>3.36</v>
      </c>
      <c r="O457" s="128">
        <v>-0.74</v>
      </c>
      <c r="P457" s="74">
        <f t="shared" ref="P457:P520" si="21">SUM(E457:O457)</f>
        <v>339.68</v>
      </c>
      <c r="Q457" s="129">
        <v>30.92</v>
      </c>
      <c r="R457" s="79">
        <f t="shared" si="19"/>
        <v>370.6</v>
      </c>
      <c r="S457" s="77">
        <v>19.760000000000002</v>
      </c>
      <c r="T457" s="75">
        <f t="shared" si="20"/>
        <v>390.36</v>
      </c>
    </row>
    <row r="458" spans="1:20" x14ac:dyDescent="0.2">
      <c r="A458" s="139" t="s">
        <v>971</v>
      </c>
      <c r="B458" s="63" t="s">
        <v>972</v>
      </c>
      <c r="C458" s="124">
        <v>44743</v>
      </c>
      <c r="D458" s="140">
        <v>188</v>
      </c>
      <c r="E458" s="127">
        <v>9.2100000000000009</v>
      </c>
      <c r="F458" s="127">
        <v>207.43</v>
      </c>
      <c r="G458" s="127">
        <v>59.69</v>
      </c>
      <c r="H458" s="138">
        <v>2.2799999999999998</v>
      </c>
      <c r="I458" s="76">
        <v>0</v>
      </c>
      <c r="J458" s="76">
        <v>-7.53</v>
      </c>
      <c r="K458" s="76">
        <v>1.32</v>
      </c>
      <c r="L458" s="76">
        <v>4.37</v>
      </c>
      <c r="M458" s="76">
        <v>-4.28</v>
      </c>
      <c r="N458" s="76">
        <v>2.95</v>
      </c>
      <c r="O458" s="128">
        <v>-0.82</v>
      </c>
      <c r="P458" s="74">
        <f t="shared" si="21"/>
        <v>274.62000000000006</v>
      </c>
      <c r="Q458" s="129">
        <v>85.55</v>
      </c>
      <c r="R458" s="79">
        <f t="shared" ref="R458:R521" si="22">SUM(P458:Q458)</f>
        <v>360.17000000000007</v>
      </c>
      <c r="S458" s="77">
        <v>21.78</v>
      </c>
      <c r="T458" s="75">
        <f t="shared" ref="T458:T521" si="23">+R458+S458</f>
        <v>381.95000000000005</v>
      </c>
    </row>
    <row r="459" spans="1:20" x14ac:dyDescent="0.2">
      <c r="A459" s="139" t="s">
        <v>973</v>
      </c>
      <c r="B459" s="63" t="s">
        <v>974</v>
      </c>
      <c r="C459" s="124">
        <v>44743</v>
      </c>
      <c r="D459" s="140">
        <v>376</v>
      </c>
      <c r="E459" s="127">
        <v>14.81</v>
      </c>
      <c r="F459" s="127">
        <v>137.46</v>
      </c>
      <c r="G459" s="127">
        <v>60.42</v>
      </c>
      <c r="H459" s="138">
        <v>3.54</v>
      </c>
      <c r="I459" s="76">
        <v>0</v>
      </c>
      <c r="J459" s="76">
        <v>0</v>
      </c>
      <c r="K459" s="76">
        <v>0.28999999999999998</v>
      </c>
      <c r="L459" s="76">
        <v>3.14</v>
      </c>
      <c r="M459" s="76">
        <v>-1.88</v>
      </c>
      <c r="N459" s="76">
        <v>2.12</v>
      </c>
      <c r="O459" s="128">
        <v>-0.59</v>
      </c>
      <c r="P459" s="74">
        <f t="shared" si="21"/>
        <v>219.30999999999997</v>
      </c>
      <c r="Q459" s="129">
        <v>37.619999999999997</v>
      </c>
      <c r="R459" s="79">
        <f t="shared" si="22"/>
        <v>256.92999999999995</v>
      </c>
      <c r="S459" s="77">
        <v>17.77</v>
      </c>
      <c r="T459" s="75">
        <f t="shared" si="23"/>
        <v>274.69999999999993</v>
      </c>
    </row>
    <row r="460" spans="1:20" x14ac:dyDescent="0.2">
      <c r="A460" s="139" t="s">
        <v>975</v>
      </c>
      <c r="B460" s="63" t="s">
        <v>976</v>
      </c>
      <c r="C460" s="124">
        <v>44743</v>
      </c>
      <c r="D460" s="140">
        <v>72</v>
      </c>
      <c r="E460" s="127">
        <v>13.57</v>
      </c>
      <c r="F460" s="127">
        <v>141.83000000000001</v>
      </c>
      <c r="G460" s="127">
        <v>55.25</v>
      </c>
      <c r="H460" s="138">
        <v>0.91</v>
      </c>
      <c r="I460" s="76">
        <v>0</v>
      </c>
      <c r="J460" s="76">
        <v>0</v>
      </c>
      <c r="K460" s="76">
        <v>0.03</v>
      </c>
      <c r="L460" s="76">
        <v>2.99</v>
      </c>
      <c r="M460" s="76">
        <v>-2.9</v>
      </c>
      <c r="N460" s="76">
        <v>2.02</v>
      </c>
      <c r="O460" s="128">
        <v>-0.96</v>
      </c>
      <c r="P460" s="74">
        <f t="shared" si="21"/>
        <v>212.74</v>
      </c>
      <c r="Q460" s="129">
        <v>58.06</v>
      </c>
      <c r="R460" s="79">
        <f t="shared" si="22"/>
        <v>270.8</v>
      </c>
      <c r="S460" s="77">
        <v>25.31</v>
      </c>
      <c r="T460" s="75">
        <f t="shared" si="23"/>
        <v>296.11</v>
      </c>
    </row>
    <row r="461" spans="1:20" x14ac:dyDescent="0.2">
      <c r="A461" s="139" t="s">
        <v>979</v>
      </c>
      <c r="B461" s="63" t="s">
        <v>980</v>
      </c>
      <c r="C461" s="124">
        <v>44743</v>
      </c>
      <c r="D461" s="140">
        <v>304</v>
      </c>
      <c r="E461" s="127">
        <v>11.09</v>
      </c>
      <c r="F461" s="127">
        <v>165.65</v>
      </c>
      <c r="G461" s="127">
        <v>69.099999999999994</v>
      </c>
      <c r="H461" s="138">
        <v>1.97</v>
      </c>
      <c r="I461" s="76">
        <v>0</v>
      </c>
      <c r="J461" s="76">
        <v>0</v>
      </c>
      <c r="K461" s="76">
        <v>0</v>
      </c>
      <c r="L461" s="76">
        <v>3.61</v>
      </c>
      <c r="M461" s="76">
        <v>-2.78</v>
      </c>
      <c r="N461" s="76">
        <v>2.44</v>
      </c>
      <c r="O461" s="128">
        <v>-0.87</v>
      </c>
      <c r="P461" s="74">
        <f t="shared" si="21"/>
        <v>250.21</v>
      </c>
      <c r="Q461" s="129">
        <v>55.65</v>
      </c>
      <c r="R461" s="79">
        <f t="shared" si="22"/>
        <v>305.86</v>
      </c>
      <c r="S461" s="77">
        <v>21.68</v>
      </c>
      <c r="T461" s="75">
        <f t="shared" si="23"/>
        <v>327.54000000000002</v>
      </c>
    </row>
    <row r="462" spans="1:20" x14ac:dyDescent="0.2">
      <c r="A462" s="139" t="s">
        <v>981</v>
      </c>
      <c r="B462" s="63" t="s">
        <v>982</v>
      </c>
      <c r="C462" s="124">
        <v>44743</v>
      </c>
      <c r="D462" s="140">
        <v>284</v>
      </c>
      <c r="E462" s="127">
        <v>16.690000000000001</v>
      </c>
      <c r="F462" s="127">
        <v>118.71</v>
      </c>
      <c r="G462" s="127">
        <v>52.71</v>
      </c>
      <c r="H462" s="138">
        <v>2.61</v>
      </c>
      <c r="I462" s="76">
        <v>0</v>
      </c>
      <c r="J462" s="76">
        <v>0</v>
      </c>
      <c r="K462" s="76">
        <v>1.78</v>
      </c>
      <c r="L462" s="76">
        <v>2.94</v>
      </c>
      <c r="M462" s="76">
        <v>-0.63</v>
      </c>
      <c r="N462" s="76">
        <v>1.99</v>
      </c>
      <c r="O462" s="128">
        <v>-0.49</v>
      </c>
      <c r="P462" s="74">
        <f t="shared" si="21"/>
        <v>196.31000000000003</v>
      </c>
      <c r="Q462" s="129">
        <v>12.65</v>
      </c>
      <c r="R462" s="79">
        <f t="shared" si="22"/>
        <v>208.96000000000004</v>
      </c>
      <c r="S462" s="77">
        <v>15.07</v>
      </c>
      <c r="T462" s="75">
        <f t="shared" si="23"/>
        <v>224.03000000000003</v>
      </c>
    </row>
    <row r="463" spans="1:20" x14ac:dyDescent="0.2">
      <c r="A463" s="139" t="s">
        <v>983</v>
      </c>
      <c r="B463" s="63" t="s">
        <v>984</v>
      </c>
      <c r="C463" s="124">
        <v>44743</v>
      </c>
      <c r="D463" s="140">
        <v>80</v>
      </c>
      <c r="E463" s="127">
        <v>23.41</v>
      </c>
      <c r="F463" s="127">
        <v>110.21</v>
      </c>
      <c r="G463" s="127">
        <v>59.25</v>
      </c>
      <c r="H463" s="138">
        <v>7.24</v>
      </c>
      <c r="I463" s="76">
        <v>0</v>
      </c>
      <c r="J463" s="76">
        <v>0</v>
      </c>
      <c r="K463" s="76">
        <v>0.06</v>
      </c>
      <c r="L463" s="76">
        <v>2.92</v>
      </c>
      <c r="M463" s="76">
        <v>-1.18</v>
      </c>
      <c r="N463" s="76">
        <v>1.98</v>
      </c>
      <c r="O463" s="128">
        <v>-0.68</v>
      </c>
      <c r="P463" s="74">
        <f t="shared" si="21"/>
        <v>203.20999999999998</v>
      </c>
      <c r="Q463" s="129">
        <v>23.58</v>
      </c>
      <c r="R463" s="79">
        <f t="shared" si="22"/>
        <v>226.78999999999996</v>
      </c>
      <c r="S463" s="77">
        <v>12.78</v>
      </c>
      <c r="T463" s="75">
        <f t="shared" si="23"/>
        <v>239.56999999999996</v>
      </c>
    </row>
    <row r="464" spans="1:20" x14ac:dyDescent="0.2">
      <c r="A464" s="139" t="s">
        <v>985</v>
      </c>
      <c r="B464" s="63" t="s">
        <v>986</v>
      </c>
      <c r="C464" s="124">
        <v>44743</v>
      </c>
      <c r="D464" s="140">
        <v>240</v>
      </c>
      <c r="E464" s="127">
        <v>29.04</v>
      </c>
      <c r="F464" s="127">
        <v>165.99</v>
      </c>
      <c r="G464" s="127">
        <v>64.84</v>
      </c>
      <c r="H464" s="138">
        <v>2.97</v>
      </c>
      <c r="I464" s="76">
        <v>0</v>
      </c>
      <c r="J464" s="76">
        <v>0</v>
      </c>
      <c r="K464" s="76">
        <v>0</v>
      </c>
      <c r="L464" s="76">
        <v>3.99</v>
      </c>
      <c r="M464" s="76">
        <v>-0.8</v>
      </c>
      <c r="N464" s="76">
        <v>2.7</v>
      </c>
      <c r="O464" s="128">
        <v>-0.69</v>
      </c>
      <c r="P464" s="74">
        <f t="shared" si="21"/>
        <v>268.04000000000002</v>
      </c>
      <c r="Q464" s="129">
        <v>15.97</v>
      </c>
      <c r="R464" s="79">
        <f t="shared" si="22"/>
        <v>284.01000000000005</v>
      </c>
      <c r="S464" s="77">
        <v>21.35</v>
      </c>
      <c r="T464" s="75">
        <f t="shared" si="23"/>
        <v>305.36000000000007</v>
      </c>
    </row>
    <row r="465" spans="1:20" x14ac:dyDescent="0.2">
      <c r="A465" s="139" t="s">
        <v>989</v>
      </c>
      <c r="B465" s="63" t="s">
        <v>990</v>
      </c>
      <c r="C465" s="124">
        <v>44743</v>
      </c>
      <c r="D465" s="140">
        <v>230</v>
      </c>
      <c r="E465" s="127">
        <v>7.11</v>
      </c>
      <c r="F465" s="127">
        <v>169.33</v>
      </c>
      <c r="G465" s="127">
        <v>59.15</v>
      </c>
      <c r="H465" s="138">
        <v>3.29</v>
      </c>
      <c r="I465" s="76">
        <v>0</v>
      </c>
      <c r="J465" s="76">
        <v>0</v>
      </c>
      <c r="K465" s="76">
        <v>0</v>
      </c>
      <c r="L465" s="76">
        <v>3.43</v>
      </c>
      <c r="M465" s="76">
        <v>-0.98</v>
      </c>
      <c r="N465" s="76">
        <v>2.3199999999999998</v>
      </c>
      <c r="O465" s="128">
        <v>-0.67</v>
      </c>
      <c r="P465" s="74">
        <f t="shared" si="21"/>
        <v>242.98000000000005</v>
      </c>
      <c r="Q465" s="129">
        <v>19.66</v>
      </c>
      <c r="R465" s="79">
        <f t="shared" si="22"/>
        <v>262.64000000000004</v>
      </c>
      <c r="S465" s="77">
        <v>16.07</v>
      </c>
      <c r="T465" s="75">
        <f t="shared" si="23"/>
        <v>278.71000000000004</v>
      </c>
    </row>
    <row r="466" spans="1:20" x14ac:dyDescent="0.2">
      <c r="A466" s="139" t="s">
        <v>991</v>
      </c>
      <c r="B466" s="63" t="s">
        <v>992</v>
      </c>
      <c r="C466" s="124">
        <v>44743</v>
      </c>
      <c r="D466" s="140">
        <v>250</v>
      </c>
      <c r="E466" s="127">
        <v>17.7</v>
      </c>
      <c r="F466" s="127">
        <v>163.33000000000001</v>
      </c>
      <c r="G466" s="127">
        <v>62.34</v>
      </c>
      <c r="H466" s="138">
        <v>7.72</v>
      </c>
      <c r="I466" s="76">
        <v>0</v>
      </c>
      <c r="J466" s="76">
        <v>0</v>
      </c>
      <c r="K466" s="76">
        <v>0</v>
      </c>
      <c r="L466" s="76">
        <v>3.75</v>
      </c>
      <c r="M466" s="76">
        <v>-0.52</v>
      </c>
      <c r="N466" s="76">
        <v>2.54</v>
      </c>
      <c r="O466" s="128">
        <v>-0.73</v>
      </c>
      <c r="P466" s="74">
        <f t="shared" si="21"/>
        <v>256.13</v>
      </c>
      <c r="Q466" s="129">
        <v>10.48</v>
      </c>
      <c r="R466" s="79">
        <f t="shared" si="22"/>
        <v>266.61</v>
      </c>
      <c r="S466" s="77">
        <v>16.170000000000002</v>
      </c>
      <c r="T466" s="75">
        <f t="shared" si="23"/>
        <v>282.78000000000003</v>
      </c>
    </row>
    <row r="467" spans="1:20" x14ac:dyDescent="0.2">
      <c r="A467" s="139" t="s">
        <v>993</v>
      </c>
      <c r="B467" s="63" t="s">
        <v>994</v>
      </c>
      <c r="C467" s="124">
        <v>44743</v>
      </c>
      <c r="D467" s="140">
        <v>455</v>
      </c>
      <c r="E467" s="127">
        <v>15.92</v>
      </c>
      <c r="F467" s="127">
        <v>106.74</v>
      </c>
      <c r="G467" s="127">
        <v>59.79</v>
      </c>
      <c r="H467" s="138">
        <v>3.03</v>
      </c>
      <c r="I467" s="76">
        <v>0</v>
      </c>
      <c r="J467" s="76">
        <v>0</v>
      </c>
      <c r="K467" s="76">
        <v>0.12</v>
      </c>
      <c r="L467" s="76">
        <v>2.83</v>
      </c>
      <c r="M467" s="76">
        <v>-0.68</v>
      </c>
      <c r="N467" s="76">
        <v>1.91</v>
      </c>
      <c r="O467" s="128">
        <v>-0.6</v>
      </c>
      <c r="P467" s="74">
        <f t="shared" si="21"/>
        <v>189.06</v>
      </c>
      <c r="Q467" s="129">
        <v>13.51</v>
      </c>
      <c r="R467" s="79">
        <f t="shared" si="22"/>
        <v>202.57</v>
      </c>
      <c r="S467" s="77">
        <v>15.84</v>
      </c>
      <c r="T467" s="75">
        <f t="shared" si="23"/>
        <v>218.41</v>
      </c>
    </row>
    <row r="468" spans="1:20" x14ac:dyDescent="0.2">
      <c r="A468" s="139" t="s">
        <v>995</v>
      </c>
      <c r="B468" s="63" t="s">
        <v>996</v>
      </c>
      <c r="C468" s="124">
        <v>44743</v>
      </c>
      <c r="D468" s="140">
        <v>20</v>
      </c>
      <c r="E468" s="127">
        <v>13.69</v>
      </c>
      <c r="F468" s="127">
        <v>79.430000000000007</v>
      </c>
      <c r="G468" s="127">
        <v>53.27</v>
      </c>
      <c r="H468" s="138">
        <v>3.77</v>
      </c>
      <c r="I468" s="76">
        <v>0</v>
      </c>
      <c r="J468" s="76">
        <v>0</v>
      </c>
      <c r="K468" s="76">
        <v>0</v>
      </c>
      <c r="L468" s="76">
        <v>2.5499999999999998</v>
      </c>
      <c r="M468" s="76">
        <v>-1.59</v>
      </c>
      <c r="N468" s="76">
        <v>1.72</v>
      </c>
      <c r="O468" s="128">
        <v>0</v>
      </c>
      <c r="P468" s="74">
        <f t="shared" si="21"/>
        <v>152.84000000000003</v>
      </c>
      <c r="Q468" s="129">
        <v>31.81</v>
      </c>
      <c r="R468" s="79">
        <f t="shared" si="22"/>
        <v>184.65000000000003</v>
      </c>
      <c r="S468" s="77">
        <v>22.76</v>
      </c>
      <c r="T468" s="75">
        <f t="shared" si="23"/>
        <v>207.41000000000003</v>
      </c>
    </row>
    <row r="469" spans="1:20" x14ac:dyDescent="0.2">
      <c r="A469" s="139" t="s">
        <v>997</v>
      </c>
      <c r="B469" s="63" t="s">
        <v>998</v>
      </c>
      <c r="C469" s="124">
        <v>44743</v>
      </c>
      <c r="D469" s="140">
        <v>120</v>
      </c>
      <c r="E469" s="127">
        <v>5.44</v>
      </c>
      <c r="F469" s="127">
        <v>128.26</v>
      </c>
      <c r="G469" s="127">
        <v>50.82</v>
      </c>
      <c r="H469" s="138">
        <v>5.12</v>
      </c>
      <c r="I469" s="76">
        <v>0</v>
      </c>
      <c r="J469" s="76">
        <v>0</v>
      </c>
      <c r="K469" s="76">
        <v>1.96</v>
      </c>
      <c r="L469" s="76">
        <v>2.8</v>
      </c>
      <c r="M469" s="76">
        <v>-0.83</v>
      </c>
      <c r="N469" s="76">
        <v>1.9</v>
      </c>
      <c r="O469" s="128">
        <v>-0.45</v>
      </c>
      <c r="P469" s="74">
        <f t="shared" si="21"/>
        <v>195.02</v>
      </c>
      <c r="Q469" s="129">
        <v>16.54</v>
      </c>
      <c r="R469" s="79">
        <f t="shared" si="22"/>
        <v>211.56</v>
      </c>
      <c r="S469" s="77">
        <v>12.25</v>
      </c>
      <c r="T469" s="75">
        <f t="shared" si="23"/>
        <v>223.81</v>
      </c>
    </row>
    <row r="470" spans="1:20" x14ac:dyDescent="0.2">
      <c r="A470" s="139" t="s">
        <v>1001</v>
      </c>
      <c r="B470" s="63" t="s">
        <v>1002</v>
      </c>
      <c r="C470" s="124">
        <v>44743</v>
      </c>
      <c r="D470" s="140">
        <v>84</v>
      </c>
      <c r="E470" s="127">
        <v>9.5500000000000007</v>
      </c>
      <c r="F470" s="127">
        <v>65.900000000000006</v>
      </c>
      <c r="G470" s="127">
        <v>47.37</v>
      </c>
      <c r="H470" s="138">
        <v>0</v>
      </c>
      <c r="I470" s="76">
        <v>0</v>
      </c>
      <c r="J470" s="76">
        <v>0</v>
      </c>
      <c r="K470" s="76">
        <v>1.46</v>
      </c>
      <c r="L470" s="76">
        <v>2.16</v>
      </c>
      <c r="M470" s="76">
        <v>-1.39</v>
      </c>
      <c r="N470" s="76">
        <v>1.46</v>
      </c>
      <c r="O470" s="128">
        <v>-0.51</v>
      </c>
      <c r="P470" s="74">
        <f t="shared" si="21"/>
        <v>125.99999999999997</v>
      </c>
      <c r="Q470" s="129">
        <v>27.81</v>
      </c>
      <c r="R470" s="79">
        <f t="shared" si="22"/>
        <v>153.80999999999997</v>
      </c>
      <c r="S470" s="77">
        <v>12.08</v>
      </c>
      <c r="T470" s="75">
        <f t="shared" si="23"/>
        <v>165.89</v>
      </c>
    </row>
    <row r="471" spans="1:20" x14ac:dyDescent="0.2">
      <c r="A471" s="139" t="s">
        <v>1723</v>
      </c>
      <c r="B471" s="63" t="s">
        <v>1006</v>
      </c>
      <c r="C471" s="124">
        <v>44743</v>
      </c>
      <c r="D471" s="140">
        <v>85</v>
      </c>
      <c r="E471" s="127">
        <v>16.79</v>
      </c>
      <c r="F471" s="127">
        <v>114.8</v>
      </c>
      <c r="G471" s="127">
        <v>55.33</v>
      </c>
      <c r="H471" s="138">
        <v>6.14</v>
      </c>
      <c r="I471" s="76">
        <v>0</v>
      </c>
      <c r="J471" s="76">
        <v>-4.18</v>
      </c>
      <c r="K471" s="76">
        <v>7.0000000000000007E-2</v>
      </c>
      <c r="L471" s="76">
        <v>2.65</v>
      </c>
      <c r="M471" s="76">
        <v>-1.66</v>
      </c>
      <c r="N471" s="76">
        <v>1.78</v>
      </c>
      <c r="O471" s="128">
        <v>-0.49</v>
      </c>
      <c r="P471" s="74">
        <f t="shared" si="21"/>
        <v>191.23</v>
      </c>
      <c r="Q471" s="129">
        <v>33.11</v>
      </c>
      <c r="R471" s="79">
        <f t="shared" si="22"/>
        <v>224.33999999999997</v>
      </c>
      <c r="S471" s="77">
        <v>13.11</v>
      </c>
      <c r="T471" s="75">
        <f t="shared" si="23"/>
        <v>237.45</v>
      </c>
    </row>
    <row r="472" spans="1:20" x14ac:dyDescent="0.2">
      <c r="A472" s="139" t="s">
        <v>1007</v>
      </c>
      <c r="B472" s="63" t="s">
        <v>1008</v>
      </c>
      <c r="C472" s="124">
        <v>44743</v>
      </c>
      <c r="D472" s="140">
        <v>46</v>
      </c>
      <c r="E472" s="127">
        <v>18.260000000000002</v>
      </c>
      <c r="F472" s="127">
        <v>121.28</v>
      </c>
      <c r="G472" s="127">
        <v>64.66</v>
      </c>
      <c r="H472" s="138">
        <v>2.23</v>
      </c>
      <c r="I472" s="76">
        <v>0</v>
      </c>
      <c r="J472" s="76">
        <v>0</v>
      </c>
      <c r="K472" s="76">
        <v>0</v>
      </c>
      <c r="L472" s="76">
        <v>3.14</v>
      </c>
      <c r="M472" s="76">
        <v>-2.17</v>
      </c>
      <c r="N472" s="76">
        <v>2.12</v>
      </c>
      <c r="O472" s="128">
        <v>-0.99</v>
      </c>
      <c r="P472" s="74">
        <f t="shared" si="21"/>
        <v>208.52999999999997</v>
      </c>
      <c r="Q472" s="129">
        <v>43.39</v>
      </c>
      <c r="R472" s="79">
        <f t="shared" si="22"/>
        <v>251.91999999999996</v>
      </c>
      <c r="S472" s="77">
        <v>15.76</v>
      </c>
      <c r="T472" s="75">
        <f t="shared" si="23"/>
        <v>267.67999999999995</v>
      </c>
    </row>
    <row r="473" spans="1:20" x14ac:dyDescent="0.2">
      <c r="A473" s="139" t="s">
        <v>1009</v>
      </c>
      <c r="B473" s="63" t="s">
        <v>1010</v>
      </c>
      <c r="C473" s="124">
        <v>44743</v>
      </c>
      <c r="D473" s="140">
        <v>200</v>
      </c>
      <c r="E473" s="127">
        <v>13.03</v>
      </c>
      <c r="F473" s="127">
        <v>98.63</v>
      </c>
      <c r="G473" s="127">
        <v>49.18</v>
      </c>
      <c r="H473" s="138">
        <v>5.77</v>
      </c>
      <c r="I473" s="76">
        <v>0</v>
      </c>
      <c r="J473" s="76">
        <v>0</v>
      </c>
      <c r="K473" s="76">
        <v>2.67</v>
      </c>
      <c r="L473" s="76">
        <v>2.44</v>
      </c>
      <c r="M473" s="76">
        <v>-0.69</v>
      </c>
      <c r="N473" s="76">
        <v>1.65</v>
      </c>
      <c r="O473" s="128">
        <v>-0.46</v>
      </c>
      <c r="P473" s="74">
        <f t="shared" si="21"/>
        <v>172.22</v>
      </c>
      <c r="Q473" s="129">
        <v>13.87</v>
      </c>
      <c r="R473" s="79">
        <f t="shared" si="22"/>
        <v>186.09</v>
      </c>
      <c r="S473" s="77">
        <v>11.34</v>
      </c>
      <c r="T473" s="75">
        <f t="shared" si="23"/>
        <v>197.43</v>
      </c>
    </row>
    <row r="474" spans="1:20" x14ac:dyDescent="0.2">
      <c r="A474" s="139" t="s">
        <v>1013</v>
      </c>
      <c r="B474" s="63" t="s">
        <v>1014</v>
      </c>
      <c r="C474" s="124">
        <v>44743</v>
      </c>
      <c r="D474" s="140">
        <v>264</v>
      </c>
      <c r="E474" s="127">
        <v>10.92</v>
      </c>
      <c r="F474" s="127">
        <v>152.31</v>
      </c>
      <c r="G474" s="127">
        <v>61.81</v>
      </c>
      <c r="H474" s="138">
        <v>1.72</v>
      </c>
      <c r="I474" s="76">
        <v>0</v>
      </c>
      <c r="J474" s="76">
        <v>0</v>
      </c>
      <c r="K474" s="76">
        <v>0.03</v>
      </c>
      <c r="L474" s="76">
        <v>3.33</v>
      </c>
      <c r="M474" s="76">
        <v>-0.56999999999999995</v>
      </c>
      <c r="N474" s="76">
        <v>2.25</v>
      </c>
      <c r="O474" s="128">
        <v>-0.63</v>
      </c>
      <c r="P474" s="74">
        <f t="shared" si="21"/>
        <v>231.17000000000002</v>
      </c>
      <c r="Q474" s="129">
        <v>11.48</v>
      </c>
      <c r="R474" s="79">
        <f t="shared" si="22"/>
        <v>242.65</v>
      </c>
      <c r="S474" s="77">
        <v>15.84</v>
      </c>
      <c r="T474" s="75">
        <f t="shared" si="23"/>
        <v>258.49</v>
      </c>
    </row>
    <row r="475" spans="1:20" x14ac:dyDescent="0.2">
      <c r="A475" s="139" t="s">
        <v>1015</v>
      </c>
      <c r="B475" s="63" t="s">
        <v>1016</v>
      </c>
      <c r="C475" s="124">
        <v>44743</v>
      </c>
      <c r="D475" s="140">
        <v>160</v>
      </c>
      <c r="E475" s="127">
        <v>10.36</v>
      </c>
      <c r="F475" s="127">
        <v>135.30000000000001</v>
      </c>
      <c r="G475" s="127">
        <v>54.81</v>
      </c>
      <c r="H475" s="138">
        <v>4.29</v>
      </c>
      <c r="I475" s="76">
        <v>0</v>
      </c>
      <c r="J475" s="76">
        <v>0</v>
      </c>
      <c r="K475" s="76">
        <v>0.24</v>
      </c>
      <c r="L475" s="76">
        <v>3.05</v>
      </c>
      <c r="M475" s="76">
        <v>-0.45</v>
      </c>
      <c r="N475" s="76">
        <v>2.0699999999999998</v>
      </c>
      <c r="O475" s="128">
        <v>-0.66</v>
      </c>
      <c r="P475" s="74">
        <f t="shared" si="21"/>
        <v>209.01000000000005</v>
      </c>
      <c r="Q475" s="129">
        <v>8.9</v>
      </c>
      <c r="R475" s="79">
        <f t="shared" si="22"/>
        <v>217.91000000000005</v>
      </c>
      <c r="S475" s="77">
        <v>15.52</v>
      </c>
      <c r="T475" s="75">
        <f t="shared" si="23"/>
        <v>233.43000000000006</v>
      </c>
    </row>
    <row r="476" spans="1:20" x14ac:dyDescent="0.2">
      <c r="A476" s="139" t="s">
        <v>1019</v>
      </c>
      <c r="B476" s="63" t="s">
        <v>1020</v>
      </c>
      <c r="C476" s="124">
        <v>44743</v>
      </c>
      <c r="D476" s="140">
        <v>120</v>
      </c>
      <c r="E476" s="127">
        <v>12.16</v>
      </c>
      <c r="F476" s="127">
        <v>161.77000000000001</v>
      </c>
      <c r="G476" s="127">
        <v>59.51</v>
      </c>
      <c r="H476" s="138">
        <v>2.08</v>
      </c>
      <c r="I476" s="76">
        <v>0</v>
      </c>
      <c r="J476" s="76">
        <v>0</v>
      </c>
      <c r="K476" s="76">
        <v>1.1000000000000001</v>
      </c>
      <c r="L476" s="76">
        <v>3.54</v>
      </c>
      <c r="M476" s="76">
        <v>-0.9</v>
      </c>
      <c r="N476" s="76">
        <v>2.39</v>
      </c>
      <c r="O476" s="128">
        <v>-1</v>
      </c>
      <c r="P476" s="74">
        <f t="shared" si="21"/>
        <v>240.64999999999998</v>
      </c>
      <c r="Q476" s="129">
        <v>17.899999999999999</v>
      </c>
      <c r="R476" s="79">
        <f t="shared" si="22"/>
        <v>258.54999999999995</v>
      </c>
      <c r="S476" s="77">
        <v>11.25</v>
      </c>
      <c r="T476" s="75">
        <f t="shared" si="23"/>
        <v>269.79999999999995</v>
      </c>
    </row>
    <row r="477" spans="1:20" x14ac:dyDescent="0.2">
      <c r="A477" s="139" t="s">
        <v>1021</v>
      </c>
      <c r="B477" s="63" t="s">
        <v>1022</v>
      </c>
      <c r="C477" s="124">
        <v>44743</v>
      </c>
      <c r="D477" s="140">
        <v>300</v>
      </c>
      <c r="E477" s="127">
        <v>7.77</v>
      </c>
      <c r="F477" s="127">
        <v>213.25</v>
      </c>
      <c r="G477" s="127">
        <v>67.64</v>
      </c>
      <c r="H477" s="138">
        <v>2.17</v>
      </c>
      <c r="I477" s="76">
        <v>0</v>
      </c>
      <c r="J477" s="76">
        <v>0</v>
      </c>
      <c r="K477" s="76">
        <v>5.6</v>
      </c>
      <c r="L477" s="76">
        <v>4.55</v>
      </c>
      <c r="M477" s="76">
        <v>-1.1399999999999999</v>
      </c>
      <c r="N477" s="76">
        <v>3.08</v>
      </c>
      <c r="O477" s="128">
        <v>-0.7</v>
      </c>
      <c r="P477" s="74">
        <f t="shared" si="21"/>
        <v>302.22000000000008</v>
      </c>
      <c r="Q477" s="129">
        <v>22.81</v>
      </c>
      <c r="R477" s="79">
        <f t="shared" si="22"/>
        <v>325.03000000000009</v>
      </c>
      <c r="S477" s="77">
        <v>17.5</v>
      </c>
      <c r="T477" s="75">
        <f t="shared" si="23"/>
        <v>342.53000000000009</v>
      </c>
    </row>
    <row r="478" spans="1:20" x14ac:dyDescent="0.2">
      <c r="A478" s="139" t="s">
        <v>1023</v>
      </c>
      <c r="B478" s="63" t="s">
        <v>1024</v>
      </c>
      <c r="C478" s="124">
        <v>44743</v>
      </c>
      <c r="D478" s="140">
        <v>105</v>
      </c>
      <c r="E478" s="127">
        <v>13.81</v>
      </c>
      <c r="F478" s="127">
        <v>156.29</v>
      </c>
      <c r="G478" s="127">
        <v>54</v>
      </c>
      <c r="H478" s="138">
        <v>5.32</v>
      </c>
      <c r="I478" s="76">
        <v>0</v>
      </c>
      <c r="J478" s="76">
        <v>0</v>
      </c>
      <c r="K478" s="76">
        <v>1.54</v>
      </c>
      <c r="L478" s="76">
        <v>3.3</v>
      </c>
      <c r="M478" s="76">
        <v>-1.73</v>
      </c>
      <c r="N478" s="76">
        <v>2.23</v>
      </c>
      <c r="O478" s="128">
        <v>-0.62</v>
      </c>
      <c r="P478" s="74">
        <f t="shared" si="21"/>
        <v>234.14</v>
      </c>
      <c r="Q478" s="129">
        <v>34.65</v>
      </c>
      <c r="R478" s="79">
        <f t="shared" si="22"/>
        <v>268.78999999999996</v>
      </c>
      <c r="S478" s="77">
        <v>18.579999999999998</v>
      </c>
      <c r="T478" s="75">
        <f t="shared" si="23"/>
        <v>287.36999999999995</v>
      </c>
    </row>
    <row r="479" spans="1:20" x14ac:dyDescent="0.2">
      <c r="A479" s="139" t="s">
        <v>1027</v>
      </c>
      <c r="B479" s="63" t="s">
        <v>1028</v>
      </c>
      <c r="C479" s="124">
        <v>44743</v>
      </c>
      <c r="D479" s="140">
        <v>146</v>
      </c>
      <c r="E479" s="127">
        <v>9.26</v>
      </c>
      <c r="F479" s="127">
        <v>153.87</v>
      </c>
      <c r="G479" s="127">
        <v>58.13</v>
      </c>
      <c r="H479" s="138">
        <v>3.5</v>
      </c>
      <c r="I479" s="76">
        <v>0</v>
      </c>
      <c r="J479" s="76">
        <v>0</v>
      </c>
      <c r="K479" s="76">
        <v>0</v>
      </c>
      <c r="L479" s="76">
        <v>3.05</v>
      </c>
      <c r="M479" s="76">
        <v>-0.44</v>
      </c>
      <c r="N479" s="76">
        <v>2.0699999999999998</v>
      </c>
      <c r="O479" s="128">
        <v>-0.54</v>
      </c>
      <c r="P479" s="74">
        <f t="shared" si="21"/>
        <v>228.9</v>
      </c>
      <c r="Q479" s="129">
        <v>8.85</v>
      </c>
      <c r="R479" s="79">
        <f t="shared" si="22"/>
        <v>237.75</v>
      </c>
      <c r="S479" s="77">
        <v>12.98</v>
      </c>
      <c r="T479" s="75">
        <f t="shared" si="23"/>
        <v>250.73</v>
      </c>
    </row>
    <row r="480" spans="1:20" x14ac:dyDescent="0.2">
      <c r="A480" s="139" t="s">
        <v>1031</v>
      </c>
      <c r="B480" s="63" t="s">
        <v>1032</v>
      </c>
      <c r="C480" s="124">
        <v>44743</v>
      </c>
      <c r="D480" s="140">
        <v>266</v>
      </c>
      <c r="E480" s="127">
        <v>12.93</v>
      </c>
      <c r="F480" s="127">
        <v>155.55000000000001</v>
      </c>
      <c r="G480" s="127">
        <v>59.08</v>
      </c>
      <c r="H480" s="138">
        <v>1.91</v>
      </c>
      <c r="I480" s="76">
        <v>0</v>
      </c>
      <c r="J480" s="76">
        <v>0</v>
      </c>
      <c r="K480" s="76">
        <v>0.83</v>
      </c>
      <c r="L480" s="76">
        <v>3.5</v>
      </c>
      <c r="M480" s="76">
        <v>-1.23</v>
      </c>
      <c r="N480" s="76">
        <v>2.37</v>
      </c>
      <c r="O480" s="128">
        <v>-0.71</v>
      </c>
      <c r="P480" s="74">
        <f t="shared" si="21"/>
        <v>234.23000000000002</v>
      </c>
      <c r="Q480" s="129">
        <v>24.68</v>
      </c>
      <c r="R480" s="79">
        <f t="shared" si="22"/>
        <v>258.91000000000003</v>
      </c>
      <c r="S480" s="77">
        <v>13.64</v>
      </c>
      <c r="T480" s="75">
        <f t="shared" si="23"/>
        <v>272.55</v>
      </c>
    </row>
    <row r="481" spans="1:20" x14ac:dyDescent="0.2">
      <c r="A481" s="139" t="s">
        <v>1033</v>
      </c>
      <c r="B481" s="63" t="s">
        <v>1034</v>
      </c>
      <c r="C481" s="124">
        <v>44743</v>
      </c>
      <c r="D481" s="140">
        <v>80</v>
      </c>
      <c r="E481" s="127">
        <v>7.05</v>
      </c>
      <c r="F481" s="127">
        <v>128.91999999999999</v>
      </c>
      <c r="G481" s="127">
        <v>47.6</v>
      </c>
      <c r="H481" s="138">
        <v>5.81</v>
      </c>
      <c r="I481" s="76">
        <v>0</v>
      </c>
      <c r="J481" s="76">
        <v>-4.0199999999999996</v>
      </c>
      <c r="K481" s="76">
        <v>0.48</v>
      </c>
      <c r="L481" s="76">
        <v>2.75</v>
      </c>
      <c r="M481" s="76">
        <v>-0.59</v>
      </c>
      <c r="N481" s="76">
        <v>1.86</v>
      </c>
      <c r="O481" s="128">
        <v>-0.42</v>
      </c>
      <c r="P481" s="74">
        <f t="shared" si="21"/>
        <v>189.44</v>
      </c>
      <c r="Q481" s="129">
        <v>11.7</v>
      </c>
      <c r="R481" s="79">
        <f t="shared" si="22"/>
        <v>201.14</v>
      </c>
      <c r="S481" s="77">
        <v>13.61</v>
      </c>
      <c r="T481" s="75">
        <f t="shared" si="23"/>
        <v>214.75</v>
      </c>
    </row>
    <row r="482" spans="1:20" x14ac:dyDescent="0.2">
      <c r="A482" s="139" t="s">
        <v>1035</v>
      </c>
      <c r="B482" s="63" t="s">
        <v>1036</v>
      </c>
      <c r="C482" s="124">
        <v>44743</v>
      </c>
      <c r="D482" s="140">
        <v>84</v>
      </c>
      <c r="E482" s="127">
        <v>9.48</v>
      </c>
      <c r="F482" s="127">
        <v>204.72</v>
      </c>
      <c r="G482" s="127">
        <v>60.41</v>
      </c>
      <c r="H482" s="138">
        <v>3.75</v>
      </c>
      <c r="I482" s="76">
        <v>0</v>
      </c>
      <c r="J482" s="76">
        <v>0</v>
      </c>
      <c r="K482" s="76">
        <v>0.01</v>
      </c>
      <c r="L482" s="76">
        <v>4.29</v>
      </c>
      <c r="M482" s="76">
        <v>-0.9</v>
      </c>
      <c r="N482" s="76">
        <v>2.9</v>
      </c>
      <c r="O482" s="128">
        <v>-0.65</v>
      </c>
      <c r="P482" s="74">
        <f t="shared" si="21"/>
        <v>284.01000000000005</v>
      </c>
      <c r="Q482" s="129">
        <v>18.09</v>
      </c>
      <c r="R482" s="79">
        <f t="shared" si="22"/>
        <v>302.10000000000002</v>
      </c>
      <c r="S482" s="77">
        <v>17.13</v>
      </c>
      <c r="T482" s="75">
        <f t="shared" si="23"/>
        <v>319.23</v>
      </c>
    </row>
    <row r="483" spans="1:20" x14ac:dyDescent="0.2">
      <c r="A483" s="139" t="s">
        <v>1037</v>
      </c>
      <c r="B483" s="63" t="s">
        <v>1038</v>
      </c>
      <c r="C483" s="124">
        <v>44743</v>
      </c>
      <c r="D483" s="140">
        <v>120</v>
      </c>
      <c r="E483" s="127">
        <v>7.5</v>
      </c>
      <c r="F483" s="127">
        <v>111.29</v>
      </c>
      <c r="G483" s="127">
        <v>45.97</v>
      </c>
      <c r="H483" s="138">
        <v>4.42</v>
      </c>
      <c r="I483" s="76">
        <v>0</v>
      </c>
      <c r="J483" s="76">
        <v>-3.78</v>
      </c>
      <c r="K483" s="76">
        <v>5.12</v>
      </c>
      <c r="L483" s="76">
        <v>2.6</v>
      </c>
      <c r="M483" s="76">
        <v>-0.7</v>
      </c>
      <c r="N483" s="76">
        <v>1.76</v>
      </c>
      <c r="O483" s="128">
        <v>-0.37</v>
      </c>
      <c r="P483" s="74">
        <f t="shared" si="21"/>
        <v>173.80999999999997</v>
      </c>
      <c r="Q483" s="129">
        <v>13.91</v>
      </c>
      <c r="R483" s="79">
        <f t="shared" si="22"/>
        <v>187.71999999999997</v>
      </c>
      <c r="S483" s="77">
        <v>11.44</v>
      </c>
      <c r="T483" s="75">
        <f t="shared" si="23"/>
        <v>199.15999999999997</v>
      </c>
    </row>
    <row r="484" spans="1:20" x14ac:dyDescent="0.2">
      <c r="A484" s="139" t="s">
        <v>1615</v>
      </c>
      <c r="B484" s="63" t="s">
        <v>1616</v>
      </c>
      <c r="C484" s="124">
        <v>44743</v>
      </c>
      <c r="D484" s="140">
        <v>149</v>
      </c>
      <c r="E484" s="127">
        <v>7.33</v>
      </c>
      <c r="F484" s="127">
        <v>147.82</v>
      </c>
      <c r="G484" s="127">
        <v>59.31</v>
      </c>
      <c r="H484" s="138">
        <v>2.46</v>
      </c>
      <c r="I484" s="76">
        <v>0</v>
      </c>
      <c r="J484" s="76">
        <v>-4.9800000000000004</v>
      </c>
      <c r="K484" s="76">
        <v>0.42</v>
      </c>
      <c r="L484" s="76">
        <v>3.36</v>
      </c>
      <c r="M484" s="76">
        <v>-1.1399999999999999</v>
      </c>
      <c r="N484" s="76">
        <v>2.27</v>
      </c>
      <c r="O484" s="128">
        <v>-0.57999999999999996</v>
      </c>
      <c r="P484" s="74">
        <f t="shared" si="21"/>
        <v>216.27000000000004</v>
      </c>
      <c r="Q484" s="129">
        <v>22.77</v>
      </c>
      <c r="R484" s="79">
        <f t="shared" si="22"/>
        <v>239.04000000000005</v>
      </c>
      <c r="S484" s="77">
        <v>11.45</v>
      </c>
      <c r="T484" s="75">
        <f t="shared" si="23"/>
        <v>250.49000000000004</v>
      </c>
    </row>
    <row r="485" spans="1:20" x14ac:dyDescent="0.2">
      <c r="A485" s="139" t="s">
        <v>1039</v>
      </c>
      <c r="B485" s="63" t="s">
        <v>1040</v>
      </c>
      <c r="C485" s="124">
        <v>44743</v>
      </c>
      <c r="D485" s="140">
        <v>160</v>
      </c>
      <c r="E485" s="127">
        <v>8.7899999999999991</v>
      </c>
      <c r="F485" s="127">
        <v>133.76</v>
      </c>
      <c r="G485" s="127">
        <v>52.31</v>
      </c>
      <c r="H485" s="138">
        <v>3.2</v>
      </c>
      <c r="I485" s="76">
        <v>0</v>
      </c>
      <c r="J485" s="76">
        <v>0</v>
      </c>
      <c r="K485" s="76">
        <v>0.54</v>
      </c>
      <c r="L485" s="76">
        <v>2.92</v>
      </c>
      <c r="M485" s="76">
        <v>-1.51</v>
      </c>
      <c r="N485" s="76">
        <v>1.97</v>
      </c>
      <c r="O485" s="128">
        <v>-0.48</v>
      </c>
      <c r="P485" s="74">
        <f t="shared" si="21"/>
        <v>201.49999999999997</v>
      </c>
      <c r="Q485" s="129">
        <v>30.23</v>
      </c>
      <c r="R485" s="79">
        <f t="shared" si="22"/>
        <v>231.72999999999996</v>
      </c>
      <c r="S485" s="77">
        <v>13.78</v>
      </c>
      <c r="T485" s="75">
        <f t="shared" si="23"/>
        <v>245.50999999999996</v>
      </c>
    </row>
    <row r="486" spans="1:20" x14ac:dyDescent="0.2">
      <c r="A486" s="139" t="s">
        <v>1041</v>
      </c>
      <c r="B486" s="63" t="s">
        <v>1042</v>
      </c>
      <c r="C486" s="124">
        <v>44743</v>
      </c>
      <c r="D486" s="140">
        <v>160</v>
      </c>
      <c r="E486" s="127">
        <v>7.03</v>
      </c>
      <c r="F486" s="127">
        <v>156.4</v>
      </c>
      <c r="G486" s="127">
        <v>59.22</v>
      </c>
      <c r="H486" s="138">
        <v>5.66</v>
      </c>
      <c r="I486" s="76">
        <v>0</v>
      </c>
      <c r="J486" s="76">
        <v>0</v>
      </c>
      <c r="K486" s="76">
        <v>0.53</v>
      </c>
      <c r="L486" s="76">
        <v>3.54</v>
      </c>
      <c r="M486" s="76">
        <v>-0.71</v>
      </c>
      <c r="N486" s="76">
        <v>2.4</v>
      </c>
      <c r="O486" s="128">
        <v>-0.6</v>
      </c>
      <c r="P486" s="74">
        <f t="shared" si="21"/>
        <v>233.47</v>
      </c>
      <c r="Q486" s="129">
        <v>14.1</v>
      </c>
      <c r="R486" s="79">
        <f t="shared" si="22"/>
        <v>247.57</v>
      </c>
      <c r="S486" s="77">
        <v>10.27</v>
      </c>
      <c r="T486" s="75">
        <f t="shared" si="23"/>
        <v>257.83999999999997</v>
      </c>
    </row>
    <row r="487" spans="1:20" x14ac:dyDescent="0.2">
      <c r="A487" s="139" t="s">
        <v>1739</v>
      </c>
      <c r="B487" s="63" t="s">
        <v>1738</v>
      </c>
      <c r="C487" s="124">
        <v>44743</v>
      </c>
      <c r="D487" s="140">
        <v>120</v>
      </c>
      <c r="E487" s="127">
        <v>9.4499999999999993</v>
      </c>
      <c r="F487" s="127">
        <v>174.52</v>
      </c>
      <c r="G487" s="127">
        <v>60.78</v>
      </c>
      <c r="H487" s="138">
        <v>3.99</v>
      </c>
      <c r="I487" s="76">
        <v>0</v>
      </c>
      <c r="J487" s="76">
        <v>0</v>
      </c>
      <c r="K487" s="76">
        <v>3.54</v>
      </c>
      <c r="L487" s="76">
        <v>3.7</v>
      </c>
      <c r="M487" s="76">
        <v>-1.66</v>
      </c>
      <c r="N487" s="76">
        <v>2.5099999999999998</v>
      </c>
      <c r="O487" s="128">
        <v>-0.68</v>
      </c>
      <c r="P487" s="74">
        <f t="shared" si="21"/>
        <v>256.14999999999998</v>
      </c>
      <c r="Q487" s="129">
        <v>33.25</v>
      </c>
      <c r="R487" s="79">
        <f t="shared" si="22"/>
        <v>289.39999999999998</v>
      </c>
      <c r="S487" s="77">
        <v>16.05</v>
      </c>
      <c r="T487" s="75">
        <f t="shared" si="23"/>
        <v>305.45</v>
      </c>
    </row>
    <row r="488" spans="1:20" x14ac:dyDescent="0.2">
      <c r="A488" s="139" t="s">
        <v>1043</v>
      </c>
      <c r="B488" s="63" t="s">
        <v>1044</v>
      </c>
      <c r="C488" s="124">
        <v>44743</v>
      </c>
      <c r="D488" s="140">
        <v>120</v>
      </c>
      <c r="E488" s="127">
        <v>16.5</v>
      </c>
      <c r="F488" s="127">
        <v>88.71</v>
      </c>
      <c r="G488" s="127">
        <v>51.62</v>
      </c>
      <c r="H488" s="138">
        <v>3.41</v>
      </c>
      <c r="I488" s="76">
        <v>0</v>
      </c>
      <c r="J488" s="76">
        <v>0</v>
      </c>
      <c r="K488" s="76">
        <v>0.61</v>
      </c>
      <c r="L488" s="76">
        <v>2.4</v>
      </c>
      <c r="M488" s="76">
        <v>-1.42</v>
      </c>
      <c r="N488" s="76">
        <v>1.62</v>
      </c>
      <c r="O488" s="128">
        <v>-0.68</v>
      </c>
      <c r="P488" s="74">
        <f t="shared" si="21"/>
        <v>162.77000000000001</v>
      </c>
      <c r="Q488" s="129">
        <v>28.48</v>
      </c>
      <c r="R488" s="79">
        <f t="shared" si="22"/>
        <v>191.25</v>
      </c>
      <c r="S488" s="77">
        <v>17.010000000000002</v>
      </c>
      <c r="T488" s="75">
        <f t="shared" si="23"/>
        <v>208.26</v>
      </c>
    </row>
    <row r="489" spans="1:20" x14ac:dyDescent="0.2">
      <c r="A489" s="139" t="s">
        <v>1047</v>
      </c>
      <c r="B489" s="63" t="s">
        <v>1048</v>
      </c>
      <c r="C489" s="124">
        <v>44743</v>
      </c>
      <c r="D489" s="140">
        <v>120</v>
      </c>
      <c r="E489" s="127">
        <v>12.28</v>
      </c>
      <c r="F489" s="127">
        <v>172.38</v>
      </c>
      <c r="G489" s="127">
        <v>57.29</v>
      </c>
      <c r="H489" s="138">
        <v>4.3099999999999996</v>
      </c>
      <c r="I489" s="76">
        <v>0</v>
      </c>
      <c r="J489" s="76">
        <v>0</v>
      </c>
      <c r="K489" s="76">
        <v>7.46</v>
      </c>
      <c r="L489" s="76">
        <v>3.68</v>
      </c>
      <c r="M489" s="76">
        <v>-5.21</v>
      </c>
      <c r="N489" s="76">
        <v>2.5299999999999998</v>
      </c>
      <c r="O489" s="128">
        <v>-0.68</v>
      </c>
      <c r="P489" s="74">
        <f t="shared" si="21"/>
        <v>254.03999999999996</v>
      </c>
      <c r="Q489" s="129">
        <v>104.14</v>
      </c>
      <c r="R489" s="79">
        <f t="shared" si="22"/>
        <v>358.17999999999995</v>
      </c>
      <c r="S489" s="77">
        <v>21.82</v>
      </c>
      <c r="T489" s="75">
        <f t="shared" si="23"/>
        <v>379.99999999999994</v>
      </c>
    </row>
    <row r="490" spans="1:20" x14ac:dyDescent="0.2">
      <c r="A490" s="139" t="s">
        <v>1688</v>
      </c>
      <c r="B490" s="63" t="s">
        <v>1689</v>
      </c>
      <c r="C490" s="124">
        <v>44743</v>
      </c>
      <c r="D490" s="140">
        <v>258</v>
      </c>
      <c r="E490" s="127">
        <v>7.98</v>
      </c>
      <c r="F490" s="127">
        <v>157.52000000000001</v>
      </c>
      <c r="G490" s="127">
        <v>55.07</v>
      </c>
      <c r="H490" s="138">
        <v>1.81</v>
      </c>
      <c r="I490" s="76">
        <v>0</v>
      </c>
      <c r="J490" s="76">
        <v>0</v>
      </c>
      <c r="K490" s="76">
        <v>2.02</v>
      </c>
      <c r="L490" s="76">
        <v>3.24</v>
      </c>
      <c r="M490" s="76">
        <v>-1.03</v>
      </c>
      <c r="N490" s="76">
        <v>2.19</v>
      </c>
      <c r="O490" s="128">
        <v>-0.53</v>
      </c>
      <c r="P490" s="74">
        <f t="shared" si="21"/>
        <v>228.27</v>
      </c>
      <c r="Q490" s="129">
        <v>20.66</v>
      </c>
      <c r="R490" s="79">
        <f t="shared" si="22"/>
        <v>248.93</v>
      </c>
      <c r="S490" s="77">
        <v>15.81</v>
      </c>
      <c r="T490" s="75">
        <f t="shared" si="23"/>
        <v>264.74</v>
      </c>
    </row>
    <row r="491" spans="1:20" x14ac:dyDescent="0.2">
      <c r="A491" s="139" t="s">
        <v>1051</v>
      </c>
      <c r="B491" s="63" t="s">
        <v>1052</v>
      </c>
      <c r="C491" s="124">
        <v>44743</v>
      </c>
      <c r="D491" s="140">
        <v>559</v>
      </c>
      <c r="E491" s="127">
        <v>31.62</v>
      </c>
      <c r="F491" s="127">
        <v>186.63</v>
      </c>
      <c r="G491" s="127">
        <v>67.7</v>
      </c>
      <c r="H491" s="138">
        <v>3.94</v>
      </c>
      <c r="I491" s="76">
        <v>0</v>
      </c>
      <c r="J491" s="76">
        <v>0</v>
      </c>
      <c r="K491" s="76">
        <v>0.09</v>
      </c>
      <c r="L491" s="76">
        <v>4.29</v>
      </c>
      <c r="M491" s="76">
        <v>-0.97</v>
      </c>
      <c r="N491" s="76">
        <v>2.9</v>
      </c>
      <c r="O491" s="128">
        <v>-0.78</v>
      </c>
      <c r="P491" s="74">
        <f t="shared" si="21"/>
        <v>295.41999999999996</v>
      </c>
      <c r="Q491" s="129">
        <v>19.350000000000001</v>
      </c>
      <c r="R491" s="79">
        <f t="shared" si="22"/>
        <v>314.77</v>
      </c>
      <c r="S491" s="77">
        <v>24.99</v>
      </c>
      <c r="T491" s="75">
        <f t="shared" si="23"/>
        <v>339.76</v>
      </c>
    </row>
    <row r="492" spans="1:20" x14ac:dyDescent="0.2">
      <c r="A492" s="139" t="s">
        <v>1053</v>
      </c>
      <c r="B492" s="63" t="s">
        <v>1054</v>
      </c>
      <c r="C492" s="124">
        <v>44743</v>
      </c>
      <c r="D492" s="140">
        <v>300</v>
      </c>
      <c r="E492" s="127">
        <v>11.45</v>
      </c>
      <c r="F492" s="127">
        <v>131.54</v>
      </c>
      <c r="G492" s="127">
        <v>60.56</v>
      </c>
      <c r="H492" s="138">
        <v>2.52</v>
      </c>
      <c r="I492" s="76">
        <v>0</v>
      </c>
      <c r="J492" s="76">
        <v>0</v>
      </c>
      <c r="K492" s="76">
        <v>1.39</v>
      </c>
      <c r="L492" s="76">
        <v>2.96</v>
      </c>
      <c r="M492" s="76">
        <v>-0.55000000000000004</v>
      </c>
      <c r="N492" s="76">
        <v>2</v>
      </c>
      <c r="O492" s="128">
        <v>-0.45</v>
      </c>
      <c r="P492" s="74">
        <f t="shared" si="21"/>
        <v>211.42</v>
      </c>
      <c r="Q492" s="129">
        <v>10.93</v>
      </c>
      <c r="R492" s="79">
        <f t="shared" si="22"/>
        <v>222.35</v>
      </c>
      <c r="S492" s="77">
        <v>17.54</v>
      </c>
      <c r="T492" s="75">
        <f t="shared" si="23"/>
        <v>239.89</v>
      </c>
    </row>
    <row r="493" spans="1:20" x14ac:dyDescent="0.2">
      <c r="A493" s="139" t="s">
        <v>1057</v>
      </c>
      <c r="B493" s="63" t="s">
        <v>1058</v>
      </c>
      <c r="C493" s="124">
        <v>44743</v>
      </c>
      <c r="D493" s="140">
        <v>354</v>
      </c>
      <c r="E493" s="127">
        <v>27.11</v>
      </c>
      <c r="F493" s="127">
        <v>133.83000000000001</v>
      </c>
      <c r="G493" s="127">
        <v>64.430000000000007</v>
      </c>
      <c r="H493" s="138">
        <v>3.94</v>
      </c>
      <c r="I493" s="76">
        <v>0</v>
      </c>
      <c r="J493" s="76">
        <v>0</v>
      </c>
      <c r="K493" s="76">
        <v>0.39</v>
      </c>
      <c r="L493" s="76">
        <v>3.39</v>
      </c>
      <c r="M493" s="76">
        <v>-3.88</v>
      </c>
      <c r="N493" s="76">
        <v>2.29</v>
      </c>
      <c r="O493" s="128">
        <v>-0.71</v>
      </c>
      <c r="P493" s="74">
        <f t="shared" si="21"/>
        <v>230.78999999999996</v>
      </c>
      <c r="Q493" s="129">
        <v>77.599999999999994</v>
      </c>
      <c r="R493" s="79">
        <f t="shared" si="22"/>
        <v>308.39</v>
      </c>
      <c r="S493" s="77">
        <v>19.350000000000001</v>
      </c>
      <c r="T493" s="75">
        <f t="shared" si="23"/>
        <v>327.74</v>
      </c>
    </row>
    <row r="494" spans="1:20" x14ac:dyDescent="0.2">
      <c r="A494" s="139" t="s">
        <v>1059</v>
      </c>
      <c r="B494" s="63" t="s">
        <v>1060</v>
      </c>
      <c r="C494" s="124">
        <v>44743</v>
      </c>
      <c r="D494" s="140">
        <v>56</v>
      </c>
      <c r="E494" s="127">
        <v>7.43</v>
      </c>
      <c r="F494" s="127">
        <v>115.22</v>
      </c>
      <c r="G494" s="127">
        <v>60.45</v>
      </c>
      <c r="H494" s="138">
        <v>1.01</v>
      </c>
      <c r="I494" s="76">
        <v>0</v>
      </c>
      <c r="J494" s="76">
        <v>0</v>
      </c>
      <c r="K494" s="76">
        <v>0</v>
      </c>
      <c r="L494" s="76">
        <v>2.79</v>
      </c>
      <c r="M494" s="76">
        <v>-0.89</v>
      </c>
      <c r="N494" s="76">
        <v>1.88</v>
      </c>
      <c r="O494" s="128">
        <v>-13.77</v>
      </c>
      <c r="P494" s="74">
        <f t="shared" si="21"/>
        <v>174.12</v>
      </c>
      <c r="Q494" s="129">
        <v>17.72</v>
      </c>
      <c r="R494" s="79">
        <f t="shared" si="22"/>
        <v>191.84</v>
      </c>
      <c r="S494" s="77">
        <v>12.27</v>
      </c>
      <c r="T494" s="75">
        <f t="shared" si="23"/>
        <v>204.11</v>
      </c>
    </row>
    <row r="495" spans="1:20" x14ac:dyDescent="0.2">
      <c r="A495" s="139" t="s">
        <v>1061</v>
      </c>
      <c r="B495" s="63" t="s">
        <v>1062</v>
      </c>
      <c r="C495" s="124">
        <v>44743</v>
      </c>
      <c r="D495" s="140">
        <v>120</v>
      </c>
      <c r="E495" s="127">
        <v>13.13</v>
      </c>
      <c r="F495" s="127">
        <v>109.24</v>
      </c>
      <c r="G495" s="127">
        <v>53.11</v>
      </c>
      <c r="H495" s="138">
        <v>4.34</v>
      </c>
      <c r="I495" s="76">
        <v>0</v>
      </c>
      <c r="J495" s="76">
        <v>0</v>
      </c>
      <c r="K495" s="76">
        <v>0.45</v>
      </c>
      <c r="L495" s="76">
        <v>2.76</v>
      </c>
      <c r="M495" s="76">
        <v>-0.7</v>
      </c>
      <c r="N495" s="76">
        <v>1.87</v>
      </c>
      <c r="O495" s="128">
        <v>-0.49</v>
      </c>
      <c r="P495" s="74">
        <f t="shared" si="21"/>
        <v>183.70999999999998</v>
      </c>
      <c r="Q495" s="129">
        <v>14.02</v>
      </c>
      <c r="R495" s="79">
        <f t="shared" si="22"/>
        <v>197.73</v>
      </c>
      <c r="S495" s="77">
        <v>18.13</v>
      </c>
      <c r="T495" s="75">
        <f t="shared" si="23"/>
        <v>215.85999999999999</v>
      </c>
    </row>
    <row r="496" spans="1:20" x14ac:dyDescent="0.2">
      <c r="A496" s="139" t="s">
        <v>1063</v>
      </c>
      <c r="B496" s="63" t="s">
        <v>1064</v>
      </c>
      <c r="C496" s="124">
        <v>44743</v>
      </c>
      <c r="D496" s="140">
        <v>54</v>
      </c>
      <c r="E496" s="127">
        <v>7.63</v>
      </c>
      <c r="F496" s="127">
        <v>140.16999999999999</v>
      </c>
      <c r="G496" s="127">
        <v>52.05</v>
      </c>
      <c r="H496" s="138">
        <v>1.83</v>
      </c>
      <c r="I496" s="76">
        <v>0</v>
      </c>
      <c r="J496" s="76">
        <v>0</v>
      </c>
      <c r="K496" s="76">
        <v>1.4</v>
      </c>
      <c r="L496" s="76">
        <v>2.87</v>
      </c>
      <c r="M496" s="76">
        <v>-1.63</v>
      </c>
      <c r="N496" s="76">
        <v>1.94</v>
      </c>
      <c r="O496" s="128">
        <v>-0.45</v>
      </c>
      <c r="P496" s="74">
        <f t="shared" si="21"/>
        <v>205.81</v>
      </c>
      <c r="Q496" s="129">
        <v>32.520000000000003</v>
      </c>
      <c r="R496" s="79">
        <f t="shared" si="22"/>
        <v>238.33</v>
      </c>
      <c r="S496" s="77">
        <v>15.18</v>
      </c>
      <c r="T496" s="75">
        <f t="shared" si="23"/>
        <v>253.51000000000002</v>
      </c>
    </row>
    <row r="497" spans="1:20" x14ac:dyDescent="0.2">
      <c r="A497" s="139" t="s">
        <v>1717</v>
      </c>
      <c r="B497" s="63" t="s">
        <v>1718</v>
      </c>
      <c r="C497" s="124">
        <v>44743</v>
      </c>
      <c r="D497" s="140">
        <v>28</v>
      </c>
      <c r="E497" s="127">
        <v>6.35</v>
      </c>
      <c r="F497" s="127">
        <v>107.63</v>
      </c>
      <c r="G497" s="127">
        <v>50.86</v>
      </c>
      <c r="H497" s="138">
        <v>6.73</v>
      </c>
      <c r="I497" s="76">
        <v>0</v>
      </c>
      <c r="J497" s="76">
        <v>0</v>
      </c>
      <c r="K497" s="76">
        <v>0.96</v>
      </c>
      <c r="L497" s="76">
        <v>2.39</v>
      </c>
      <c r="M497" s="76">
        <v>-0.63</v>
      </c>
      <c r="N497" s="76">
        <v>1.61</v>
      </c>
      <c r="O497" s="128">
        <v>-0.4</v>
      </c>
      <c r="P497" s="74">
        <f t="shared" si="21"/>
        <v>175.49999999999997</v>
      </c>
      <c r="Q497" s="129">
        <v>12.52</v>
      </c>
      <c r="R497" s="79">
        <f t="shared" si="22"/>
        <v>188.01999999999998</v>
      </c>
      <c r="S497" s="77">
        <v>11.96</v>
      </c>
      <c r="T497" s="75">
        <f t="shared" si="23"/>
        <v>199.98</v>
      </c>
    </row>
    <row r="498" spans="1:20" x14ac:dyDescent="0.2">
      <c r="A498" s="139" t="s">
        <v>1066</v>
      </c>
      <c r="B498" s="63" t="s">
        <v>1067</v>
      </c>
      <c r="C498" s="124">
        <v>44743</v>
      </c>
      <c r="D498" s="140">
        <v>82</v>
      </c>
      <c r="E498" s="127">
        <v>8.18</v>
      </c>
      <c r="F498" s="127">
        <v>101.4</v>
      </c>
      <c r="G498" s="127">
        <v>50.38</v>
      </c>
      <c r="H498" s="138">
        <v>2.0299999999999998</v>
      </c>
      <c r="I498" s="76">
        <v>0</v>
      </c>
      <c r="J498" s="76">
        <v>0</v>
      </c>
      <c r="K498" s="76">
        <v>2.34</v>
      </c>
      <c r="L498" s="76">
        <v>2.54</v>
      </c>
      <c r="M498" s="76">
        <v>-0.96</v>
      </c>
      <c r="N498" s="76">
        <v>1.72</v>
      </c>
      <c r="O498" s="128">
        <v>-0.5</v>
      </c>
      <c r="P498" s="74">
        <f t="shared" si="21"/>
        <v>167.13</v>
      </c>
      <c r="Q498" s="129">
        <v>19.22</v>
      </c>
      <c r="R498" s="79">
        <f t="shared" si="22"/>
        <v>186.35</v>
      </c>
      <c r="S498" s="77">
        <v>12.71</v>
      </c>
      <c r="T498" s="75">
        <f t="shared" si="23"/>
        <v>199.06</v>
      </c>
    </row>
    <row r="499" spans="1:20" x14ac:dyDescent="0.2">
      <c r="A499" s="139" t="s">
        <v>1617</v>
      </c>
      <c r="B499" s="63" t="s">
        <v>1618</v>
      </c>
      <c r="C499" s="124">
        <v>44743</v>
      </c>
      <c r="D499" s="140">
        <v>189</v>
      </c>
      <c r="E499" s="127">
        <v>8.73</v>
      </c>
      <c r="F499" s="127">
        <v>180.33</v>
      </c>
      <c r="G499" s="127">
        <v>59.83</v>
      </c>
      <c r="H499" s="138">
        <v>3.99</v>
      </c>
      <c r="I499" s="76">
        <v>0</v>
      </c>
      <c r="J499" s="76">
        <v>0</v>
      </c>
      <c r="K499" s="76">
        <v>0.9</v>
      </c>
      <c r="L499" s="76">
        <v>3.76</v>
      </c>
      <c r="M499" s="76">
        <v>-0.9</v>
      </c>
      <c r="N499" s="76">
        <v>2.54</v>
      </c>
      <c r="O499" s="128">
        <v>-0.61</v>
      </c>
      <c r="P499" s="74">
        <f t="shared" si="21"/>
        <v>258.57000000000005</v>
      </c>
      <c r="Q499" s="129">
        <v>17.899999999999999</v>
      </c>
      <c r="R499" s="79">
        <f t="shared" si="22"/>
        <v>276.47000000000003</v>
      </c>
      <c r="S499" s="77">
        <v>14.77</v>
      </c>
      <c r="T499" s="75">
        <f t="shared" si="23"/>
        <v>291.24</v>
      </c>
    </row>
    <row r="500" spans="1:20" x14ac:dyDescent="0.2">
      <c r="A500" s="139" t="s">
        <v>1442</v>
      </c>
      <c r="B500" s="63" t="s">
        <v>1460</v>
      </c>
      <c r="C500" s="124">
        <v>44743</v>
      </c>
      <c r="D500" s="140">
        <v>385</v>
      </c>
      <c r="E500" s="127">
        <v>6.65</v>
      </c>
      <c r="F500" s="127">
        <v>202.92</v>
      </c>
      <c r="G500" s="127">
        <v>65.569999999999993</v>
      </c>
      <c r="H500" s="138">
        <v>25.07</v>
      </c>
      <c r="I500" s="76">
        <v>0</v>
      </c>
      <c r="J500" s="76">
        <v>0</v>
      </c>
      <c r="K500" s="76">
        <v>1.24</v>
      </c>
      <c r="L500" s="76">
        <v>4.49</v>
      </c>
      <c r="M500" s="76">
        <v>-0.65</v>
      </c>
      <c r="N500" s="76">
        <v>3.04</v>
      </c>
      <c r="O500" s="128">
        <v>-0.57999999999999996</v>
      </c>
      <c r="P500" s="74">
        <f t="shared" si="21"/>
        <v>307.75000000000006</v>
      </c>
      <c r="Q500" s="129">
        <v>13</v>
      </c>
      <c r="R500" s="79">
        <f t="shared" si="22"/>
        <v>320.75000000000006</v>
      </c>
      <c r="S500" s="77">
        <v>17.13</v>
      </c>
      <c r="T500" s="75">
        <f t="shared" si="23"/>
        <v>337.88000000000005</v>
      </c>
    </row>
    <row r="501" spans="1:20" x14ac:dyDescent="0.2">
      <c r="A501" s="139" t="s">
        <v>60</v>
      </c>
      <c r="B501" s="63" t="s">
        <v>1619</v>
      </c>
      <c r="C501" s="124">
        <v>44743</v>
      </c>
      <c r="D501" s="140">
        <v>300</v>
      </c>
      <c r="E501" s="127">
        <v>7.25</v>
      </c>
      <c r="F501" s="127">
        <v>132.87</v>
      </c>
      <c r="G501" s="127">
        <v>60.13</v>
      </c>
      <c r="H501" s="138">
        <v>3.77</v>
      </c>
      <c r="I501" s="76">
        <v>0</v>
      </c>
      <c r="J501" s="76">
        <v>0</v>
      </c>
      <c r="K501" s="76">
        <v>0.94</v>
      </c>
      <c r="L501" s="76">
        <v>2.98</v>
      </c>
      <c r="M501" s="76">
        <v>-0.94</v>
      </c>
      <c r="N501" s="76">
        <v>2.02</v>
      </c>
      <c r="O501" s="128">
        <v>-0.4</v>
      </c>
      <c r="P501" s="74">
        <f t="shared" si="21"/>
        <v>208.62</v>
      </c>
      <c r="Q501" s="129">
        <v>18.87</v>
      </c>
      <c r="R501" s="79">
        <f t="shared" si="22"/>
        <v>227.49</v>
      </c>
      <c r="S501" s="77">
        <v>14.36</v>
      </c>
      <c r="T501" s="75">
        <f t="shared" si="23"/>
        <v>241.85000000000002</v>
      </c>
    </row>
    <row r="502" spans="1:20" x14ac:dyDescent="0.2">
      <c r="A502" s="139" t="s">
        <v>889</v>
      </c>
      <c r="B502" s="63" t="s">
        <v>1421</v>
      </c>
      <c r="C502" s="124">
        <v>44743</v>
      </c>
      <c r="D502" s="140">
        <v>156</v>
      </c>
      <c r="E502" s="127">
        <v>9.2799999999999994</v>
      </c>
      <c r="F502" s="127">
        <v>119.73</v>
      </c>
      <c r="G502" s="127">
        <v>53.64</v>
      </c>
      <c r="H502" s="138">
        <v>3.32</v>
      </c>
      <c r="I502" s="76">
        <v>0</v>
      </c>
      <c r="J502" s="76">
        <v>0</v>
      </c>
      <c r="K502" s="76">
        <v>0.26</v>
      </c>
      <c r="L502" s="76">
        <v>2.76</v>
      </c>
      <c r="M502" s="76">
        <v>-2.19</v>
      </c>
      <c r="N502" s="76">
        <v>1.87</v>
      </c>
      <c r="O502" s="128">
        <v>-0.46</v>
      </c>
      <c r="P502" s="74">
        <f t="shared" si="21"/>
        <v>188.20999999999995</v>
      </c>
      <c r="Q502" s="129">
        <v>43.71</v>
      </c>
      <c r="R502" s="79">
        <f t="shared" si="22"/>
        <v>231.91999999999996</v>
      </c>
      <c r="S502" s="77">
        <v>17.850000000000001</v>
      </c>
      <c r="T502" s="75">
        <f t="shared" si="23"/>
        <v>249.76999999999995</v>
      </c>
    </row>
    <row r="503" spans="1:20" x14ac:dyDescent="0.2">
      <c r="A503" s="139" t="s">
        <v>829</v>
      </c>
      <c r="B503" s="63" t="s">
        <v>1633</v>
      </c>
      <c r="C503" s="124">
        <v>44743</v>
      </c>
      <c r="D503" s="140">
        <v>120</v>
      </c>
      <c r="E503" s="127">
        <v>9.4600000000000009</v>
      </c>
      <c r="F503" s="127">
        <v>140.55000000000001</v>
      </c>
      <c r="G503" s="127">
        <v>52.35</v>
      </c>
      <c r="H503" s="138">
        <v>3.38</v>
      </c>
      <c r="I503" s="76">
        <v>0</v>
      </c>
      <c r="J503" s="76">
        <v>0</v>
      </c>
      <c r="K503" s="76">
        <v>2.59</v>
      </c>
      <c r="L503" s="76">
        <v>2.91</v>
      </c>
      <c r="M503" s="76">
        <v>-0.59</v>
      </c>
      <c r="N503" s="76">
        <v>1.97</v>
      </c>
      <c r="O503" s="128">
        <v>-0.44</v>
      </c>
      <c r="P503" s="74">
        <f t="shared" si="21"/>
        <v>212.18</v>
      </c>
      <c r="Q503" s="129">
        <v>11.79</v>
      </c>
      <c r="R503" s="79">
        <f t="shared" si="22"/>
        <v>223.97</v>
      </c>
      <c r="S503" s="77">
        <v>14.51</v>
      </c>
      <c r="T503" s="75">
        <f t="shared" si="23"/>
        <v>238.48</v>
      </c>
    </row>
    <row r="504" spans="1:20" x14ac:dyDescent="0.2">
      <c r="A504" s="139" t="s">
        <v>1527</v>
      </c>
      <c r="B504" s="63" t="s">
        <v>1528</v>
      </c>
      <c r="C504" s="124">
        <v>44743</v>
      </c>
      <c r="D504" s="140">
        <v>96</v>
      </c>
      <c r="E504" s="127">
        <v>12.9</v>
      </c>
      <c r="F504" s="127">
        <v>190.73</v>
      </c>
      <c r="G504" s="127">
        <v>60.69</v>
      </c>
      <c r="H504" s="138">
        <v>2.2000000000000002</v>
      </c>
      <c r="I504" s="76">
        <v>0</v>
      </c>
      <c r="J504" s="76">
        <v>0</v>
      </c>
      <c r="K504" s="76">
        <v>0.01</v>
      </c>
      <c r="L504" s="76">
        <v>3.83</v>
      </c>
      <c r="M504" s="76">
        <v>-0.86</v>
      </c>
      <c r="N504" s="76">
        <v>2.59</v>
      </c>
      <c r="O504" s="128">
        <v>-0.7</v>
      </c>
      <c r="P504" s="74">
        <f t="shared" si="21"/>
        <v>271.38999999999993</v>
      </c>
      <c r="Q504" s="129">
        <v>17.25</v>
      </c>
      <c r="R504" s="79">
        <f t="shared" si="22"/>
        <v>288.63999999999993</v>
      </c>
      <c r="S504" s="77">
        <v>15.49</v>
      </c>
      <c r="T504" s="75">
        <f t="shared" si="23"/>
        <v>304.12999999999994</v>
      </c>
    </row>
    <row r="505" spans="1:20" x14ac:dyDescent="0.2">
      <c r="A505" s="139" t="s">
        <v>1529</v>
      </c>
      <c r="B505" s="63" t="s">
        <v>1530</v>
      </c>
      <c r="C505" s="124">
        <v>44743</v>
      </c>
      <c r="D505" s="140">
        <v>160</v>
      </c>
      <c r="E505" s="127">
        <v>6.36</v>
      </c>
      <c r="F505" s="127">
        <v>161.47</v>
      </c>
      <c r="G505" s="127">
        <v>55.06</v>
      </c>
      <c r="H505" s="138">
        <v>2.2999999999999998</v>
      </c>
      <c r="I505" s="76">
        <v>0</v>
      </c>
      <c r="J505" s="76">
        <v>0</v>
      </c>
      <c r="K505" s="76">
        <v>0.02</v>
      </c>
      <c r="L505" s="76">
        <v>3.37</v>
      </c>
      <c r="M505" s="76">
        <v>-1.22</v>
      </c>
      <c r="N505" s="76">
        <v>2.2799999999999998</v>
      </c>
      <c r="O505" s="128">
        <v>-0.56999999999999995</v>
      </c>
      <c r="P505" s="74">
        <f t="shared" si="21"/>
        <v>229.07000000000005</v>
      </c>
      <c r="Q505" s="129">
        <v>24.4</v>
      </c>
      <c r="R505" s="79">
        <f t="shared" si="22"/>
        <v>253.47000000000006</v>
      </c>
      <c r="S505" s="77">
        <v>15.5</v>
      </c>
      <c r="T505" s="75">
        <f t="shared" si="23"/>
        <v>268.97000000000003</v>
      </c>
    </row>
    <row r="506" spans="1:20" x14ac:dyDescent="0.2">
      <c r="A506" s="139" t="s">
        <v>1221</v>
      </c>
      <c r="B506" s="63" t="s">
        <v>1620</v>
      </c>
      <c r="C506" s="124">
        <v>44743</v>
      </c>
      <c r="D506" s="140">
        <v>280</v>
      </c>
      <c r="E506" s="127">
        <v>15.05</v>
      </c>
      <c r="F506" s="127">
        <v>225.75</v>
      </c>
      <c r="G506" s="127">
        <v>67.349999999999994</v>
      </c>
      <c r="H506" s="138">
        <v>4.51</v>
      </c>
      <c r="I506" s="76">
        <v>0</v>
      </c>
      <c r="J506" s="76">
        <v>0</v>
      </c>
      <c r="K506" s="76">
        <v>0.16</v>
      </c>
      <c r="L506" s="76">
        <v>4.6900000000000004</v>
      </c>
      <c r="M506" s="76">
        <v>-3.62</v>
      </c>
      <c r="N506" s="76">
        <v>3.18</v>
      </c>
      <c r="O506" s="128">
        <v>-0.66</v>
      </c>
      <c r="P506" s="74">
        <f t="shared" si="21"/>
        <v>316.40999999999997</v>
      </c>
      <c r="Q506" s="129">
        <v>72.31</v>
      </c>
      <c r="R506" s="79">
        <f t="shared" si="22"/>
        <v>388.71999999999997</v>
      </c>
      <c r="S506" s="77">
        <v>27.04</v>
      </c>
      <c r="T506" s="75">
        <f t="shared" si="23"/>
        <v>415.76</v>
      </c>
    </row>
    <row r="507" spans="1:20" x14ac:dyDescent="0.2">
      <c r="A507" s="139" t="s">
        <v>1072</v>
      </c>
      <c r="B507" s="63" t="s">
        <v>1073</v>
      </c>
      <c r="C507" s="124">
        <v>44743</v>
      </c>
      <c r="D507" s="140">
        <v>200</v>
      </c>
      <c r="E507" s="127">
        <v>12.19</v>
      </c>
      <c r="F507" s="127">
        <v>114</v>
      </c>
      <c r="G507" s="127">
        <v>54.12</v>
      </c>
      <c r="H507" s="138">
        <v>2.82</v>
      </c>
      <c r="I507" s="76">
        <v>0</v>
      </c>
      <c r="J507" s="76">
        <v>0</v>
      </c>
      <c r="K507" s="76">
        <v>0.32</v>
      </c>
      <c r="L507" s="76">
        <v>2.67</v>
      </c>
      <c r="M507" s="76">
        <v>-1.71</v>
      </c>
      <c r="N507" s="76">
        <v>1.8</v>
      </c>
      <c r="O507" s="128">
        <v>-0.31</v>
      </c>
      <c r="P507" s="74">
        <f t="shared" si="21"/>
        <v>185.89999999999998</v>
      </c>
      <c r="Q507" s="129">
        <v>34.14</v>
      </c>
      <c r="R507" s="79">
        <f t="shared" si="22"/>
        <v>220.03999999999996</v>
      </c>
      <c r="S507" s="77">
        <v>23.19</v>
      </c>
      <c r="T507" s="75">
        <f t="shared" si="23"/>
        <v>243.22999999999996</v>
      </c>
    </row>
    <row r="508" spans="1:20" x14ac:dyDescent="0.2">
      <c r="A508" s="139" t="s">
        <v>1074</v>
      </c>
      <c r="B508" s="63" t="s">
        <v>1075</v>
      </c>
      <c r="C508" s="124">
        <v>44743</v>
      </c>
      <c r="D508" s="140">
        <v>158</v>
      </c>
      <c r="E508" s="127">
        <v>7.42</v>
      </c>
      <c r="F508" s="127">
        <v>186.35</v>
      </c>
      <c r="G508" s="127">
        <v>59.7</v>
      </c>
      <c r="H508" s="138">
        <v>1.35</v>
      </c>
      <c r="I508" s="76">
        <v>0</v>
      </c>
      <c r="J508" s="76">
        <v>0</v>
      </c>
      <c r="K508" s="76">
        <v>0.45</v>
      </c>
      <c r="L508" s="76">
        <v>3.67</v>
      </c>
      <c r="M508" s="76">
        <v>-0.86</v>
      </c>
      <c r="N508" s="76">
        <v>2.4900000000000002</v>
      </c>
      <c r="O508" s="128">
        <v>-0.61</v>
      </c>
      <c r="P508" s="74">
        <f t="shared" si="21"/>
        <v>259.95999999999992</v>
      </c>
      <c r="Q508" s="129">
        <v>17.16</v>
      </c>
      <c r="R508" s="79">
        <f t="shared" si="22"/>
        <v>277.11999999999995</v>
      </c>
      <c r="S508" s="77">
        <v>17.18</v>
      </c>
      <c r="T508" s="75">
        <f t="shared" si="23"/>
        <v>294.29999999999995</v>
      </c>
    </row>
    <row r="509" spans="1:20" x14ac:dyDescent="0.2">
      <c r="A509" s="139" t="s">
        <v>1621</v>
      </c>
      <c r="B509" s="63" t="s">
        <v>1622</v>
      </c>
      <c r="C509" s="124">
        <v>44743</v>
      </c>
      <c r="D509" s="140">
        <v>236</v>
      </c>
      <c r="E509" s="127">
        <v>13.73</v>
      </c>
      <c r="F509" s="127">
        <v>120.65</v>
      </c>
      <c r="G509" s="127">
        <v>53.82</v>
      </c>
      <c r="H509" s="138">
        <v>8.1199999999999992</v>
      </c>
      <c r="I509" s="76">
        <v>0</v>
      </c>
      <c r="J509" s="76">
        <v>0</v>
      </c>
      <c r="K509" s="76">
        <v>1.74</v>
      </c>
      <c r="L509" s="76">
        <v>2.81</v>
      </c>
      <c r="M509" s="76">
        <v>-0.56999999999999995</v>
      </c>
      <c r="N509" s="76">
        <v>1.9</v>
      </c>
      <c r="O509" s="128">
        <v>-0.5</v>
      </c>
      <c r="P509" s="74">
        <f t="shared" si="21"/>
        <v>201.70000000000002</v>
      </c>
      <c r="Q509" s="129">
        <v>11.41</v>
      </c>
      <c r="R509" s="79">
        <f t="shared" si="22"/>
        <v>213.11</v>
      </c>
      <c r="S509" s="77">
        <v>12.76</v>
      </c>
      <c r="T509" s="75">
        <f t="shared" si="23"/>
        <v>225.87</v>
      </c>
    </row>
    <row r="510" spans="1:20" x14ac:dyDescent="0.2">
      <c r="A510" s="139" t="s">
        <v>1690</v>
      </c>
      <c r="B510" s="63" t="s">
        <v>1691</v>
      </c>
      <c r="C510" s="124">
        <v>44743</v>
      </c>
      <c r="D510" s="140">
        <v>62</v>
      </c>
      <c r="E510" s="127">
        <v>9.4600000000000009</v>
      </c>
      <c r="F510" s="127">
        <v>107.43</v>
      </c>
      <c r="G510" s="127">
        <v>50.75</v>
      </c>
      <c r="H510" s="138">
        <v>6.57</v>
      </c>
      <c r="I510" s="76">
        <v>0</v>
      </c>
      <c r="J510" s="76">
        <v>-3.87</v>
      </c>
      <c r="K510" s="76">
        <v>4.82</v>
      </c>
      <c r="L510" s="76">
        <v>2.72</v>
      </c>
      <c r="M510" s="76">
        <v>-0.5</v>
      </c>
      <c r="N510" s="76">
        <v>1.84</v>
      </c>
      <c r="O510" s="128">
        <v>-0.39</v>
      </c>
      <c r="P510" s="74">
        <f t="shared" si="21"/>
        <v>178.83</v>
      </c>
      <c r="Q510" s="129">
        <v>9.93</v>
      </c>
      <c r="R510" s="79">
        <f t="shared" si="22"/>
        <v>188.76000000000002</v>
      </c>
      <c r="S510" s="77">
        <v>12.4</v>
      </c>
      <c r="T510" s="75">
        <f t="shared" si="23"/>
        <v>201.16000000000003</v>
      </c>
    </row>
    <row r="511" spans="1:20" x14ac:dyDescent="0.2">
      <c r="A511" s="139" t="s">
        <v>207</v>
      </c>
      <c r="B511" s="63" t="s">
        <v>1461</v>
      </c>
      <c r="C511" s="124">
        <v>44743</v>
      </c>
      <c r="D511" s="140">
        <v>80</v>
      </c>
      <c r="E511" s="127">
        <v>9.43</v>
      </c>
      <c r="F511" s="127">
        <v>115.23</v>
      </c>
      <c r="G511" s="127">
        <v>49.03</v>
      </c>
      <c r="H511" s="138">
        <v>6.68</v>
      </c>
      <c r="I511" s="76">
        <v>0</v>
      </c>
      <c r="J511" s="76">
        <v>-4.3</v>
      </c>
      <c r="K511" s="76">
        <v>3.99</v>
      </c>
      <c r="L511" s="76">
        <v>2.81</v>
      </c>
      <c r="M511" s="76">
        <v>-1.32</v>
      </c>
      <c r="N511" s="76">
        <v>1.9</v>
      </c>
      <c r="O511" s="128">
        <v>-0.33</v>
      </c>
      <c r="P511" s="74">
        <f t="shared" si="21"/>
        <v>183.12</v>
      </c>
      <c r="Q511" s="129">
        <v>26.43</v>
      </c>
      <c r="R511" s="79">
        <f t="shared" si="22"/>
        <v>209.55</v>
      </c>
      <c r="S511" s="77">
        <v>13.48</v>
      </c>
      <c r="T511" s="75">
        <f t="shared" si="23"/>
        <v>223.03</v>
      </c>
    </row>
    <row r="512" spans="1:20" x14ac:dyDescent="0.2">
      <c r="A512" s="139" t="s">
        <v>1730</v>
      </c>
      <c r="B512" s="63" t="s">
        <v>1731</v>
      </c>
      <c r="C512" s="124">
        <v>44743</v>
      </c>
      <c r="D512" s="140">
        <v>95</v>
      </c>
      <c r="E512" s="127">
        <v>6.89</v>
      </c>
      <c r="F512" s="127">
        <v>112.96</v>
      </c>
      <c r="G512" s="127">
        <v>50.1</v>
      </c>
      <c r="H512" s="138">
        <v>6.48</v>
      </c>
      <c r="I512" s="76">
        <v>0</v>
      </c>
      <c r="J512" s="76">
        <v>0</v>
      </c>
      <c r="K512" s="76">
        <v>2.1</v>
      </c>
      <c r="L512" s="76">
        <v>2.77</v>
      </c>
      <c r="M512" s="76">
        <v>-0.84</v>
      </c>
      <c r="N512" s="76">
        <v>1.87</v>
      </c>
      <c r="O512" s="128">
        <v>-0.4</v>
      </c>
      <c r="P512" s="74">
        <f t="shared" si="21"/>
        <v>181.92999999999998</v>
      </c>
      <c r="Q512" s="129">
        <v>16.87</v>
      </c>
      <c r="R512" s="79">
        <f t="shared" si="22"/>
        <v>198.79999999999998</v>
      </c>
      <c r="S512" s="77">
        <v>12.04</v>
      </c>
      <c r="T512" s="75">
        <f t="shared" si="23"/>
        <v>210.83999999999997</v>
      </c>
    </row>
    <row r="513" spans="1:20" x14ac:dyDescent="0.2">
      <c r="A513" s="139" t="s">
        <v>1692</v>
      </c>
      <c r="B513" s="63" t="s">
        <v>1693</v>
      </c>
      <c r="C513" s="124">
        <v>44743</v>
      </c>
      <c r="D513" s="140">
        <v>214</v>
      </c>
      <c r="E513" s="127">
        <v>6.8</v>
      </c>
      <c r="F513" s="127">
        <v>160.30000000000001</v>
      </c>
      <c r="G513" s="127">
        <v>61.1</v>
      </c>
      <c r="H513" s="138">
        <v>3.82</v>
      </c>
      <c r="I513" s="76">
        <v>0</v>
      </c>
      <c r="J513" s="76">
        <v>0</v>
      </c>
      <c r="K513" s="76">
        <v>0.01</v>
      </c>
      <c r="L513" s="76">
        <v>3.5</v>
      </c>
      <c r="M513" s="76">
        <v>-1.03</v>
      </c>
      <c r="N513" s="76">
        <v>2.36</v>
      </c>
      <c r="O513" s="128">
        <v>-0.69</v>
      </c>
      <c r="P513" s="74">
        <f t="shared" si="21"/>
        <v>236.17000000000002</v>
      </c>
      <c r="Q513" s="129">
        <v>20.65</v>
      </c>
      <c r="R513" s="79">
        <f t="shared" si="22"/>
        <v>256.82</v>
      </c>
      <c r="S513" s="77">
        <v>16.12</v>
      </c>
      <c r="T513" s="75">
        <f t="shared" si="23"/>
        <v>272.94</v>
      </c>
    </row>
    <row r="514" spans="1:20" x14ac:dyDescent="0.2">
      <c r="A514" s="139" t="s">
        <v>1531</v>
      </c>
      <c r="B514" s="63" t="s">
        <v>1532</v>
      </c>
      <c r="C514" s="124">
        <v>44743</v>
      </c>
      <c r="D514" s="140">
        <v>127</v>
      </c>
      <c r="E514" s="127">
        <v>5.37</v>
      </c>
      <c r="F514" s="127">
        <v>130.66</v>
      </c>
      <c r="G514" s="127">
        <v>53.43</v>
      </c>
      <c r="H514" s="138">
        <v>4.82</v>
      </c>
      <c r="I514" s="76">
        <v>0</v>
      </c>
      <c r="J514" s="76">
        <v>-4.6100000000000003</v>
      </c>
      <c r="K514" s="76">
        <v>10.91</v>
      </c>
      <c r="L514" s="76">
        <v>2.97</v>
      </c>
      <c r="M514" s="76">
        <v>-1.32</v>
      </c>
      <c r="N514" s="76">
        <v>2.0099999999999998</v>
      </c>
      <c r="O514" s="128">
        <v>-0.39</v>
      </c>
      <c r="P514" s="74">
        <f t="shared" si="21"/>
        <v>203.85</v>
      </c>
      <c r="Q514" s="129">
        <v>26.46</v>
      </c>
      <c r="R514" s="79">
        <f t="shared" si="22"/>
        <v>230.31</v>
      </c>
      <c r="S514" s="77">
        <v>13.85</v>
      </c>
      <c r="T514" s="75">
        <f t="shared" si="23"/>
        <v>244.16</v>
      </c>
    </row>
    <row r="515" spans="1:20" x14ac:dyDescent="0.2">
      <c r="A515" s="139" t="s">
        <v>1694</v>
      </c>
      <c r="B515" s="63" t="s">
        <v>1695</v>
      </c>
      <c r="C515" s="124">
        <v>44743</v>
      </c>
      <c r="D515" s="140">
        <v>120</v>
      </c>
      <c r="E515" s="127">
        <v>14.86</v>
      </c>
      <c r="F515" s="127">
        <v>119.44</v>
      </c>
      <c r="G515" s="127">
        <v>49.62</v>
      </c>
      <c r="H515" s="138">
        <v>6.48</v>
      </c>
      <c r="I515" s="76">
        <v>0</v>
      </c>
      <c r="J515" s="76">
        <v>-4.13</v>
      </c>
      <c r="K515" s="76">
        <v>4.38</v>
      </c>
      <c r="L515" s="76">
        <v>2.85</v>
      </c>
      <c r="M515" s="76">
        <v>-0.5</v>
      </c>
      <c r="N515" s="76">
        <v>1.93</v>
      </c>
      <c r="O515" s="128">
        <v>-0.46</v>
      </c>
      <c r="P515" s="74">
        <f t="shared" si="21"/>
        <v>194.47</v>
      </c>
      <c r="Q515" s="129">
        <v>9.91</v>
      </c>
      <c r="R515" s="79">
        <f t="shared" si="22"/>
        <v>204.38</v>
      </c>
      <c r="S515" s="77">
        <v>11.47</v>
      </c>
      <c r="T515" s="75">
        <f t="shared" si="23"/>
        <v>215.85</v>
      </c>
    </row>
    <row r="516" spans="1:20" x14ac:dyDescent="0.2">
      <c r="A516" s="139" t="s">
        <v>277</v>
      </c>
      <c r="B516" s="63" t="s">
        <v>1462</v>
      </c>
      <c r="C516" s="124">
        <v>44743</v>
      </c>
      <c r="D516" s="140">
        <v>122</v>
      </c>
      <c r="E516" s="127">
        <v>8.0299999999999994</v>
      </c>
      <c r="F516" s="127">
        <v>130.55000000000001</v>
      </c>
      <c r="G516" s="127">
        <v>56.68</v>
      </c>
      <c r="H516" s="138">
        <v>3.08</v>
      </c>
      <c r="I516" s="76">
        <v>0</v>
      </c>
      <c r="J516" s="76">
        <v>0</v>
      </c>
      <c r="K516" s="76">
        <v>3.28</v>
      </c>
      <c r="L516" s="76">
        <v>2.97</v>
      </c>
      <c r="M516" s="76">
        <v>-0.73</v>
      </c>
      <c r="N516" s="76">
        <v>2.02</v>
      </c>
      <c r="O516" s="128">
        <v>-0.6</v>
      </c>
      <c r="P516" s="74">
        <f t="shared" si="21"/>
        <v>205.28000000000006</v>
      </c>
      <c r="Q516" s="129">
        <v>14.53</v>
      </c>
      <c r="R516" s="79">
        <f t="shared" si="22"/>
        <v>219.81000000000006</v>
      </c>
      <c r="S516" s="77">
        <v>14.22</v>
      </c>
      <c r="T516" s="75">
        <f t="shared" si="23"/>
        <v>234.03000000000006</v>
      </c>
    </row>
    <row r="517" spans="1:20" x14ac:dyDescent="0.2">
      <c r="A517" s="139" t="s">
        <v>835</v>
      </c>
      <c r="B517" s="63" t="s">
        <v>1463</v>
      </c>
      <c r="C517" s="124">
        <v>44743</v>
      </c>
      <c r="D517" s="140">
        <v>179</v>
      </c>
      <c r="E517" s="127">
        <v>8.56</v>
      </c>
      <c r="F517" s="127">
        <v>168.98</v>
      </c>
      <c r="G517" s="127">
        <v>61.53</v>
      </c>
      <c r="H517" s="138">
        <v>2.2599999999999998</v>
      </c>
      <c r="I517" s="76">
        <v>0</v>
      </c>
      <c r="J517" s="76">
        <v>0</v>
      </c>
      <c r="K517" s="76">
        <v>0.92</v>
      </c>
      <c r="L517" s="76">
        <v>3.64</v>
      </c>
      <c r="M517" s="76">
        <v>-1.1599999999999999</v>
      </c>
      <c r="N517" s="76">
        <v>2.46</v>
      </c>
      <c r="O517" s="128">
        <v>-0.7</v>
      </c>
      <c r="P517" s="74">
        <f t="shared" si="21"/>
        <v>246.48999999999998</v>
      </c>
      <c r="Q517" s="129">
        <v>23.27</v>
      </c>
      <c r="R517" s="79">
        <f t="shared" si="22"/>
        <v>269.76</v>
      </c>
      <c r="S517" s="77">
        <v>16.53</v>
      </c>
      <c r="T517" s="75">
        <f t="shared" si="23"/>
        <v>286.28999999999996</v>
      </c>
    </row>
    <row r="518" spans="1:20" x14ac:dyDescent="0.2">
      <c r="A518" s="139" t="s">
        <v>1533</v>
      </c>
      <c r="B518" s="63" t="s">
        <v>1534</v>
      </c>
      <c r="C518" s="124">
        <v>44743</v>
      </c>
      <c r="D518" s="140">
        <v>160</v>
      </c>
      <c r="E518" s="127">
        <v>7.26</v>
      </c>
      <c r="F518" s="127">
        <v>133.30000000000001</v>
      </c>
      <c r="G518" s="127">
        <v>54.84</v>
      </c>
      <c r="H518" s="138">
        <v>5.13</v>
      </c>
      <c r="I518" s="76">
        <v>0</v>
      </c>
      <c r="J518" s="76">
        <v>0</v>
      </c>
      <c r="K518" s="76">
        <v>0.28999999999999998</v>
      </c>
      <c r="L518" s="76">
        <v>2.93</v>
      </c>
      <c r="M518" s="76">
        <v>-2.25</v>
      </c>
      <c r="N518" s="76">
        <v>1.98</v>
      </c>
      <c r="O518" s="128">
        <v>-0.47</v>
      </c>
      <c r="P518" s="74">
        <f t="shared" si="21"/>
        <v>203.01</v>
      </c>
      <c r="Q518" s="129">
        <v>45.04</v>
      </c>
      <c r="R518" s="79">
        <f t="shared" si="22"/>
        <v>248.04999999999998</v>
      </c>
      <c r="S518" s="77">
        <v>15.58</v>
      </c>
      <c r="T518" s="75">
        <f t="shared" si="23"/>
        <v>263.63</v>
      </c>
    </row>
    <row r="519" spans="1:20" x14ac:dyDescent="0.2">
      <c r="A519" s="139" t="s">
        <v>881</v>
      </c>
      <c r="B519" s="63" t="s">
        <v>1464</v>
      </c>
      <c r="C519" s="124">
        <v>44743</v>
      </c>
      <c r="D519" s="140">
        <v>160</v>
      </c>
      <c r="E519" s="127">
        <v>8.3000000000000007</v>
      </c>
      <c r="F519" s="127">
        <v>116.65</v>
      </c>
      <c r="G519" s="127">
        <v>51.09</v>
      </c>
      <c r="H519" s="138">
        <v>4.83</v>
      </c>
      <c r="I519" s="76">
        <v>0</v>
      </c>
      <c r="J519" s="76">
        <v>-3.98</v>
      </c>
      <c r="K519" s="76">
        <v>2.87</v>
      </c>
      <c r="L519" s="76">
        <v>2.62</v>
      </c>
      <c r="M519" s="76">
        <v>-0.95</v>
      </c>
      <c r="N519" s="76">
        <v>1.77</v>
      </c>
      <c r="O519" s="128">
        <v>-0.28999999999999998</v>
      </c>
      <c r="P519" s="74">
        <f t="shared" si="21"/>
        <v>182.91000000000008</v>
      </c>
      <c r="Q519" s="129">
        <v>19.07</v>
      </c>
      <c r="R519" s="79">
        <f t="shared" si="22"/>
        <v>201.98000000000008</v>
      </c>
      <c r="S519" s="77">
        <v>11.96</v>
      </c>
      <c r="T519" s="75">
        <f t="shared" si="23"/>
        <v>213.94000000000008</v>
      </c>
    </row>
    <row r="520" spans="1:20" x14ac:dyDescent="0.2">
      <c r="A520" s="139" t="s">
        <v>1696</v>
      </c>
      <c r="B520" s="63" t="s">
        <v>1697</v>
      </c>
      <c r="C520" s="124">
        <v>44743</v>
      </c>
      <c r="D520" s="140">
        <v>185</v>
      </c>
      <c r="E520" s="127">
        <v>5.52</v>
      </c>
      <c r="F520" s="127">
        <v>158.77000000000001</v>
      </c>
      <c r="G520" s="127">
        <v>59.14</v>
      </c>
      <c r="H520" s="138">
        <v>2.99</v>
      </c>
      <c r="I520" s="76">
        <v>0</v>
      </c>
      <c r="J520" s="76">
        <v>0</v>
      </c>
      <c r="K520" s="76">
        <v>0.41</v>
      </c>
      <c r="L520" s="76">
        <v>3.32</v>
      </c>
      <c r="M520" s="76">
        <v>-0.96</v>
      </c>
      <c r="N520" s="76">
        <v>2.2400000000000002</v>
      </c>
      <c r="O520" s="128">
        <v>-0.68</v>
      </c>
      <c r="P520" s="74">
        <f t="shared" si="21"/>
        <v>230.75</v>
      </c>
      <c r="Q520" s="129">
        <v>19.2</v>
      </c>
      <c r="R520" s="79">
        <f t="shared" si="22"/>
        <v>249.95</v>
      </c>
      <c r="S520" s="77">
        <v>12.59</v>
      </c>
      <c r="T520" s="75">
        <f t="shared" si="23"/>
        <v>262.53999999999996</v>
      </c>
    </row>
    <row r="521" spans="1:20" x14ac:dyDescent="0.2">
      <c r="A521" s="139" t="s">
        <v>1698</v>
      </c>
      <c r="B521" s="63" t="s">
        <v>1699</v>
      </c>
      <c r="C521" s="124">
        <v>44743</v>
      </c>
      <c r="D521" s="140">
        <v>220</v>
      </c>
      <c r="E521" s="127">
        <v>13.92</v>
      </c>
      <c r="F521" s="127">
        <v>102.18</v>
      </c>
      <c r="G521" s="127">
        <v>49.91</v>
      </c>
      <c r="H521" s="138">
        <v>7.06</v>
      </c>
      <c r="I521" s="76">
        <v>0</v>
      </c>
      <c r="J521" s="76">
        <v>-3.87</v>
      </c>
      <c r="K521" s="76">
        <v>2.85</v>
      </c>
      <c r="L521" s="76">
        <v>2.62</v>
      </c>
      <c r="M521" s="76">
        <v>-0.63</v>
      </c>
      <c r="N521" s="76">
        <v>1.78</v>
      </c>
      <c r="O521" s="128">
        <v>-0.46</v>
      </c>
      <c r="P521" s="74">
        <f t="shared" ref="P521:P584" si="24">SUM(E521:O521)</f>
        <v>175.35999999999999</v>
      </c>
      <c r="Q521" s="129">
        <v>12.62</v>
      </c>
      <c r="R521" s="79">
        <f t="shared" si="22"/>
        <v>187.98</v>
      </c>
      <c r="S521" s="77">
        <v>11.8</v>
      </c>
      <c r="T521" s="75">
        <f t="shared" si="23"/>
        <v>199.78</v>
      </c>
    </row>
    <row r="522" spans="1:20" x14ac:dyDescent="0.2">
      <c r="A522" s="139" t="s">
        <v>1443</v>
      </c>
      <c r="B522" s="63" t="s">
        <v>1465</v>
      </c>
      <c r="C522" s="124">
        <v>44743</v>
      </c>
      <c r="D522" s="140">
        <v>160</v>
      </c>
      <c r="E522" s="127">
        <v>11</v>
      </c>
      <c r="F522" s="127">
        <v>193.5</v>
      </c>
      <c r="G522" s="127">
        <v>58.45</v>
      </c>
      <c r="H522" s="138">
        <v>3.37</v>
      </c>
      <c r="I522" s="76">
        <v>0</v>
      </c>
      <c r="J522" s="76">
        <v>0</v>
      </c>
      <c r="K522" s="76">
        <v>0</v>
      </c>
      <c r="L522" s="76">
        <v>3.98</v>
      </c>
      <c r="M522" s="76">
        <v>-2.75</v>
      </c>
      <c r="N522" s="76">
        <v>2.69</v>
      </c>
      <c r="O522" s="128">
        <v>-0.61</v>
      </c>
      <c r="P522" s="74">
        <f t="shared" si="24"/>
        <v>269.63</v>
      </c>
      <c r="Q522" s="129">
        <v>54.92</v>
      </c>
      <c r="R522" s="79">
        <f t="shared" ref="R522:R585" si="25">SUM(P522:Q522)</f>
        <v>324.55</v>
      </c>
      <c r="S522" s="77">
        <v>18.8</v>
      </c>
      <c r="T522" s="75">
        <f t="shared" ref="T522:T585" si="26">+R522+S522</f>
        <v>343.35</v>
      </c>
    </row>
    <row r="523" spans="1:20" x14ac:dyDescent="0.2">
      <c r="A523" s="139" t="s">
        <v>1700</v>
      </c>
      <c r="B523" s="63" t="s">
        <v>1701</v>
      </c>
      <c r="C523" s="124">
        <v>44743</v>
      </c>
      <c r="D523" s="140">
        <v>240</v>
      </c>
      <c r="E523" s="127">
        <v>13.68</v>
      </c>
      <c r="F523" s="127">
        <v>212.42</v>
      </c>
      <c r="G523" s="127">
        <v>60.96</v>
      </c>
      <c r="H523" s="138">
        <v>2.67</v>
      </c>
      <c r="I523" s="76">
        <v>0</v>
      </c>
      <c r="J523" s="76">
        <v>0</v>
      </c>
      <c r="K523" s="76">
        <v>0.04</v>
      </c>
      <c r="L523" s="76">
        <v>4.17</v>
      </c>
      <c r="M523" s="76">
        <v>-1.38</v>
      </c>
      <c r="N523" s="76">
        <v>2.82</v>
      </c>
      <c r="O523" s="128">
        <v>-0.76</v>
      </c>
      <c r="P523" s="74">
        <f t="shared" si="24"/>
        <v>294.62000000000006</v>
      </c>
      <c r="Q523" s="129">
        <v>27.68</v>
      </c>
      <c r="R523" s="79">
        <f t="shared" si="25"/>
        <v>322.30000000000007</v>
      </c>
      <c r="S523" s="77">
        <v>22.6</v>
      </c>
      <c r="T523" s="75">
        <f t="shared" si="26"/>
        <v>344.90000000000009</v>
      </c>
    </row>
    <row r="524" spans="1:20" x14ac:dyDescent="0.2">
      <c r="A524" s="139" t="s">
        <v>1076</v>
      </c>
      <c r="B524" s="63" t="s">
        <v>1077</v>
      </c>
      <c r="C524" s="124">
        <v>44743</v>
      </c>
      <c r="D524" s="140">
        <v>280</v>
      </c>
      <c r="E524" s="127">
        <v>14.5</v>
      </c>
      <c r="F524" s="127">
        <v>190.24</v>
      </c>
      <c r="G524" s="127">
        <v>61.44</v>
      </c>
      <c r="H524" s="138">
        <v>2.39</v>
      </c>
      <c r="I524" s="76">
        <v>0</v>
      </c>
      <c r="J524" s="76">
        <v>0</v>
      </c>
      <c r="K524" s="76">
        <v>0</v>
      </c>
      <c r="L524" s="76">
        <v>3.68</v>
      </c>
      <c r="M524" s="76">
        <v>-1.35</v>
      </c>
      <c r="N524" s="76">
        <v>2.4900000000000002</v>
      </c>
      <c r="O524" s="128">
        <v>-0.81</v>
      </c>
      <c r="P524" s="74">
        <f t="shared" si="24"/>
        <v>272.58</v>
      </c>
      <c r="Q524" s="129">
        <v>26.95</v>
      </c>
      <c r="R524" s="79">
        <f t="shared" si="25"/>
        <v>299.52999999999997</v>
      </c>
      <c r="S524" s="77">
        <v>17.16</v>
      </c>
      <c r="T524" s="75">
        <f t="shared" si="26"/>
        <v>316.69</v>
      </c>
    </row>
    <row r="525" spans="1:20" x14ac:dyDescent="0.2">
      <c r="A525" s="139" t="s">
        <v>1078</v>
      </c>
      <c r="B525" s="63" t="s">
        <v>1079</v>
      </c>
      <c r="C525" s="124">
        <v>44743</v>
      </c>
      <c r="D525" s="140">
        <v>79</v>
      </c>
      <c r="E525" s="127">
        <v>8.9</v>
      </c>
      <c r="F525" s="127">
        <v>168.46</v>
      </c>
      <c r="G525" s="127">
        <v>58.77</v>
      </c>
      <c r="H525" s="138">
        <v>3.16</v>
      </c>
      <c r="I525" s="76">
        <v>0</v>
      </c>
      <c r="J525" s="76">
        <v>0</v>
      </c>
      <c r="K525" s="76">
        <v>0</v>
      </c>
      <c r="L525" s="76">
        <v>3.52</v>
      </c>
      <c r="M525" s="76">
        <v>-0.93</v>
      </c>
      <c r="N525" s="76">
        <v>2.38</v>
      </c>
      <c r="O525" s="128">
        <v>-0.77</v>
      </c>
      <c r="P525" s="74">
        <f t="shared" si="24"/>
        <v>243.49</v>
      </c>
      <c r="Q525" s="129">
        <v>18.63</v>
      </c>
      <c r="R525" s="79">
        <f t="shared" si="25"/>
        <v>262.12</v>
      </c>
      <c r="S525" s="77">
        <v>12.4</v>
      </c>
      <c r="T525" s="75">
        <f t="shared" si="26"/>
        <v>274.52</v>
      </c>
    </row>
    <row r="526" spans="1:20" x14ac:dyDescent="0.2">
      <c r="A526" s="139" t="s">
        <v>1080</v>
      </c>
      <c r="B526" s="63" t="s">
        <v>1081</v>
      </c>
      <c r="C526" s="124">
        <v>44743</v>
      </c>
      <c r="D526" s="140">
        <v>122</v>
      </c>
      <c r="E526" s="127">
        <v>16.579999999999998</v>
      </c>
      <c r="F526" s="127">
        <v>111.16</v>
      </c>
      <c r="G526" s="127">
        <v>53.2</v>
      </c>
      <c r="H526" s="138">
        <v>4.7</v>
      </c>
      <c r="I526" s="76">
        <v>0</v>
      </c>
      <c r="J526" s="76">
        <v>0</v>
      </c>
      <c r="K526" s="76">
        <v>0.56000000000000005</v>
      </c>
      <c r="L526" s="76">
        <v>2.74</v>
      </c>
      <c r="M526" s="76">
        <v>-0.56999999999999995</v>
      </c>
      <c r="N526" s="76">
        <v>1.86</v>
      </c>
      <c r="O526" s="128">
        <v>-0.53</v>
      </c>
      <c r="P526" s="74">
        <f t="shared" si="24"/>
        <v>189.70000000000002</v>
      </c>
      <c r="Q526" s="129">
        <v>11.35</v>
      </c>
      <c r="R526" s="79">
        <f t="shared" si="25"/>
        <v>201.05</v>
      </c>
      <c r="S526" s="77">
        <v>16.12</v>
      </c>
      <c r="T526" s="75">
        <f t="shared" si="26"/>
        <v>217.17000000000002</v>
      </c>
    </row>
    <row r="527" spans="1:20" x14ac:dyDescent="0.2">
      <c r="A527" s="139" t="s">
        <v>1082</v>
      </c>
      <c r="B527" s="63" t="s">
        <v>1083</v>
      </c>
      <c r="C527" s="124">
        <v>44743</v>
      </c>
      <c r="D527" s="140">
        <v>145</v>
      </c>
      <c r="E527" s="127">
        <v>11.05</v>
      </c>
      <c r="F527" s="127">
        <v>109.71</v>
      </c>
      <c r="G527" s="127">
        <v>52.57</v>
      </c>
      <c r="H527" s="138">
        <v>6.98</v>
      </c>
      <c r="I527" s="76">
        <v>0</v>
      </c>
      <c r="J527" s="76">
        <v>0</v>
      </c>
      <c r="K527" s="76">
        <v>0.61</v>
      </c>
      <c r="L527" s="76">
        <v>2.71</v>
      </c>
      <c r="M527" s="76">
        <v>-1.54</v>
      </c>
      <c r="N527" s="76">
        <v>1.83</v>
      </c>
      <c r="O527" s="128">
        <v>-0.51</v>
      </c>
      <c r="P527" s="74">
        <f t="shared" si="24"/>
        <v>183.41000000000003</v>
      </c>
      <c r="Q527" s="129">
        <v>30.78</v>
      </c>
      <c r="R527" s="79">
        <f t="shared" si="25"/>
        <v>214.19000000000003</v>
      </c>
      <c r="S527" s="77">
        <v>15.39</v>
      </c>
      <c r="T527" s="75">
        <f t="shared" si="26"/>
        <v>229.58000000000004</v>
      </c>
    </row>
    <row r="528" spans="1:20" x14ac:dyDescent="0.2">
      <c r="A528" s="139" t="s">
        <v>1084</v>
      </c>
      <c r="B528" s="63" t="s">
        <v>1085</v>
      </c>
      <c r="C528" s="124">
        <v>44743</v>
      </c>
      <c r="D528" s="140">
        <v>160</v>
      </c>
      <c r="E528" s="127">
        <v>7.06</v>
      </c>
      <c r="F528" s="127">
        <v>115.59</v>
      </c>
      <c r="G528" s="127">
        <v>51.95</v>
      </c>
      <c r="H528" s="138">
        <v>1.77</v>
      </c>
      <c r="I528" s="76">
        <v>0</v>
      </c>
      <c r="J528" s="76">
        <v>0</v>
      </c>
      <c r="K528" s="76">
        <v>3.3</v>
      </c>
      <c r="L528" s="76">
        <v>2.61</v>
      </c>
      <c r="M528" s="76">
        <v>-0.57999999999999996</v>
      </c>
      <c r="N528" s="76">
        <v>1.77</v>
      </c>
      <c r="O528" s="128">
        <v>-0.5</v>
      </c>
      <c r="P528" s="74">
        <f t="shared" si="24"/>
        <v>182.97000000000006</v>
      </c>
      <c r="Q528" s="129">
        <v>11.51</v>
      </c>
      <c r="R528" s="79">
        <f t="shared" si="25"/>
        <v>194.48000000000005</v>
      </c>
      <c r="S528" s="77">
        <v>11.6</v>
      </c>
      <c r="T528" s="75">
        <f t="shared" si="26"/>
        <v>206.08000000000004</v>
      </c>
    </row>
    <row r="529" spans="1:20" x14ac:dyDescent="0.2">
      <c r="A529" s="139" t="s">
        <v>1535</v>
      </c>
      <c r="B529" s="63" t="s">
        <v>1536</v>
      </c>
      <c r="C529" s="124">
        <v>44743</v>
      </c>
      <c r="D529" s="140">
        <v>20</v>
      </c>
      <c r="E529" s="127">
        <v>7.96</v>
      </c>
      <c r="F529" s="127">
        <v>137.84</v>
      </c>
      <c r="G529" s="127">
        <v>61.07</v>
      </c>
      <c r="H529" s="138">
        <v>0</v>
      </c>
      <c r="I529" s="76">
        <v>0</v>
      </c>
      <c r="J529" s="76">
        <v>0</v>
      </c>
      <c r="K529" s="76">
        <v>0</v>
      </c>
      <c r="L529" s="76">
        <v>3.57</v>
      </c>
      <c r="M529" s="76">
        <v>-0.51</v>
      </c>
      <c r="N529" s="76">
        <v>2.42</v>
      </c>
      <c r="O529" s="128">
        <v>0</v>
      </c>
      <c r="P529" s="74">
        <f t="shared" si="24"/>
        <v>212.35</v>
      </c>
      <c r="Q529" s="129">
        <v>10.25</v>
      </c>
      <c r="R529" s="79">
        <f t="shared" si="25"/>
        <v>222.6</v>
      </c>
      <c r="S529" s="77">
        <v>23.53</v>
      </c>
      <c r="T529" s="75">
        <f t="shared" si="26"/>
        <v>246.13</v>
      </c>
    </row>
    <row r="530" spans="1:20" x14ac:dyDescent="0.2">
      <c r="A530" s="139" t="s">
        <v>539</v>
      </c>
      <c r="B530" s="63" t="s">
        <v>1466</v>
      </c>
      <c r="C530" s="124">
        <v>44743</v>
      </c>
      <c r="D530" s="140">
        <v>514</v>
      </c>
      <c r="E530" s="127">
        <v>29.58</v>
      </c>
      <c r="F530" s="127">
        <v>205.72</v>
      </c>
      <c r="G530" s="127">
        <v>68.88</v>
      </c>
      <c r="H530" s="138">
        <v>3.04</v>
      </c>
      <c r="I530" s="76">
        <v>0</v>
      </c>
      <c r="J530" s="76">
        <v>0</v>
      </c>
      <c r="K530" s="76">
        <v>0.33</v>
      </c>
      <c r="L530" s="76">
        <v>4.57</v>
      </c>
      <c r="M530" s="76">
        <v>-0.88</v>
      </c>
      <c r="N530" s="76">
        <v>3.09</v>
      </c>
      <c r="O530" s="128">
        <v>-0.9</v>
      </c>
      <c r="P530" s="74">
        <f t="shared" si="24"/>
        <v>313.43</v>
      </c>
      <c r="Q530" s="129">
        <v>17.66</v>
      </c>
      <c r="R530" s="79">
        <f t="shared" si="25"/>
        <v>331.09000000000003</v>
      </c>
      <c r="S530" s="77">
        <v>15.75</v>
      </c>
      <c r="T530" s="75">
        <f t="shared" si="26"/>
        <v>346.84000000000003</v>
      </c>
    </row>
    <row r="531" spans="1:20" x14ac:dyDescent="0.2">
      <c r="A531" s="139" t="s">
        <v>541</v>
      </c>
      <c r="B531" s="63" t="s">
        <v>1467</v>
      </c>
      <c r="C531" s="124">
        <v>44743</v>
      </c>
      <c r="D531" s="140">
        <v>300</v>
      </c>
      <c r="E531" s="127">
        <v>15.24</v>
      </c>
      <c r="F531" s="127">
        <v>170.75</v>
      </c>
      <c r="G531" s="127">
        <v>68.75</v>
      </c>
      <c r="H531" s="138">
        <v>2.95</v>
      </c>
      <c r="I531" s="76">
        <v>0</v>
      </c>
      <c r="J531" s="76">
        <v>0</v>
      </c>
      <c r="K531" s="76">
        <v>0.01</v>
      </c>
      <c r="L531" s="76">
        <v>3.8</v>
      </c>
      <c r="M531" s="76">
        <v>-1.39</v>
      </c>
      <c r="N531" s="76">
        <v>2.57</v>
      </c>
      <c r="O531" s="128">
        <v>-0.85</v>
      </c>
      <c r="P531" s="74">
        <f t="shared" si="24"/>
        <v>261.83</v>
      </c>
      <c r="Q531" s="129">
        <v>27.71</v>
      </c>
      <c r="R531" s="79">
        <f t="shared" si="25"/>
        <v>289.53999999999996</v>
      </c>
      <c r="S531" s="77">
        <v>15.32</v>
      </c>
      <c r="T531" s="75">
        <f t="shared" si="26"/>
        <v>304.85999999999996</v>
      </c>
    </row>
    <row r="532" spans="1:20" x14ac:dyDescent="0.2">
      <c r="A532" s="139" t="s">
        <v>1713</v>
      </c>
      <c r="B532" s="63" t="s">
        <v>1623</v>
      </c>
      <c r="C532" s="124">
        <v>44743</v>
      </c>
      <c r="D532" s="140">
        <v>300</v>
      </c>
      <c r="E532" s="127">
        <v>14.02</v>
      </c>
      <c r="F532" s="127">
        <v>197.96</v>
      </c>
      <c r="G532" s="127">
        <v>66.349999999999994</v>
      </c>
      <c r="H532" s="138">
        <v>1.73</v>
      </c>
      <c r="I532" s="76">
        <v>0</v>
      </c>
      <c r="J532" s="76">
        <v>0</v>
      </c>
      <c r="K532" s="76">
        <v>0</v>
      </c>
      <c r="L532" s="76">
        <v>4.28</v>
      </c>
      <c r="M532" s="76">
        <v>-1.22</v>
      </c>
      <c r="N532" s="76">
        <v>2.9</v>
      </c>
      <c r="O532" s="128">
        <v>-0.67</v>
      </c>
      <c r="P532" s="74">
        <f t="shared" si="24"/>
        <v>285.34999999999997</v>
      </c>
      <c r="Q532" s="129">
        <v>24.34</v>
      </c>
      <c r="R532" s="79">
        <f t="shared" si="25"/>
        <v>309.68999999999994</v>
      </c>
      <c r="S532" s="77">
        <v>18.5</v>
      </c>
      <c r="T532" s="75">
        <f t="shared" si="26"/>
        <v>328.18999999999994</v>
      </c>
    </row>
    <row r="533" spans="1:20" x14ac:dyDescent="0.2">
      <c r="A533" s="139" t="s">
        <v>1624</v>
      </c>
      <c r="B533" s="63" t="s">
        <v>1415</v>
      </c>
      <c r="C533" s="124">
        <v>44743</v>
      </c>
      <c r="D533" s="140">
        <v>302</v>
      </c>
      <c r="E533" s="127">
        <v>19.72</v>
      </c>
      <c r="F533" s="127">
        <v>230.4</v>
      </c>
      <c r="G533" s="127">
        <v>68.16</v>
      </c>
      <c r="H533" s="138">
        <v>2.62</v>
      </c>
      <c r="I533" s="76">
        <v>0</v>
      </c>
      <c r="J533" s="76">
        <v>0</v>
      </c>
      <c r="K533" s="76">
        <v>2.14</v>
      </c>
      <c r="L533" s="76">
        <v>4.82</v>
      </c>
      <c r="M533" s="76">
        <v>-2.23</v>
      </c>
      <c r="N533" s="76">
        <v>3.26</v>
      </c>
      <c r="O533" s="128">
        <v>-0.7</v>
      </c>
      <c r="P533" s="74">
        <f t="shared" si="24"/>
        <v>328.18999999999994</v>
      </c>
      <c r="Q533" s="129">
        <v>44.66</v>
      </c>
      <c r="R533" s="79">
        <f t="shared" si="25"/>
        <v>372.84999999999991</v>
      </c>
      <c r="S533" s="77">
        <v>24.33</v>
      </c>
      <c r="T533" s="75">
        <f t="shared" si="26"/>
        <v>397.17999999999989</v>
      </c>
    </row>
    <row r="534" spans="1:20" x14ac:dyDescent="0.2">
      <c r="A534" s="139" t="s">
        <v>1735</v>
      </c>
      <c r="B534" s="63" t="s">
        <v>1736</v>
      </c>
      <c r="C534" s="124">
        <v>44743</v>
      </c>
      <c r="D534" s="140">
        <v>120</v>
      </c>
      <c r="E534" s="127">
        <v>9.4499999999999993</v>
      </c>
      <c r="F534" s="127">
        <v>108.69</v>
      </c>
      <c r="G534" s="127">
        <v>51.1</v>
      </c>
      <c r="H534" s="138">
        <v>6.16</v>
      </c>
      <c r="I534" s="76">
        <v>0</v>
      </c>
      <c r="J534" s="76">
        <v>0</v>
      </c>
      <c r="K534" s="76">
        <v>1.1299999999999999</v>
      </c>
      <c r="L534" s="76">
        <v>2.71</v>
      </c>
      <c r="M534" s="76">
        <v>-0.65</v>
      </c>
      <c r="N534" s="76">
        <v>1.84</v>
      </c>
      <c r="O534" s="128">
        <v>-0.43</v>
      </c>
      <c r="P534" s="74">
        <f t="shared" si="24"/>
        <v>180</v>
      </c>
      <c r="Q534" s="129">
        <v>12.95</v>
      </c>
      <c r="R534" s="79">
        <f t="shared" si="25"/>
        <v>192.95</v>
      </c>
      <c r="S534" s="77">
        <v>12.78</v>
      </c>
      <c r="T534" s="75">
        <f t="shared" si="26"/>
        <v>205.73</v>
      </c>
    </row>
    <row r="535" spans="1:20" x14ac:dyDescent="0.2">
      <c r="A535" s="139" t="s">
        <v>1444</v>
      </c>
      <c r="B535" s="63" t="s">
        <v>1468</v>
      </c>
      <c r="C535" s="124">
        <v>44743</v>
      </c>
      <c r="D535" s="140">
        <v>400</v>
      </c>
      <c r="E535" s="127">
        <v>10.68</v>
      </c>
      <c r="F535" s="127">
        <v>193.42</v>
      </c>
      <c r="G535" s="127">
        <v>67.36</v>
      </c>
      <c r="H535" s="138">
        <v>3.67</v>
      </c>
      <c r="I535" s="76">
        <v>0</v>
      </c>
      <c r="J535" s="76">
        <v>-6.03</v>
      </c>
      <c r="K535" s="76">
        <v>0.35</v>
      </c>
      <c r="L535" s="76">
        <v>3.96</v>
      </c>
      <c r="M535" s="76">
        <v>-1.77</v>
      </c>
      <c r="N535" s="76">
        <v>2.68</v>
      </c>
      <c r="O535" s="128">
        <v>-0.74</v>
      </c>
      <c r="P535" s="74">
        <f t="shared" si="24"/>
        <v>273.58000000000004</v>
      </c>
      <c r="Q535" s="129">
        <v>35.47</v>
      </c>
      <c r="R535" s="79">
        <f t="shared" si="25"/>
        <v>309.05000000000007</v>
      </c>
      <c r="S535" s="77">
        <v>17.420000000000002</v>
      </c>
      <c r="T535" s="75">
        <f t="shared" si="26"/>
        <v>326.47000000000008</v>
      </c>
    </row>
    <row r="536" spans="1:20" x14ac:dyDescent="0.2">
      <c r="A536" s="139" t="s">
        <v>1092</v>
      </c>
      <c r="B536" s="63" t="s">
        <v>1093</v>
      </c>
      <c r="C536" s="124">
        <v>44743</v>
      </c>
      <c r="D536" s="140">
        <v>115</v>
      </c>
      <c r="E536" s="127">
        <v>14.56</v>
      </c>
      <c r="F536" s="127">
        <v>118.87</v>
      </c>
      <c r="G536" s="127">
        <v>54.84</v>
      </c>
      <c r="H536" s="138">
        <v>2.92</v>
      </c>
      <c r="I536" s="76">
        <v>0</v>
      </c>
      <c r="J536" s="76">
        <v>0</v>
      </c>
      <c r="K536" s="76">
        <v>0.01</v>
      </c>
      <c r="L536" s="76">
        <v>2.84</v>
      </c>
      <c r="M536" s="76">
        <v>-1.02</v>
      </c>
      <c r="N536" s="76">
        <v>1.92</v>
      </c>
      <c r="O536" s="128">
        <v>-0.61</v>
      </c>
      <c r="P536" s="74">
        <f t="shared" si="24"/>
        <v>194.32999999999996</v>
      </c>
      <c r="Q536" s="129">
        <v>20.350000000000001</v>
      </c>
      <c r="R536" s="79">
        <f t="shared" si="25"/>
        <v>214.67999999999995</v>
      </c>
      <c r="S536" s="77">
        <v>14.17</v>
      </c>
      <c r="T536" s="75">
        <f t="shared" si="26"/>
        <v>228.84999999999994</v>
      </c>
    </row>
    <row r="537" spans="1:20" x14ac:dyDescent="0.2">
      <c r="A537" s="139" t="s">
        <v>1094</v>
      </c>
      <c r="B537" s="63" t="s">
        <v>1095</v>
      </c>
      <c r="C537" s="124">
        <v>44743</v>
      </c>
      <c r="D537" s="140">
        <v>120</v>
      </c>
      <c r="E537" s="127">
        <v>10.95</v>
      </c>
      <c r="F537" s="127">
        <v>114.53</v>
      </c>
      <c r="G537" s="127">
        <v>54.66</v>
      </c>
      <c r="H537" s="138">
        <v>1.81</v>
      </c>
      <c r="I537" s="76">
        <v>0</v>
      </c>
      <c r="J537" s="76">
        <v>0</v>
      </c>
      <c r="K537" s="76">
        <v>0.01</v>
      </c>
      <c r="L537" s="76">
        <v>2.75</v>
      </c>
      <c r="M537" s="76">
        <v>-0.63</v>
      </c>
      <c r="N537" s="76">
        <v>1.86</v>
      </c>
      <c r="O537" s="128">
        <v>-0.49</v>
      </c>
      <c r="P537" s="74">
        <f t="shared" si="24"/>
        <v>185.45</v>
      </c>
      <c r="Q537" s="129">
        <v>12.69</v>
      </c>
      <c r="R537" s="79">
        <f t="shared" si="25"/>
        <v>198.14</v>
      </c>
      <c r="S537" s="77">
        <v>12.46</v>
      </c>
      <c r="T537" s="75">
        <f t="shared" si="26"/>
        <v>210.6</v>
      </c>
    </row>
    <row r="538" spans="1:20" x14ac:dyDescent="0.2">
      <c r="A538" s="139" t="s">
        <v>1096</v>
      </c>
      <c r="B538" s="63" t="s">
        <v>1097</v>
      </c>
      <c r="C538" s="124">
        <v>44743</v>
      </c>
      <c r="D538" s="140">
        <v>136</v>
      </c>
      <c r="E538" s="127">
        <v>5.03</v>
      </c>
      <c r="F538" s="127">
        <v>123.65</v>
      </c>
      <c r="G538" s="127">
        <v>55.03</v>
      </c>
      <c r="H538" s="138">
        <v>4.0999999999999996</v>
      </c>
      <c r="I538" s="76">
        <v>0</v>
      </c>
      <c r="J538" s="76">
        <v>0</v>
      </c>
      <c r="K538" s="76">
        <v>0.86</v>
      </c>
      <c r="L538" s="76">
        <v>2.81</v>
      </c>
      <c r="M538" s="76">
        <v>-0.74</v>
      </c>
      <c r="N538" s="76">
        <v>1.9</v>
      </c>
      <c r="O538" s="128">
        <v>-0.47</v>
      </c>
      <c r="P538" s="74">
        <f t="shared" si="24"/>
        <v>192.17000000000002</v>
      </c>
      <c r="Q538" s="129">
        <v>14.88</v>
      </c>
      <c r="R538" s="79">
        <f t="shared" si="25"/>
        <v>207.05</v>
      </c>
      <c r="S538" s="77">
        <v>14.95</v>
      </c>
      <c r="T538" s="75">
        <f t="shared" si="26"/>
        <v>222</v>
      </c>
    </row>
    <row r="539" spans="1:20" x14ac:dyDescent="0.2">
      <c r="A539" s="139" t="s">
        <v>1098</v>
      </c>
      <c r="B539" s="63" t="s">
        <v>1099</v>
      </c>
      <c r="C539" s="124">
        <v>44743</v>
      </c>
      <c r="D539" s="140">
        <v>120</v>
      </c>
      <c r="E539" s="127">
        <v>9.3000000000000007</v>
      </c>
      <c r="F539" s="127">
        <v>114.35</v>
      </c>
      <c r="G539" s="127">
        <v>52.21</v>
      </c>
      <c r="H539" s="138">
        <v>6.01</v>
      </c>
      <c r="I539" s="76">
        <v>0</v>
      </c>
      <c r="J539" s="76">
        <v>0</v>
      </c>
      <c r="K539" s="76">
        <v>0.41</v>
      </c>
      <c r="L539" s="76">
        <v>2.61</v>
      </c>
      <c r="M539" s="76">
        <v>-0.85</v>
      </c>
      <c r="N539" s="76">
        <v>1.77</v>
      </c>
      <c r="O539" s="128">
        <v>-0.5</v>
      </c>
      <c r="P539" s="74">
        <f t="shared" si="24"/>
        <v>185.31</v>
      </c>
      <c r="Q539" s="129">
        <v>17.07</v>
      </c>
      <c r="R539" s="79">
        <f t="shared" si="25"/>
        <v>202.38</v>
      </c>
      <c r="S539" s="77">
        <v>13.63</v>
      </c>
      <c r="T539" s="75">
        <f t="shared" si="26"/>
        <v>216.01</v>
      </c>
    </row>
    <row r="540" spans="1:20" x14ac:dyDescent="0.2">
      <c r="A540" s="139" t="s">
        <v>1100</v>
      </c>
      <c r="B540" s="63" t="s">
        <v>1101</v>
      </c>
      <c r="C540" s="124">
        <v>44743</v>
      </c>
      <c r="D540" s="140">
        <v>200</v>
      </c>
      <c r="E540" s="127">
        <v>7.24</v>
      </c>
      <c r="F540" s="127">
        <v>122.06</v>
      </c>
      <c r="G540" s="127">
        <v>55.88</v>
      </c>
      <c r="H540" s="138">
        <v>3.96</v>
      </c>
      <c r="I540" s="76">
        <v>0</v>
      </c>
      <c r="J540" s="76">
        <v>0</v>
      </c>
      <c r="K540" s="76">
        <v>0.67</v>
      </c>
      <c r="L540" s="76">
        <v>2.77</v>
      </c>
      <c r="M540" s="76">
        <v>-2.97</v>
      </c>
      <c r="N540" s="76">
        <v>1.9</v>
      </c>
      <c r="O540" s="128">
        <v>-0.56999999999999995</v>
      </c>
      <c r="P540" s="74">
        <f t="shared" si="24"/>
        <v>190.94000000000003</v>
      </c>
      <c r="Q540" s="129">
        <v>59.37</v>
      </c>
      <c r="R540" s="79">
        <f t="shared" si="25"/>
        <v>250.31000000000003</v>
      </c>
      <c r="S540" s="77">
        <v>18.8</v>
      </c>
      <c r="T540" s="75">
        <f t="shared" si="26"/>
        <v>269.11</v>
      </c>
    </row>
    <row r="541" spans="1:20" x14ac:dyDescent="0.2">
      <c r="A541" s="139" t="s">
        <v>1102</v>
      </c>
      <c r="B541" s="63" t="s">
        <v>1103</v>
      </c>
      <c r="C541" s="124">
        <v>44743</v>
      </c>
      <c r="D541" s="140">
        <v>117</v>
      </c>
      <c r="E541" s="127">
        <v>8.75</v>
      </c>
      <c r="F541" s="127">
        <v>105.66</v>
      </c>
      <c r="G541" s="127">
        <v>51.37</v>
      </c>
      <c r="H541" s="138">
        <v>5.12</v>
      </c>
      <c r="I541" s="76">
        <v>0</v>
      </c>
      <c r="J541" s="76">
        <v>0</v>
      </c>
      <c r="K541" s="76">
        <v>1.1599999999999999</v>
      </c>
      <c r="L541" s="76">
        <v>2.4900000000000002</v>
      </c>
      <c r="M541" s="76">
        <v>-1.22</v>
      </c>
      <c r="N541" s="76">
        <v>1.69</v>
      </c>
      <c r="O541" s="128">
        <v>-0.54</v>
      </c>
      <c r="P541" s="74">
        <f t="shared" si="24"/>
        <v>174.48000000000002</v>
      </c>
      <c r="Q541" s="129">
        <v>24.31</v>
      </c>
      <c r="R541" s="79">
        <f t="shared" si="25"/>
        <v>198.79000000000002</v>
      </c>
      <c r="S541" s="77">
        <v>13.37</v>
      </c>
      <c r="T541" s="75">
        <f t="shared" si="26"/>
        <v>212.16000000000003</v>
      </c>
    </row>
    <row r="542" spans="1:20" x14ac:dyDescent="0.2">
      <c r="A542" s="139" t="s">
        <v>1537</v>
      </c>
      <c r="B542" s="63" t="s">
        <v>1538</v>
      </c>
      <c r="C542" s="124">
        <v>44743</v>
      </c>
      <c r="D542" s="140">
        <v>744</v>
      </c>
      <c r="E542" s="127">
        <v>23.4</v>
      </c>
      <c r="F542" s="127">
        <v>215.9</v>
      </c>
      <c r="G542" s="127">
        <v>69.03</v>
      </c>
      <c r="H542" s="138">
        <v>2.64</v>
      </c>
      <c r="I542" s="76">
        <v>0</v>
      </c>
      <c r="J542" s="76">
        <v>0</v>
      </c>
      <c r="K542" s="76">
        <v>0.46</v>
      </c>
      <c r="L542" s="76">
        <v>4.57</v>
      </c>
      <c r="M542" s="76">
        <v>-2.5299999999999998</v>
      </c>
      <c r="N542" s="76">
        <v>3.09</v>
      </c>
      <c r="O542" s="128">
        <v>-0.8</v>
      </c>
      <c r="P542" s="74">
        <f t="shared" si="24"/>
        <v>315.76</v>
      </c>
      <c r="Q542" s="129">
        <v>50.62</v>
      </c>
      <c r="R542" s="79">
        <f t="shared" si="25"/>
        <v>366.38</v>
      </c>
      <c r="S542" s="77">
        <v>18.87</v>
      </c>
      <c r="T542" s="75">
        <f t="shared" si="26"/>
        <v>385.25</v>
      </c>
    </row>
    <row r="543" spans="1:20" x14ac:dyDescent="0.2">
      <c r="A543" s="139" t="s">
        <v>1104</v>
      </c>
      <c r="B543" s="63" t="s">
        <v>1105</v>
      </c>
      <c r="C543" s="124">
        <v>44743</v>
      </c>
      <c r="D543" s="140">
        <v>520</v>
      </c>
      <c r="E543" s="127">
        <v>11.24</v>
      </c>
      <c r="F543" s="127">
        <v>213.9</v>
      </c>
      <c r="G543" s="127">
        <v>68.77</v>
      </c>
      <c r="H543" s="138">
        <v>2.2200000000000002</v>
      </c>
      <c r="I543" s="76">
        <v>0</v>
      </c>
      <c r="J543" s="76">
        <v>-6.95</v>
      </c>
      <c r="K543" s="76">
        <v>0.24</v>
      </c>
      <c r="L543" s="76">
        <v>4.32</v>
      </c>
      <c r="M543" s="76">
        <v>-2.81</v>
      </c>
      <c r="N543" s="76">
        <v>2.94</v>
      </c>
      <c r="O543" s="128">
        <v>-0.72</v>
      </c>
      <c r="P543" s="74">
        <f t="shared" si="24"/>
        <v>293.15000000000003</v>
      </c>
      <c r="Q543" s="129">
        <v>56.21</v>
      </c>
      <c r="R543" s="79">
        <f t="shared" si="25"/>
        <v>349.36</v>
      </c>
      <c r="S543" s="77">
        <v>25.51</v>
      </c>
      <c r="T543" s="75">
        <f t="shared" si="26"/>
        <v>374.87</v>
      </c>
    </row>
    <row r="544" spans="1:20" x14ac:dyDescent="0.2">
      <c r="A544" s="139" t="s">
        <v>1106</v>
      </c>
      <c r="B544" s="63" t="s">
        <v>1107</v>
      </c>
      <c r="C544" s="124">
        <v>44743</v>
      </c>
      <c r="D544" s="140">
        <v>229</v>
      </c>
      <c r="E544" s="127">
        <v>8.24</v>
      </c>
      <c r="F544" s="127">
        <v>108.43</v>
      </c>
      <c r="G544" s="127">
        <v>51.51</v>
      </c>
      <c r="H544" s="138">
        <v>2.66</v>
      </c>
      <c r="I544" s="76">
        <v>0</v>
      </c>
      <c r="J544" s="76">
        <v>0</v>
      </c>
      <c r="K544" s="76">
        <v>3.69</v>
      </c>
      <c r="L544" s="76">
        <v>2.5299999999999998</v>
      </c>
      <c r="M544" s="76">
        <v>-0.3</v>
      </c>
      <c r="N544" s="76">
        <v>1.72</v>
      </c>
      <c r="O544" s="128">
        <v>-0.43</v>
      </c>
      <c r="P544" s="74">
        <f t="shared" si="24"/>
        <v>178.04999999999998</v>
      </c>
      <c r="Q544" s="129">
        <v>6</v>
      </c>
      <c r="R544" s="79">
        <f t="shared" si="25"/>
        <v>184.04999999999998</v>
      </c>
      <c r="S544" s="77">
        <v>10.53</v>
      </c>
      <c r="T544" s="75">
        <f t="shared" si="26"/>
        <v>194.57999999999998</v>
      </c>
    </row>
    <row r="545" spans="1:20" x14ac:dyDescent="0.2">
      <c r="A545" s="139" t="s">
        <v>1112</v>
      </c>
      <c r="B545" s="63" t="s">
        <v>1113</v>
      </c>
      <c r="C545" s="124">
        <v>44743</v>
      </c>
      <c r="D545" s="140">
        <v>360</v>
      </c>
      <c r="E545" s="127">
        <v>9.65</v>
      </c>
      <c r="F545" s="127">
        <v>184.57</v>
      </c>
      <c r="G545" s="127">
        <v>73.22</v>
      </c>
      <c r="H545" s="138">
        <v>2.57</v>
      </c>
      <c r="I545" s="76">
        <v>0</v>
      </c>
      <c r="J545" s="76">
        <v>0</v>
      </c>
      <c r="K545" s="76">
        <v>0</v>
      </c>
      <c r="L545" s="76">
        <v>4</v>
      </c>
      <c r="M545" s="76">
        <v>-0.86</v>
      </c>
      <c r="N545" s="76">
        <v>2.7</v>
      </c>
      <c r="O545" s="128">
        <v>-0.68</v>
      </c>
      <c r="P545" s="74">
        <f t="shared" si="24"/>
        <v>275.16999999999996</v>
      </c>
      <c r="Q545" s="129">
        <v>17.149999999999999</v>
      </c>
      <c r="R545" s="79">
        <f t="shared" si="25"/>
        <v>292.31999999999994</v>
      </c>
      <c r="S545" s="77">
        <v>18.850000000000001</v>
      </c>
      <c r="T545" s="75">
        <f t="shared" si="26"/>
        <v>311.16999999999996</v>
      </c>
    </row>
    <row r="546" spans="1:20" x14ac:dyDescent="0.2">
      <c r="A546" s="139" t="s">
        <v>1416</v>
      </c>
      <c r="B546" s="63" t="s">
        <v>1417</v>
      </c>
      <c r="C546" s="124">
        <v>44743</v>
      </c>
      <c r="D546" s="140">
        <v>120</v>
      </c>
      <c r="E546" s="127">
        <v>7.75</v>
      </c>
      <c r="F546" s="127">
        <v>133.22999999999999</v>
      </c>
      <c r="G546" s="127">
        <v>53.32</v>
      </c>
      <c r="H546" s="138">
        <v>5.65</v>
      </c>
      <c r="I546" s="76">
        <v>0</v>
      </c>
      <c r="J546" s="76">
        <v>0</v>
      </c>
      <c r="K546" s="76">
        <v>0.49</v>
      </c>
      <c r="L546" s="76">
        <v>3</v>
      </c>
      <c r="M546" s="76">
        <v>-1.1599999999999999</v>
      </c>
      <c r="N546" s="76">
        <v>2.0299999999999998</v>
      </c>
      <c r="O546" s="128">
        <v>-0.51</v>
      </c>
      <c r="P546" s="74">
        <f t="shared" si="24"/>
        <v>203.8</v>
      </c>
      <c r="Q546" s="129">
        <v>23.25</v>
      </c>
      <c r="R546" s="79">
        <f t="shared" si="25"/>
        <v>227.05</v>
      </c>
      <c r="S546" s="77">
        <v>12.05</v>
      </c>
      <c r="T546" s="75">
        <f t="shared" si="26"/>
        <v>239.10000000000002</v>
      </c>
    </row>
    <row r="547" spans="1:20" x14ac:dyDescent="0.2">
      <c r="A547" s="139" t="s">
        <v>1116</v>
      </c>
      <c r="B547" s="63" t="s">
        <v>1117</v>
      </c>
      <c r="C547" s="124">
        <v>44743</v>
      </c>
      <c r="D547" s="140">
        <v>210</v>
      </c>
      <c r="E547" s="127">
        <v>11.41</v>
      </c>
      <c r="F547" s="127">
        <v>169.19</v>
      </c>
      <c r="G547" s="127">
        <v>61.44</v>
      </c>
      <c r="H547" s="138">
        <v>1.76</v>
      </c>
      <c r="I547" s="76">
        <v>0</v>
      </c>
      <c r="J547" s="76">
        <v>0</v>
      </c>
      <c r="K547" s="76">
        <v>0.05</v>
      </c>
      <c r="L547" s="76">
        <v>3.5</v>
      </c>
      <c r="M547" s="76">
        <v>-0.98</v>
      </c>
      <c r="N547" s="76">
        <v>2.37</v>
      </c>
      <c r="O547" s="128">
        <v>-0.68</v>
      </c>
      <c r="P547" s="74">
        <f t="shared" si="24"/>
        <v>248.06</v>
      </c>
      <c r="Q547" s="129">
        <v>19.57</v>
      </c>
      <c r="R547" s="79">
        <f t="shared" si="25"/>
        <v>267.63</v>
      </c>
      <c r="S547" s="77">
        <v>18.829999999999998</v>
      </c>
      <c r="T547" s="75">
        <f t="shared" si="26"/>
        <v>286.45999999999998</v>
      </c>
    </row>
    <row r="548" spans="1:20" x14ac:dyDescent="0.2">
      <c r="A548" s="139" t="s">
        <v>839</v>
      </c>
      <c r="B548" s="63" t="s">
        <v>1539</v>
      </c>
      <c r="C548" s="124">
        <v>44743</v>
      </c>
      <c r="D548" s="140">
        <v>203</v>
      </c>
      <c r="E548" s="127">
        <v>8.24</v>
      </c>
      <c r="F548" s="127">
        <v>178.92</v>
      </c>
      <c r="G548" s="127">
        <v>61.75</v>
      </c>
      <c r="H548" s="138">
        <v>2.31</v>
      </c>
      <c r="I548" s="76">
        <v>0</v>
      </c>
      <c r="J548" s="76">
        <v>0</v>
      </c>
      <c r="K548" s="76">
        <v>0.01</v>
      </c>
      <c r="L548" s="76">
        <v>3.68</v>
      </c>
      <c r="M548" s="76">
        <v>-2.25</v>
      </c>
      <c r="N548" s="76">
        <v>2.4900000000000002</v>
      </c>
      <c r="O548" s="128">
        <v>-0.6</v>
      </c>
      <c r="P548" s="74">
        <f t="shared" si="24"/>
        <v>254.55</v>
      </c>
      <c r="Q548" s="129">
        <v>44.92</v>
      </c>
      <c r="R548" s="79">
        <f t="shared" si="25"/>
        <v>299.47000000000003</v>
      </c>
      <c r="S548" s="77">
        <v>17.25</v>
      </c>
      <c r="T548" s="75">
        <f t="shared" si="26"/>
        <v>316.72000000000003</v>
      </c>
    </row>
    <row r="549" spans="1:20" x14ac:dyDescent="0.2">
      <c r="A549" s="139" t="s">
        <v>1118</v>
      </c>
      <c r="B549" s="63" t="s">
        <v>1469</v>
      </c>
      <c r="C549" s="124">
        <v>44743</v>
      </c>
      <c r="D549" s="140">
        <v>205</v>
      </c>
      <c r="E549" s="127">
        <v>10.11</v>
      </c>
      <c r="F549" s="127">
        <v>192.25</v>
      </c>
      <c r="G549" s="127">
        <v>59.27</v>
      </c>
      <c r="H549" s="138">
        <v>3.64</v>
      </c>
      <c r="I549" s="76">
        <v>0</v>
      </c>
      <c r="J549" s="76">
        <v>-6.08</v>
      </c>
      <c r="K549" s="76">
        <v>0.47</v>
      </c>
      <c r="L549" s="76">
        <v>4.04</v>
      </c>
      <c r="M549" s="76">
        <v>-1.61</v>
      </c>
      <c r="N549" s="76">
        <v>2.73</v>
      </c>
      <c r="O549" s="128">
        <v>-0.7</v>
      </c>
      <c r="P549" s="74">
        <f t="shared" si="24"/>
        <v>264.12000000000006</v>
      </c>
      <c r="Q549" s="129">
        <v>32.159999999999997</v>
      </c>
      <c r="R549" s="79">
        <f t="shared" si="25"/>
        <v>296.28000000000009</v>
      </c>
      <c r="S549" s="77">
        <v>19.079999999999998</v>
      </c>
      <c r="T549" s="75">
        <f t="shared" si="26"/>
        <v>315.36000000000007</v>
      </c>
    </row>
    <row r="550" spans="1:20" x14ac:dyDescent="0.2">
      <c r="A550" s="139" t="s">
        <v>1120</v>
      </c>
      <c r="B550" s="63" t="s">
        <v>1121</v>
      </c>
      <c r="C550" s="124">
        <v>44743</v>
      </c>
      <c r="D550" s="140">
        <v>96</v>
      </c>
      <c r="E550" s="127">
        <v>9.3000000000000007</v>
      </c>
      <c r="F550" s="127">
        <v>103.47</v>
      </c>
      <c r="G550" s="127">
        <v>54.3</v>
      </c>
      <c r="H550" s="138">
        <v>1.22</v>
      </c>
      <c r="I550" s="76">
        <v>0</v>
      </c>
      <c r="J550" s="76">
        <v>0</v>
      </c>
      <c r="K550" s="76">
        <v>0</v>
      </c>
      <c r="L550" s="76">
        <v>2.52</v>
      </c>
      <c r="M550" s="76">
        <v>-0.45</v>
      </c>
      <c r="N550" s="76">
        <v>1.71</v>
      </c>
      <c r="O550" s="128">
        <v>-0.52</v>
      </c>
      <c r="P550" s="74">
        <f t="shared" si="24"/>
        <v>171.55</v>
      </c>
      <c r="Q550" s="129">
        <v>8.9600000000000009</v>
      </c>
      <c r="R550" s="79">
        <f t="shared" si="25"/>
        <v>180.51000000000002</v>
      </c>
      <c r="S550" s="77">
        <v>14.58</v>
      </c>
      <c r="T550" s="75">
        <f t="shared" si="26"/>
        <v>195.09000000000003</v>
      </c>
    </row>
    <row r="551" spans="1:20" x14ac:dyDescent="0.2">
      <c r="A551" s="139" t="s">
        <v>1122</v>
      </c>
      <c r="B551" s="63" t="s">
        <v>1123</v>
      </c>
      <c r="C551" s="124">
        <v>44743</v>
      </c>
      <c r="D551" s="140">
        <v>280</v>
      </c>
      <c r="E551" s="127">
        <v>8.4</v>
      </c>
      <c r="F551" s="127">
        <v>180.98</v>
      </c>
      <c r="G551" s="127">
        <v>58.83</v>
      </c>
      <c r="H551" s="138">
        <v>2.93</v>
      </c>
      <c r="I551" s="76">
        <v>0</v>
      </c>
      <c r="J551" s="76">
        <v>0</v>
      </c>
      <c r="K551" s="76">
        <v>0.21</v>
      </c>
      <c r="L551" s="76">
        <v>3.74</v>
      </c>
      <c r="M551" s="76">
        <v>-2.02</v>
      </c>
      <c r="N551" s="76">
        <v>2.5299999999999998</v>
      </c>
      <c r="O551" s="128">
        <v>-0.72</v>
      </c>
      <c r="P551" s="74">
        <f t="shared" si="24"/>
        <v>254.88</v>
      </c>
      <c r="Q551" s="129">
        <v>40.31</v>
      </c>
      <c r="R551" s="79">
        <f t="shared" si="25"/>
        <v>295.19</v>
      </c>
      <c r="S551" s="77">
        <v>19.87</v>
      </c>
      <c r="T551" s="75">
        <f t="shared" si="26"/>
        <v>315.06</v>
      </c>
    </row>
    <row r="552" spans="1:20" x14ac:dyDescent="0.2">
      <c r="A552" s="139" t="s">
        <v>1540</v>
      </c>
      <c r="B552" s="63" t="s">
        <v>1541</v>
      </c>
      <c r="C552" s="124">
        <v>44743</v>
      </c>
      <c r="D552" s="140">
        <v>405</v>
      </c>
      <c r="E552" s="127">
        <v>14.96</v>
      </c>
      <c r="F552" s="127">
        <v>256.08999999999997</v>
      </c>
      <c r="G552" s="127">
        <v>69.63</v>
      </c>
      <c r="H552" s="138">
        <v>2.19</v>
      </c>
      <c r="I552" s="76">
        <v>0</v>
      </c>
      <c r="J552" s="76">
        <v>0</v>
      </c>
      <c r="K552" s="76">
        <v>17.350000000000001</v>
      </c>
      <c r="L552" s="76">
        <v>5.33</v>
      </c>
      <c r="M552" s="76">
        <v>-1.93</v>
      </c>
      <c r="N552" s="76">
        <v>3.61</v>
      </c>
      <c r="O552" s="128">
        <v>-0.66</v>
      </c>
      <c r="P552" s="74">
        <f t="shared" si="24"/>
        <v>366.56999999999994</v>
      </c>
      <c r="Q552" s="129">
        <v>38.520000000000003</v>
      </c>
      <c r="R552" s="79">
        <f t="shared" si="25"/>
        <v>405.08999999999992</v>
      </c>
      <c r="S552" s="77">
        <v>22.01</v>
      </c>
      <c r="T552" s="75">
        <f t="shared" si="26"/>
        <v>427.09999999999991</v>
      </c>
    </row>
    <row r="553" spans="1:20" x14ac:dyDescent="0.2">
      <c r="A553" s="139" t="s">
        <v>1625</v>
      </c>
      <c r="B553" s="63" t="s">
        <v>1626</v>
      </c>
      <c r="C553" s="124">
        <v>44743</v>
      </c>
      <c r="D553" s="140">
        <v>78</v>
      </c>
      <c r="E553" s="127">
        <v>14.56</v>
      </c>
      <c r="F553" s="127">
        <v>143.57</v>
      </c>
      <c r="G553" s="127">
        <v>52.69</v>
      </c>
      <c r="H553" s="138">
        <v>6.99</v>
      </c>
      <c r="I553" s="76">
        <v>0</v>
      </c>
      <c r="J553" s="76">
        <v>-4.83</v>
      </c>
      <c r="K553" s="76">
        <v>2.99</v>
      </c>
      <c r="L553" s="76">
        <v>3.1</v>
      </c>
      <c r="M553" s="76">
        <v>-1.42</v>
      </c>
      <c r="N553" s="76">
        <v>2.1</v>
      </c>
      <c r="O553" s="128">
        <v>-0.47</v>
      </c>
      <c r="P553" s="74">
        <f t="shared" si="24"/>
        <v>219.28</v>
      </c>
      <c r="Q553" s="129">
        <v>28.36</v>
      </c>
      <c r="R553" s="79">
        <f t="shared" si="25"/>
        <v>247.64</v>
      </c>
      <c r="S553" s="77">
        <v>14.42</v>
      </c>
      <c r="T553" s="75">
        <f t="shared" si="26"/>
        <v>262.06</v>
      </c>
    </row>
    <row r="554" spans="1:20" x14ac:dyDescent="0.2">
      <c r="A554" s="139" t="s">
        <v>1126</v>
      </c>
      <c r="B554" s="63" t="s">
        <v>1127</v>
      </c>
      <c r="C554" s="124">
        <v>44743</v>
      </c>
      <c r="D554" s="140">
        <v>280</v>
      </c>
      <c r="E554" s="127">
        <v>8.6199999999999992</v>
      </c>
      <c r="F554" s="127">
        <v>179.47</v>
      </c>
      <c r="G554" s="127">
        <v>59.77</v>
      </c>
      <c r="H554" s="138">
        <v>0.98</v>
      </c>
      <c r="I554" s="76">
        <v>0</v>
      </c>
      <c r="J554" s="76">
        <v>0</v>
      </c>
      <c r="K554" s="76">
        <v>0.04</v>
      </c>
      <c r="L554" s="76">
        <v>3.71</v>
      </c>
      <c r="M554" s="76">
        <v>-3.05</v>
      </c>
      <c r="N554" s="76">
        <v>2.5099999999999998</v>
      </c>
      <c r="O554" s="128">
        <v>-0.72</v>
      </c>
      <c r="P554" s="74">
        <f t="shared" si="24"/>
        <v>251.32999999999998</v>
      </c>
      <c r="Q554" s="129">
        <v>60.93</v>
      </c>
      <c r="R554" s="79">
        <f t="shared" si="25"/>
        <v>312.26</v>
      </c>
      <c r="S554" s="77">
        <v>20.84</v>
      </c>
      <c r="T554" s="75">
        <f t="shared" si="26"/>
        <v>333.09999999999997</v>
      </c>
    </row>
    <row r="555" spans="1:20" x14ac:dyDescent="0.2">
      <c r="A555" s="139" t="s">
        <v>1128</v>
      </c>
      <c r="B555" s="63" t="s">
        <v>1129</v>
      </c>
      <c r="C555" s="124">
        <v>44743</v>
      </c>
      <c r="D555" s="140">
        <v>296</v>
      </c>
      <c r="E555" s="127">
        <v>8.99</v>
      </c>
      <c r="F555" s="127">
        <v>154.69999999999999</v>
      </c>
      <c r="G555" s="127">
        <v>62.06</v>
      </c>
      <c r="H555" s="138">
        <v>1.43</v>
      </c>
      <c r="I555" s="76">
        <v>0</v>
      </c>
      <c r="J555" s="76">
        <v>0</v>
      </c>
      <c r="K555" s="76">
        <v>0.82</v>
      </c>
      <c r="L555" s="76">
        <v>3.37</v>
      </c>
      <c r="M555" s="76">
        <v>-2.2599999999999998</v>
      </c>
      <c r="N555" s="76">
        <v>2.2799999999999998</v>
      </c>
      <c r="O555" s="128">
        <v>-0.74</v>
      </c>
      <c r="P555" s="74">
        <f t="shared" si="24"/>
        <v>230.65</v>
      </c>
      <c r="Q555" s="129">
        <v>45.14</v>
      </c>
      <c r="R555" s="79">
        <f t="shared" si="25"/>
        <v>275.79000000000002</v>
      </c>
      <c r="S555" s="77">
        <v>18.23</v>
      </c>
      <c r="T555" s="75">
        <f t="shared" si="26"/>
        <v>294.02000000000004</v>
      </c>
    </row>
    <row r="556" spans="1:20" x14ac:dyDescent="0.2">
      <c r="A556" s="139" t="s">
        <v>1130</v>
      </c>
      <c r="B556" s="63" t="s">
        <v>1131</v>
      </c>
      <c r="C556" s="124">
        <v>44743</v>
      </c>
      <c r="D556" s="140">
        <v>120</v>
      </c>
      <c r="E556" s="127">
        <v>13.63</v>
      </c>
      <c r="F556" s="127">
        <v>136.41</v>
      </c>
      <c r="G556" s="127">
        <v>59.79</v>
      </c>
      <c r="H556" s="138">
        <v>6.9</v>
      </c>
      <c r="I556" s="76">
        <v>0</v>
      </c>
      <c r="J556" s="76">
        <v>0</v>
      </c>
      <c r="K556" s="76">
        <v>0.02</v>
      </c>
      <c r="L556" s="76">
        <v>3.13</v>
      </c>
      <c r="M556" s="76">
        <v>-1.57</v>
      </c>
      <c r="N556" s="76">
        <v>2.12</v>
      </c>
      <c r="O556" s="128">
        <v>-0.62</v>
      </c>
      <c r="P556" s="74">
        <f t="shared" si="24"/>
        <v>219.81</v>
      </c>
      <c r="Q556" s="129">
        <v>31.43</v>
      </c>
      <c r="R556" s="79">
        <f t="shared" si="25"/>
        <v>251.24</v>
      </c>
      <c r="S556" s="77">
        <v>15.45</v>
      </c>
      <c r="T556" s="75">
        <f t="shared" si="26"/>
        <v>266.69</v>
      </c>
    </row>
    <row r="557" spans="1:20" x14ac:dyDescent="0.2">
      <c r="A557" s="139" t="s">
        <v>1132</v>
      </c>
      <c r="B557" s="63" t="s">
        <v>1133</v>
      </c>
      <c r="C557" s="124">
        <v>44743</v>
      </c>
      <c r="D557" s="140">
        <v>45</v>
      </c>
      <c r="E557" s="127">
        <v>7.82</v>
      </c>
      <c r="F557" s="127">
        <v>185.34</v>
      </c>
      <c r="G557" s="127">
        <v>59.75</v>
      </c>
      <c r="H557" s="138">
        <v>3.7</v>
      </c>
      <c r="I557" s="76">
        <v>0</v>
      </c>
      <c r="J557" s="76">
        <v>0</v>
      </c>
      <c r="K557" s="76">
        <v>8.11</v>
      </c>
      <c r="L557" s="76">
        <v>4.0999999999999996</v>
      </c>
      <c r="M557" s="76">
        <v>-0.97</v>
      </c>
      <c r="N557" s="76">
        <v>2.77</v>
      </c>
      <c r="O557" s="128">
        <v>-0.63</v>
      </c>
      <c r="P557" s="74">
        <f t="shared" si="24"/>
        <v>269.99</v>
      </c>
      <c r="Q557" s="129">
        <v>19.440000000000001</v>
      </c>
      <c r="R557" s="79">
        <f t="shared" si="25"/>
        <v>289.43</v>
      </c>
      <c r="S557" s="77">
        <v>16.14</v>
      </c>
      <c r="T557" s="75">
        <f t="shared" si="26"/>
        <v>305.57</v>
      </c>
    </row>
    <row r="558" spans="1:20" x14ac:dyDescent="0.2">
      <c r="A558" s="139" t="s">
        <v>264</v>
      </c>
      <c r="B558" s="63" t="s">
        <v>1542</v>
      </c>
      <c r="C558" s="124">
        <v>44743</v>
      </c>
      <c r="D558" s="140">
        <v>499</v>
      </c>
      <c r="E558" s="127">
        <v>12.89</v>
      </c>
      <c r="F558" s="127">
        <v>210.06</v>
      </c>
      <c r="G558" s="127">
        <v>68.56</v>
      </c>
      <c r="H558" s="138">
        <v>0.62</v>
      </c>
      <c r="I558" s="76">
        <v>0</v>
      </c>
      <c r="J558" s="76">
        <v>0</v>
      </c>
      <c r="K558" s="76">
        <v>0.3</v>
      </c>
      <c r="L558" s="76">
        <v>4.42</v>
      </c>
      <c r="M558" s="76">
        <v>-1.06</v>
      </c>
      <c r="N558" s="76">
        <v>2.99</v>
      </c>
      <c r="O558" s="128">
        <v>-0.72</v>
      </c>
      <c r="P558" s="74">
        <f t="shared" si="24"/>
        <v>298.06</v>
      </c>
      <c r="Q558" s="129">
        <v>21.22</v>
      </c>
      <c r="R558" s="79">
        <f t="shared" si="25"/>
        <v>319.27999999999997</v>
      </c>
      <c r="S558" s="77">
        <v>19.68</v>
      </c>
      <c r="T558" s="75">
        <f t="shared" si="26"/>
        <v>338.96</v>
      </c>
    </row>
    <row r="559" spans="1:20" x14ac:dyDescent="0.2">
      <c r="A559" s="139" t="s">
        <v>1418</v>
      </c>
      <c r="B559" s="63" t="s">
        <v>1419</v>
      </c>
      <c r="C559" s="124">
        <v>44743</v>
      </c>
      <c r="D559" s="140">
        <v>120</v>
      </c>
      <c r="E559" s="127">
        <v>8.5500000000000007</v>
      </c>
      <c r="F559" s="127">
        <v>111.62</v>
      </c>
      <c r="G559" s="127">
        <v>47.75</v>
      </c>
      <c r="H559" s="138">
        <v>5.45</v>
      </c>
      <c r="I559" s="76">
        <v>0</v>
      </c>
      <c r="J559" s="76">
        <v>0</v>
      </c>
      <c r="K559" s="76">
        <v>2.37</v>
      </c>
      <c r="L559" s="76">
        <v>2.63</v>
      </c>
      <c r="M559" s="76">
        <v>-0.79</v>
      </c>
      <c r="N559" s="76">
        <v>1.78</v>
      </c>
      <c r="O559" s="128">
        <v>-0.43</v>
      </c>
      <c r="P559" s="74">
        <f t="shared" si="24"/>
        <v>178.93</v>
      </c>
      <c r="Q559" s="129">
        <v>15.73</v>
      </c>
      <c r="R559" s="79">
        <f t="shared" si="25"/>
        <v>194.66</v>
      </c>
      <c r="S559" s="77">
        <v>11.51</v>
      </c>
      <c r="T559" s="75">
        <f t="shared" si="26"/>
        <v>206.17</v>
      </c>
    </row>
    <row r="560" spans="1:20" x14ac:dyDescent="0.2">
      <c r="A560" s="139" t="s">
        <v>1134</v>
      </c>
      <c r="B560" s="63" t="s">
        <v>1135</v>
      </c>
      <c r="C560" s="124">
        <v>44743</v>
      </c>
      <c r="D560" s="140">
        <v>160</v>
      </c>
      <c r="E560" s="127">
        <v>10.61</v>
      </c>
      <c r="F560" s="127">
        <v>100.53</v>
      </c>
      <c r="G560" s="127">
        <v>46.92</v>
      </c>
      <c r="H560" s="138">
        <v>4.6399999999999997</v>
      </c>
      <c r="I560" s="76">
        <v>0</v>
      </c>
      <c r="J560" s="76">
        <v>0</v>
      </c>
      <c r="K560" s="76">
        <v>2.9</v>
      </c>
      <c r="L560" s="76">
        <v>2.4300000000000002</v>
      </c>
      <c r="M560" s="76">
        <v>-0.6</v>
      </c>
      <c r="N560" s="76">
        <v>1.65</v>
      </c>
      <c r="O560" s="128">
        <v>-0.48</v>
      </c>
      <c r="P560" s="74">
        <f t="shared" si="24"/>
        <v>168.60000000000002</v>
      </c>
      <c r="Q560" s="129">
        <v>11.96</v>
      </c>
      <c r="R560" s="79">
        <f t="shared" si="25"/>
        <v>180.56000000000003</v>
      </c>
      <c r="S560" s="77">
        <v>11.55</v>
      </c>
      <c r="T560" s="75">
        <f t="shared" si="26"/>
        <v>192.11000000000004</v>
      </c>
    </row>
    <row r="561" spans="1:20" x14ac:dyDescent="0.2">
      <c r="A561" s="139" t="s">
        <v>1136</v>
      </c>
      <c r="B561" s="63" t="s">
        <v>1137</v>
      </c>
      <c r="C561" s="124">
        <v>44743</v>
      </c>
      <c r="D561" s="140">
        <v>82</v>
      </c>
      <c r="E561" s="127">
        <v>7.3</v>
      </c>
      <c r="F561" s="127">
        <v>130.13</v>
      </c>
      <c r="G561" s="127">
        <v>47.25</v>
      </c>
      <c r="H561" s="138">
        <v>3.72</v>
      </c>
      <c r="I561" s="76">
        <v>0</v>
      </c>
      <c r="J561" s="76">
        <v>0</v>
      </c>
      <c r="K561" s="76">
        <v>1.62</v>
      </c>
      <c r="L561" s="76">
        <v>3</v>
      </c>
      <c r="M561" s="76">
        <v>-0.42</v>
      </c>
      <c r="N561" s="76">
        <v>2.0299999999999998</v>
      </c>
      <c r="O561" s="128">
        <v>-0.55000000000000004</v>
      </c>
      <c r="P561" s="74">
        <f t="shared" si="24"/>
        <v>194.08</v>
      </c>
      <c r="Q561" s="129">
        <v>8.44</v>
      </c>
      <c r="R561" s="79">
        <f t="shared" si="25"/>
        <v>202.52</v>
      </c>
      <c r="S561" s="77">
        <v>12.71</v>
      </c>
      <c r="T561" s="75">
        <f t="shared" si="26"/>
        <v>215.23000000000002</v>
      </c>
    </row>
    <row r="562" spans="1:20" x14ac:dyDescent="0.2">
      <c r="A562" s="139" t="s">
        <v>1138</v>
      </c>
      <c r="B562" s="63" t="s">
        <v>1139</v>
      </c>
      <c r="C562" s="124">
        <v>44743</v>
      </c>
      <c r="D562" s="140">
        <v>513</v>
      </c>
      <c r="E562" s="127">
        <v>14.21</v>
      </c>
      <c r="F562" s="127">
        <v>134.35</v>
      </c>
      <c r="G562" s="127">
        <v>61.06</v>
      </c>
      <c r="H562" s="138">
        <v>4.8099999999999996</v>
      </c>
      <c r="I562" s="76">
        <v>0</v>
      </c>
      <c r="J562" s="76">
        <v>-4.6399999999999997</v>
      </c>
      <c r="K562" s="76">
        <v>0.62</v>
      </c>
      <c r="L562" s="76">
        <v>3.16</v>
      </c>
      <c r="M562" s="76">
        <v>-0.94</v>
      </c>
      <c r="N562" s="76">
        <v>2.14</v>
      </c>
      <c r="O562" s="128">
        <v>-0.61</v>
      </c>
      <c r="P562" s="74">
        <f t="shared" si="24"/>
        <v>214.16</v>
      </c>
      <c r="Q562" s="129">
        <v>18.78</v>
      </c>
      <c r="R562" s="79">
        <f t="shared" si="25"/>
        <v>232.94</v>
      </c>
      <c r="S562" s="77">
        <v>12.53</v>
      </c>
      <c r="T562" s="75">
        <f t="shared" si="26"/>
        <v>245.47</v>
      </c>
    </row>
    <row r="563" spans="1:20" x14ac:dyDescent="0.2">
      <c r="A563" s="139" t="s">
        <v>1140</v>
      </c>
      <c r="B563" s="63" t="s">
        <v>1141</v>
      </c>
      <c r="C563" s="124">
        <v>44743</v>
      </c>
      <c r="D563" s="140">
        <v>362</v>
      </c>
      <c r="E563" s="127">
        <v>14.91</v>
      </c>
      <c r="F563" s="127">
        <v>131.44</v>
      </c>
      <c r="G563" s="127">
        <v>62.49</v>
      </c>
      <c r="H563" s="138">
        <v>2.91</v>
      </c>
      <c r="I563" s="76">
        <v>0</v>
      </c>
      <c r="J563" s="76">
        <v>0</v>
      </c>
      <c r="K563" s="76">
        <v>0.01</v>
      </c>
      <c r="L563" s="76">
        <v>3.04</v>
      </c>
      <c r="M563" s="76">
        <v>-0.85</v>
      </c>
      <c r="N563" s="76">
        <v>2.06</v>
      </c>
      <c r="O563" s="128">
        <v>-0.6</v>
      </c>
      <c r="P563" s="74">
        <f t="shared" si="24"/>
        <v>215.41</v>
      </c>
      <c r="Q563" s="129">
        <v>16.899999999999999</v>
      </c>
      <c r="R563" s="79">
        <f t="shared" si="25"/>
        <v>232.31</v>
      </c>
      <c r="S563" s="77">
        <v>16.100000000000001</v>
      </c>
      <c r="T563" s="75">
        <f t="shared" si="26"/>
        <v>248.41</v>
      </c>
    </row>
    <row r="564" spans="1:20" x14ac:dyDescent="0.2">
      <c r="A564" s="139" t="s">
        <v>1142</v>
      </c>
      <c r="B564" s="63" t="s">
        <v>1143</v>
      </c>
      <c r="C564" s="124">
        <v>44743</v>
      </c>
      <c r="D564" s="140">
        <v>120</v>
      </c>
      <c r="E564" s="127">
        <v>5.18</v>
      </c>
      <c r="F564" s="127">
        <v>178.72</v>
      </c>
      <c r="G564" s="127">
        <v>59.47</v>
      </c>
      <c r="H564" s="138">
        <v>3.24</v>
      </c>
      <c r="I564" s="76">
        <v>0</v>
      </c>
      <c r="J564" s="76">
        <v>0</v>
      </c>
      <c r="K564" s="76">
        <v>0.54</v>
      </c>
      <c r="L564" s="76">
        <v>3.39</v>
      </c>
      <c r="M564" s="76">
        <v>-0.95</v>
      </c>
      <c r="N564" s="76">
        <v>2.29</v>
      </c>
      <c r="O564" s="128">
        <v>-0.54</v>
      </c>
      <c r="P564" s="74">
        <f t="shared" si="24"/>
        <v>251.34</v>
      </c>
      <c r="Q564" s="129">
        <v>19.05</v>
      </c>
      <c r="R564" s="79">
        <f t="shared" si="25"/>
        <v>270.39</v>
      </c>
      <c r="S564" s="77">
        <v>13.8</v>
      </c>
      <c r="T564" s="75">
        <f t="shared" si="26"/>
        <v>284.19</v>
      </c>
    </row>
    <row r="565" spans="1:20" x14ac:dyDescent="0.2">
      <c r="A565" s="139" t="s">
        <v>1543</v>
      </c>
      <c r="B565" s="63" t="s">
        <v>1145</v>
      </c>
      <c r="C565" s="124">
        <v>44743</v>
      </c>
      <c r="D565" s="140">
        <v>160</v>
      </c>
      <c r="E565" s="127">
        <v>8.02</v>
      </c>
      <c r="F565" s="127">
        <v>102.05</v>
      </c>
      <c r="G565" s="127">
        <v>50.56</v>
      </c>
      <c r="H565" s="138">
        <v>6.66</v>
      </c>
      <c r="I565" s="76">
        <v>0</v>
      </c>
      <c r="J565" s="76">
        <v>0</v>
      </c>
      <c r="K565" s="76">
        <v>2.0299999999999998</v>
      </c>
      <c r="L565" s="76">
        <v>2.48</v>
      </c>
      <c r="M565" s="76">
        <v>-2.2999999999999998</v>
      </c>
      <c r="N565" s="76">
        <v>1.68</v>
      </c>
      <c r="O565" s="128">
        <v>-0.48</v>
      </c>
      <c r="P565" s="74">
        <f t="shared" si="24"/>
        <v>170.7</v>
      </c>
      <c r="Q565" s="129">
        <v>46</v>
      </c>
      <c r="R565" s="79">
        <f t="shared" si="25"/>
        <v>216.7</v>
      </c>
      <c r="S565" s="77">
        <v>12.85</v>
      </c>
      <c r="T565" s="75">
        <f t="shared" si="26"/>
        <v>229.54999999999998</v>
      </c>
    </row>
    <row r="566" spans="1:20" x14ac:dyDescent="0.2">
      <c r="A566" s="139" t="s">
        <v>1148</v>
      </c>
      <c r="B566" s="63" t="s">
        <v>1149</v>
      </c>
      <c r="C566" s="124">
        <v>44743</v>
      </c>
      <c r="D566" s="140">
        <v>105</v>
      </c>
      <c r="E566" s="127">
        <v>21.44</v>
      </c>
      <c r="F566" s="127">
        <v>230.63</v>
      </c>
      <c r="G566" s="127">
        <v>60.37</v>
      </c>
      <c r="H566" s="138">
        <v>0</v>
      </c>
      <c r="I566" s="76">
        <v>0</v>
      </c>
      <c r="J566" s="76">
        <v>0</v>
      </c>
      <c r="K566" s="76">
        <v>0.79</v>
      </c>
      <c r="L566" s="76">
        <v>4.47</v>
      </c>
      <c r="M566" s="76">
        <v>-3.6</v>
      </c>
      <c r="N566" s="76">
        <v>3.02</v>
      </c>
      <c r="O566" s="128">
        <v>-3.64</v>
      </c>
      <c r="P566" s="74">
        <f t="shared" si="24"/>
        <v>313.48</v>
      </c>
      <c r="Q566" s="129">
        <v>72.05</v>
      </c>
      <c r="R566" s="79">
        <f t="shared" si="25"/>
        <v>385.53000000000003</v>
      </c>
      <c r="S566" s="77">
        <v>16.329999999999998</v>
      </c>
      <c r="T566" s="75">
        <f t="shared" si="26"/>
        <v>401.86</v>
      </c>
    </row>
    <row r="567" spans="1:20" x14ac:dyDescent="0.2">
      <c r="A567" s="139" t="s">
        <v>1445</v>
      </c>
      <c r="B567" s="63" t="s">
        <v>1470</v>
      </c>
      <c r="C567" s="124">
        <v>44743</v>
      </c>
      <c r="D567" s="140">
        <v>80</v>
      </c>
      <c r="E567" s="127">
        <v>7.5</v>
      </c>
      <c r="F567" s="127">
        <v>124.73</v>
      </c>
      <c r="G567" s="127">
        <v>50.25</v>
      </c>
      <c r="H567" s="138">
        <v>7.64</v>
      </c>
      <c r="I567" s="76">
        <v>0</v>
      </c>
      <c r="J567" s="76">
        <v>0</v>
      </c>
      <c r="K567" s="76">
        <v>1.24</v>
      </c>
      <c r="L567" s="76">
        <v>2.82</v>
      </c>
      <c r="M567" s="76">
        <v>-1.3</v>
      </c>
      <c r="N567" s="76">
        <v>1.91</v>
      </c>
      <c r="O567" s="128">
        <v>-0.5</v>
      </c>
      <c r="P567" s="74">
        <f t="shared" si="24"/>
        <v>194.29</v>
      </c>
      <c r="Q567" s="129">
        <v>26.08</v>
      </c>
      <c r="R567" s="79">
        <f t="shared" si="25"/>
        <v>220.37</v>
      </c>
      <c r="S567" s="77">
        <v>12.67</v>
      </c>
      <c r="T567" s="75">
        <f t="shared" si="26"/>
        <v>233.04</v>
      </c>
    </row>
    <row r="568" spans="1:20" x14ac:dyDescent="0.2">
      <c r="A568" s="139" t="s">
        <v>1152</v>
      </c>
      <c r="B568" s="63" t="s">
        <v>1153</v>
      </c>
      <c r="C568" s="124">
        <v>44743</v>
      </c>
      <c r="D568" s="140">
        <v>122</v>
      </c>
      <c r="E568" s="127">
        <v>8.27</v>
      </c>
      <c r="F568" s="127">
        <v>134.47</v>
      </c>
      <c r="G568" s="127">
        <v>52.66</v>
      </c>
      <c r="H568" s="138">
        <v>4.71</v>
      </c>
      <c r="I568" s="76">
        <v>0</v>
      </c>
      <c r="J568" s="76">
        <v>0</v>
      </c>
      <c r="K568" s="76">
        <v>1.52</v>
      </c>
      <c r="L568" s="76">
        <v>2.91</v>
      </c>
      <c r="M568" s="76">
        <v>-1.91</v>
      </c>
      <c r="N568" s="76">
        <v>1.98</v>
      </c>
      <c r="O568" s="128">
        <v>-0.49</v>
      </c>
      <c r="P568" s="74">
        <f t="shared" si="24"/>
        <v>204.12</v>
      </c>
      <c r="Q568" s="129">
        <v>38.25</v>
      </c>
      <c r="R568" s="79">
        <f t="shared" si="25"/>
        <v>242.37</v>
      </c>
      <c r="S568" s="77">
        <v>16.899999999999999</v>
      </c>
      <c r="T568" s="75">
        <f t="shared" si="26"/>
        <v>259.27</v>
      </c>
    </row>
    <row r="569" spans="1:20" x14ac:dyDescent="0.2">
      <c r="A569" s="139" t="s">
        <v>1702</v>
      </c>
      <c r="B569" s="63" t="s">
        <v>1703</v>
      </c>
      <c r="C569" s="124">
        <v>44743</v>
      </c>
      <c r="D569" s="140">
        <v>120</v>
      </c>
      <c r="E569" s="127">
        <v>10.68</v>
      </c>
      <c r="F569" s="127">
        <v>185.04</v>
      </c>
      <c r="G569" s="127">
        <v>61.75</v>
      </c>
      <c r="H569" s="138">
        <v>2.82</v>
      </c>
      <c r="I569" s="76">
        <v>0</v>
      </c>
      <c r="J569" s="76">
        <v>0</v>
      </c>
      <c r="K569" s="76">
        <v>0.03</v>
      </c>
      <c r="L569" s="76">
        <v>3.82</v>
      </c>
      <c r="M569" s="76">
        <v>-1.05</v>
      </c>
      <c r="N569" s="76">
        <v>2.59</v>
      </c>
      <c r="O569" s="128">
        <v>-0.83</v>
      </c>
      <c r="P569" s="74">
        <f t="shared" si="24"/>
        <v>264.84999999999997</v>
      </c>
      <c r="Q569" s="129">
        <v>20.91</v>
      </c>
      <c r="R569" s="79">
        <f t="shared" si="25"/>
        <v>285.76</v>
      </c>
      <c r="S569" s="77">
        <v>15.94</v>
      </c>
      <c r="T569" s="75">
        <f t="shared" si="26"/>
        <v>301.7</v>
      </c>
    </row>
    <row r="570" spans="1:20" x14ac:dyDescent="0.2">
      <c r="A570" s="139" t="s">
        <v>1158</v>
      </c>
      <c r="B570" s="63" t="s">
        <v>1159</v>
      </c>
      <c r="C570" s="124">
        <v>44743</v>
      </c>
      <c r="D570" s="140">
        <v>130</v>
      </c>
      <c r="E570" s="127">
        <v>13.66</v>
      </c>
      <c r="F570" s="127">
        <v>188.47</v>
      </c>
      <c r="G570" s="127">
        <v>59.24</v>
      </c>
      <c r="H570" s="138">
        <v>2.36</v>
      </c>
      <c r="I570" s="76">
        <v>0</v>
      </c>
      <c r="J570" s="76">
        <v>0</v>
      </c>
      <c r="K570" s="76">
        <v>0.05</v>
      </c>
      <c r="L570" s="76">
        <v>3.93</v>
      </c>
      <c r="M570" s="76">
        <v>-0.86</v>
      </c>
      <c r="N570" s="76">
        <v>2.66</v>
      </c>
      <c r="O570" s="128">
        <v>-0.65</v>
      </c>
      <c r="P570" s="74">
        <f t="shared" si="24"/>
        <v>268.86000000000007</v>
      </c>
      <c r="Q570" s="129">
        <v>17.100000000000001</v>
      </c>
      <c r="R570" s="79">
        <f t="shared" si="25"/>
        <v>285.96000000000009</v>
      </c>
      <c r="S570" s="77">
        <v>16.3</v>
      </c>
      <c r="T570" s="75">
        <f t="shared" si="26"/>
        <v>302.2600000000001</v>
      </c>
    </row>
    <row r="571" spans="1:20" x14ac:dyDescent="0.2">
      <c r="A571" s="139" t="s">
        <v>1160</v>
      </c>
      <c r="B571" s="63" t="s">
        <v>1161</v>
      </c>
      <c r="C571" s="124">
        <v>44743</v>
      </c>
      <c r="D571" s="140">
        <v>180</v>
      </c>
      <c r="E571" s="127">
        <v>11.38</v>
      </c>
      <c r="F571" s="127">
        <v>136.1</v>
      </c>
      <c r="G571" s="127">
        <v>60.34</v>
      </c>
      <c r="H571" s="138">
        <v>3.31</v>
      </c>
      <c r="I571" s="76">
        <v>0</v>
      </c>
      <c r="J571" s="76">
        <v>0</v>
      </c>
      <c r="K571" s="76">
        <v>0.84</v>
      </c>
      <c r="L571" s="76">
        <v>3.16</v>
      </c>
      <c r="M571" s="76">
        <v>-0.69</v>
      </c>
      <c r="N571" s="76">
        <v>2.14</v>
      </c>
      <c r="O571" s="128">
        <v>-0.54</v>
      </c>
      <c r="P571" s="74">
        <f t="shared" si="24"/>
        <v>216.04</v>
      </c>
      <c r="Q571" s="129">
        <v>13.86</v>
      </c>
      <c r="R571" s="79">
        <f t="shared" si="25"/>
        <v>229.89999999999998</v>
      </c>
      <c r="S571" s="77">
        <v>14.25</v>
      </c>
      <c r="T571" s="75">
        <f t="shared" si="26"/>
        <v>244.14999999999998</v>
      </c>
    </row>
    <row r="572" spans="1:20" x14ac:dyDescent="0.2">
      <c r="A572" s="139" t="s">
        <v>441</v>
      </c>
      <c r="B572" s="63" t="s">
        <v>1495</v>
      </c>
      <c r="C572" s="124">
        <v>44743</v>
      </c>
      <c r="D572" s="140">
        <v>92</v>
      </c>
      <c r="E572" s="127">
        <v>8.1</v>
      </c>
      <c r="F572" s="127">
        <v>107.3</v>
      </c>
      <c r="G572" s="127">
        <v>46.74</v>
      </c>
      <c r="H572" s="138">
        <v>3.24</v>
      </c>
      <c r="I572" s="76">
        <v>0</v>
      </c>
      <c r="J572" s="76">
        <v>0</v>
      </c>
      <c r="K572" s="76">
        <v>2.4300000000000002</v>
      </c>
      <c r="L572" s="76">
        <v>2.46</v>
      </c>
      <c r="M572" s="76">
        <v>-0.5</v>
      </c>
      <c r="N572" s="76">
        <v>1.67</v>
      </c>
      <c r="O572" s="128">
        <v>-0.38</v>
      </c>
      <c r="P572" s="74">
        <f t="shared" si="24"/>
        <v>171.06</v>
      </c>
      <c r="Q572" s="129">
        <v>10.029999999999999</v>
      </c>
      <c r="R572" s="79">
        <f t="shared" si="25"/>
        <v>181.09</v>
      </c>
      <c r="S572" s="77">
        <v>12.51</v>
      </c>
      <c r="T572" s="75">
        <f t="shared" si="26"/>
        <v>193.6</v>
      </c>
    </row>
    <row r="573" spans="1:20" x14ac:dyDescent="0.2">
      <c r="A573" s="139" t="s">
        <v>1162</v>
      </c>
      <c r="B573" s="63" t="s">
        <v>1163</v>
      </c>
      <c r="C573" s="124">
        <v>44743</v>
      </c>
      <c r="D573" s="140">
        <v>243</v>
      </c>
      <c r="E573" s="127">
        <v>11.11</v>
      </c>
      <c r="F573" s="127">
        <v>169.12</v>
      </c>
      <c r="G573" s="127">
        <v>57.67</v>
      </c>
      <c r="H573" s="138">
        <v>3.54</v>
      </c>
      <c r="I573" s="76">
        <v>0</v>
      </c>
      <c r="J573" s="76">
        <v>0</v>
      </c>
      <c r="K573" s="76">
        <v>0.08</v>
      </c>
      <c r="L573" s="76">
        <v>3.53</v>
      </c>
      <c r="M573" s="76">
        <v>-1.28</v>
      </c>
      <c r="N573" s="76">
        <v>2.39</v>
      </c>
      <c r="O573" s="128">
        <v>-0.59</v>
      </c>
      <c r="P573" s="74">
        <f t="shared" si="24"/>
        <v>245.57000000000002</v>
      </c>
      <c r="Q573" s="129">
        <v>25.61</v>
      </c>
      <c r="R573" s="79">
        <f t="shared" si="25"/>
        <v>271.18</v>
      </c>
      <c r="S573" s="77">
        <v>18.48</v>
      </c>
      <c r="T573" s="75">
        <f t="shared" si="26"/>
        <v>289.66000000000003</v>
      </c>
    </row>
    <row r="574" spans="1:20" x14ac:dyDescent="0.2">
      <c r="A574" s="139" t="s">
        <v>1164</v>
      </c>
      <c r="B574" s="63" t="s">
        <v>1165</v>
      </c>
      <c r="C574" s="124">
        <v>44743</v>
      </c>
      <c r="D574" s="140">
        <v>192</v>
      </c>
      <c r="E574" s="127">
        <v>10.14</v>
      </c>
      <c r="F574" s="127">
        <v>109.32</v>
      </c>
      <c r="G574" s="127">
        <v>55.17</v>
      </c>
      <c r="H574" s="138">
        <v>4.3600000000000003</v>
      </c>
      <c r="I574" s="76">
        <v>0</v>
      </c>
      <c r="J574" s="76">
        <v>0</v>
      </c>
      <c r="K574" s="76">
        <v>0.35</v>
      </c>
      <c r="L574" s="76">
        <v>2.7</v>
      </c>
      <c r="M574" s="76">
        <v>-0.39</v>
      </c>
      <c r="N574" s="76">
        <v>1.84</v>
      </c>
      <c r="O574" s="128">
        <v>-0.65</v>
      </c>
      <c r="P574" s="74">
        <f t="shared" si="24"/>
        <v>182.84</v>
      </c>
      <c r="Q574" s="129">
        <v>7.77</v>
      </c>
      <c r="R574" s="79">
        <f t="shared" si="25"/>
        <v>190.61</v>
      </c>
      <c r="S574" s="77">
        <v>14.31</v>
      </c>
      <c r="T574" s="75">
        <f t="shared" si="26"/>
        <v>204.92000000000002</v>
      </c>
    </row>
    <row r="575" spans="1:20" x14ac:dyDescent="0.2">
      <c r="A575" s="139" t="s">
        <v>1166</v>
      </c>
      <c r="B575" s="63" t="s">
        <v>1167</v>
      </c>
      <c r="C575" s="124">
        <v>44743</v>
      </c>
      <c r="D575" s="140">
        <v>180</v>
      </c>
      <c r="E575" s="127">
        <v>20.99</v>
      </c>
      <c r="F575" s="127">
        <v>114.82</v>
      </c>
      <c r="G575" s="127">
        <v>58.15</v>
      </c>
      <c r="H575" s="138">
        <v>7.99</v>
      </c>
      <c r="I575" s="76">
        <v>0</v>
      </c>
      <c r="J575" s="76">
        <v>0</v>
      </c>
      <c r="K575" s="76">
        <v>0.13</v>
      </c>
      <c r="L575" s="76">
        <v>2.99</v>
      </c>
      <c r="M575" s="76">
        <v>-1</v>
      </c>
      <c r="N575" s="76">
        <v>2.02</v>
      </c>
      <c r="O575" s="128">
        <v>-0.65</v>
      </c>
      <c r="P575" s="74">
        <f t="shared" si="24"/>
        <v>205.44000000000003</v>
      </c>
      <c r="Q575" s="129">
        <v>20.04</v>
      </c>
      <c r="R575" s="79">
        <f t="shared" si="25"/>
        <v>225.48000000000002</v>
      </c>
      <c r="S575" s="77">
        <v>15.9</v>
      </c>
      <c r="T575" s="75">
        <f t="shared" si="26"/>
        <v>241.38000000000002</v>
      </c>
    </row>
    <row r="576" spans="1:20" x14ac:dyDescent="0.2">
      <c r="A576" s="139" t="s">
        <v>1627</v>
      </c>
      <c r="B576" s="63" t="s">
        <v>1628</v>
      </c>
      <c r="C576" s="124">
        <v>44743</v>
      </c>
      <c r="D576" s="140">
        <v>29</v>
      </c>
      <c r="E576" s="127">
        <v>6.47</v>
      </c>
      <c r="F576" s="127">
        <v>119.54</v>
      </c>
      <c r="G576" s="127">
        <v>50.39</v>
      </c>
      <c r="H576" s="138">
        <v>6.17</v>
      </c>
      <c r="I576" s="76">
        <v>0</v>
      </c>
      <c r="J576" s="76">
        <v>0</v>
      </c>
      <c r="K576" s="76">
        <v>1.26</v>
      </c>
      <c r="L576" s="76">
        <v>2.57</v>
      </c>
      <c r="M576" s="76">
        <v>-0.51</v>
      </c>
      <c r="N576" s="76">
        <v>1.74</v>
      </c>
      <c r="O576" s="128">
        <v>-0.45</v>
      </c>
      <c r="P576" s="74">
        <f t="shared" si="24"/>
        <v>187.18</v>
      </c>
      <c r="Q576" s="129">
        <v>10.19</v>
      </c>
      <c r="R576" s="79">
        <f t="shared" si="25"/>
        <v>197.37</v>
      </c>
      <c r="S576" s="77">
        <v>14.44</v>
      </c>
      <c r="T576" s="75">
        <f t="shared" si="26"/>
        <v>211.81</v>
      </c>
    </row>
    <row r="577" spans="1:20" x14ac:dyDescent="0.2">
      <c r="A577" s="139" t="s">
        <v>1170</v>
      </c>
      <c r="B577" s="63" t="s">
        <v>1171</v>
      </c>
      <c r="C577" s="124">
        <v>44743</v>
      </c>
      <c r="D577" s="140">
        <v>100</v>
      </c>
      <c r="E577" s="127">
        <v>8.48</v>
      </c>
      <c r="F577" s="127">
        <v>89.59</v>
      </c>
      <c r="G577" s="127">
        <v>51.57</v>
      </c>
      <c r="H577" s="138">
        <v>1.58</v>
      </c>
      <c r="I577" s="76">
        <v>0</v>
      </c>
      <c r="J577" s="76">
        <v>-3.33</v>
      </c>
      <c r="K577" s="76">
        <v>0.52</v>
      </c>
      <c r="L577" s="76">
        <v>2.38</v>
      </c>
      <c r="M577" s="76">
        <v>-0.31</v>
      </c>
      <c r="N577" s="76">
        <v>1.61</v>
      </c>
      <c r="O577" s="128">
        <v>-0.43</v>
      </c>
      <c r="P577" s="74">
        <f t="shared" si="24"/>
        <v>151.66000000000003</v>
      </c>
      <c r="Q577" s="129">
        <v>6.18</v>
      </c>
      <c r="R577" s="79">
        <f t="shared" si="25"/>
        <v>157.84000000000003</v>
      </c>
      <c r="S577" s="77">
        <v>12.93</v>
      </c>
      <c r="T577" s="75">
        <f t="shared" si="26"/>
        <v>170.77000000000004</v>
      </c>
    </row>
    <row r="578" spans="1:20" x14ac:dyDescent="0.2">
      <c r="A578" s="139" t="s">
        <v>1172</v>
      </c>
      <c r="B578" s="63" t="s">
        <v>1173</v>
      </c>
      <c r="C578" s="124">
        <v>44743</v>
      </c>
      <c r="D578" s="140">
        <v>120</v>
      </c>
      <c r="E578" s="127">
        <v>7.72</v>
      </c>
      <c r="F578" s="127">
        <v>146.11000000000001</v>
      </c>
      <c r="G578" s="127">
        <v>49.23</v>
      </c>
      <c r="H578" s="138">
        <v>3.8</v>
      </c>
      <c r="I578" s="76">
        <v>0</v>
      </c>
      <c r="J578" s="76">
        <v>0</v>
      </c>
      <c r="K578" s="76">
        <v>1.28</v>
      </c>
      <c r="L578" s="76">
        <v>3.08</v>
      </c>
      <c r="M578" s="76">
        <v>-0.65</v>
      </c>
      <c r="N578" s="76">
        <v>2.09</v>
      </c>
      <c r="O578" s="128">
        <v>-0.5</v>
      </c>
      <c r="P578" s="74">
        <f t="shared" si="24"/>
        <v>212.16000000000003</v>
      </c>
      <c r="Q578" s="129">
        <v>13.09</v>
      </c>
      <c r="R578" s="79">
        <f t="shared" si="25"/>
        <v>225.25000000000003</v>
      </c>
      <c r="S578" s="77">
        <v>13.12</v>
      </c>
      <c r="T578" s="75">
        <f t="shared" si="26"/>
        <v>238.37000000000003</v>
      </c>
    </row>
    <row r="579" spans="1:20" x14ac:dyDescent="0.2">
      <c r="A579" s="139" t="s">
        <v>1174</v>
      </c>
      <c r="B579" s="63" t="s">
        <v>1175</v>
      </c>
      <c r="C579" s="124">
        <v>44743</v>
      </c>
      <c r="D579" s="140">
        <v>200</v>
      </c>
      <c r="E579" s="127">
        <v>13.86</v>
      </c>
      <c r="F579" s="127">
        <v>120.39</v>
      </c>
      <c r="G579" s="127">
        <v>51.55</v>
      </c>
      <c r="H579" s="138">
        <v>5.04</v>
      </c>
      <c r="I579" s="76">
        <v>0</v>
      </c>
      <c r="J579" s="76">
        <v>0</v>
      </c>
      <c r="K579" s="76">
        <v>0.48</v>
      </c>
      <c r="L579" s="76">
        <v>2.69</v>
      </c>
      <c r="M579" s="76">
        <v>-0.81</v>
      </c>
      <c r="N579" s="76">
        <v>1.82</v>
      </c>
      <c r="O579" s="128">
        <v>-0.48</v>
      </c>
      <c r="P579" s="74">
        <f t="shared" si="24"/>
        <v>194.54</v>
      </c>
      <c r="Q579" s="129">
        <v>16.2</v>
      </c>
      <c r="R579" s="79">
        <f t="shared" si="25"/>
        <v>210.73999999999998</v>
      </c>
      <c r="S579" s="77">
        <v>8.6300000000000008</v>
      </c>
      <c r="T579" s="75">
        <f t="shared" si="26"/>
        <v>219.36999999999998</v>
      </c>
    </row>
    <row r="580" spans="1:20" x14ac:dyDescent="0.2">
      <c r="A580" s="139" t="s">
        <v>1176</v>
      </c>
      <c r="B580" s="63" t="s">
        <v>1177</v>
      </c>
      <c r="C580" s="124">
        <v>44743</v>
      </c>
      <c r="D580" s="140">
        <v>342</v>
      </c>
      <c r="E580" s="127">
        <v>9.48</v>
      </c>
      <c r="F580" s="127">
        <v>134.66999999999999</v>
      </c>
      <c r="G580" s="127">
        <v>60.9</v>
      </c>
      <c r="H580" s="138">
        <v>4.45</v>
      </c>
      <c r="I580" s="76">
        <v>0</v>
      </c>
      <c r="J580" s="76">
        <v>0</v>
      </c>
      <c r="K580" s="76">
        <v>0.02</v>
      </c>
      <c r="L580" s="76">
        <v>3.03</v>
      </c>
      <c r="M580" s="76">
        <v>-1.01</v>
      </c>
      <c r="N580" s="76">
        <v>2.0499999999999998</v>
      </c>
      <c r="O580" s="128">
        <v>-0.53</v>
      </c>
      <c r="P580" s="74">
        <f t="shared" si="24"/>
        <v>213.06</v>
      </c>
      <c r="Q580" s="129">
        <v>20.170000000000002</v>
      </c>
      <c r="R580" s="79">
        <f t="shared" si="25"/>
        <v>233.23000000000002</v>
      </c>
      <c r="S580" s="77">
        <v>16.88</v>
      </c>
      <c r="T580" s="75">
        <f t="shared" si="26"/>
        <v>250.11</v>
      </c>
    </row>
    <row r="581" spans="1:20" x14ac:dyDescent="0.2">
      <c r="A581" s="139" t="s">
        <v>1178</v>
      </c>
      <c r="B581" s="63" t="s">
        <v>1179</v>
      </c>
      <c r="C581" s="124">
        <v>44743</v>
      </c>
      <c r="D581" s="140">
        <v>215</v>
      </c>
      <c r="E581" s="127">
        <v>7.63</v>
      </c>
      <c r="F581" s="127">
        <v>214.71</v>
      </c>
      <c r="G581" s="127">
        <v>60.8</v>
      </c>
      <c r="H581" s="138">
        <v>3.21</v>
      </c>
      <c r="I581" s="76">
        <v>0</v>
      </c>
      <c r="J581" s="76">
        <v>0</v>
      </c>
      <c r="K581" s="76">
        <v>0.98</v>
      </c>
      <c r="L581" s="76">
        <v>4.01</v>
      </c>
      <c r="M581" s="76">
        <v>-1.54</v>
      </c>
      <c r="N581" s="76">
        <v>2.72</v>
      </c>
      <c r="O581" s="128">
        <v>-0.63</v>
      </c>
      <c r="P581" s="74">
        <f t="shared" si="24"/>
        <v>291.89</v>
      </c>
      <c r="Q581" s="129">
        <v>30.74</v>
      </c>
      <c r="R581" s="79">
        <f t="shared" si="25"/>
        <v>322.63</v>
      </c>
      <c r="S581" s="77">
        <v>20.21</v>
      </c>
      <c r="T581" s="75">
        <f t="shared" si="26"/>
        <v>342.84</v>
      </c>
    </row>
    <row r="582" spans="1:20" x14ac:dyDescent="0.2">
      <c r="A582" s="139" t="s">
        <v>1182</v>
      </c>
      <c r="B582" s="63" t="s">
        <v>1183</v>
      </c>
      <c r="C582" s="124">
        <v>44743</v>
      </c>
      <c r="D582" s="140">
        <v>240</v>
      </c>
      <c r="E582" s="127">
        <v>6.26</v>
      </c>
      <c r="F582" s="127">
        <v>247.28</v>
      </c>
      <c r="G582" s="127">
        <v>59.08</v>
      </c>
      <c r="H582" s="138">
        <v>2.77</v>
      </c>
      <c r="I582" s="76">
        <v>0</v>
      </c>
      <c r="J582" s="76">
        <v>0</v>
      </c>
      <c r="K582" s="76">
        <v>0.2</v>
      </c>
      <c r="L582" s="76">
        <v>4.5999999999999996</v>
      </c>
      <c r="M582" s="76">
        <v>-1.19</v>
      </c>
      <c r="N582" s="76">
        <v>3.11</v>
      </c>
      <c r="O582" s="128">
        <v>-0.56000000000000005</v>
      </c>
      <c r="P582" s="74">
        <f t="shared" si="24"/>
        <v>321.55</v>
      </c>
      <c r="Q582" s="129">
        <v>23.81</v>
      </c>
      <c r="R582" s="79">
        <f t="shared" si="25"/>
        <v>345.36</v>
      </c>
      <c r="S582" s="77">
        <v>17.43</v>
      </c>
      <c r="T582" s="75">
        <f t="shared" si="26"/>
        <v>362.79</v>
      </c>
    </row>
    <row r="583" spans="1:20" x14ac:dyDescent="0.2">
      <c r="A583" s="139" t="s">
        <v>1186</v>
      </c>
      <c r="B583" s="63" t="s">
        <v>1187</v>
      </c>
      <c r="C583" s="124">
        <v>44743</v>
      </c>
      <c r="D583" s="140">
        <v>126</v>
      </c>
      <c r="E583" s="127">
        <v>24.68</v>
      </c>
      <c r="F583" s="127">
        <v>118.22</v>
      </c>
      <c r="G583" s="127">
        <v>55.12</v>
      </c>
      <c r="H583" s="138">
        <v>2.29</v>
      </c>
      <c r="I583" s="76">
        <v>0</v>
      </c>
      <c r="J583" s="76">
        <v>0</v>
      </c>
      <c r="K583" s="76">
        <v>0.33</v>
      </c>
      <c r="L583" s="76">
        <v>2.85</v>
      </c>
      <c r="M583" s="76">
        <v>-1.78</v>
      </c>
      <c r="N583" s="76">
        <v>1.93</v>
      </c>
      <c r="O583" s="128">
        <v>-0.56000000000000005</v>
      </c>
      <c r="P583" s="74">
        <f t="shared" si="24"/>
        <v>203.08</v>
      </c>
      <c r="Q583" s="129">
        <v>35.549999999999997</v>
      </c>
      <c r="R583" s="79">
        <f t="shared" si="25"/>
        <v>238.63</v>
      </c>
      <c r="S583" s="77">
        <v>5.75</v>
      </c>
      <c r="T583" s="75">
        <f t="shared" si="26"/>
        <v>244.38</v>
      </c>
    </row>
    <row r="584" spans="1:20" x14ac:dyDescent="0.2">
      <c r="A584" s="139" t="s">
        <v>1629</v>
      </c>
      <c r="B584" s="63" t="s">
        <v>1191</v>
      </c>
      <c r="C584" s="124">
        <v>44743</v>
      </c>
      <c r="D584" s="140">
        <v>180</v>
      </c>
      <c r="E584" s="127">
        <v>12.12</v>
      </c>
      <c r="F584" s="127">
        <v>193.12</v>
      </c>
      <c r="G584" s="127">
        <v>59.77</v>
      </c>
      <c r="H584" s="138">
        <v>1.74</v>
      </c>
      <c r="I584" s="76">
        <v>0</v>
      </c>
      <c r="J584" s="76">
        <v>0</v>
      </c>
      <c r="K584" s="76">
        <v>0</v>
      </c>
      <c r="L584" s="76">
        <v>4.03</v>
      </c>
      <c r="M584" s="76">
        <v>-0.95</v>
      </c>
      <c r="N584" s="76">
        <v>2.73</v>
      </c>
      <c r="O584" s="128">
        <v>-0.64</v>
      </c>
      <c r="P584" s="74">
        <f t="shared" si="24"/>
        <v>271.92</v>
      </c>
      <c r="Q584" s="129">
        <v>19.02</v>
      </c>
      <c r="R584" s="79">
        <f t="shared" si="25"/>
        <v>290.94</v>
      </c>
      <c r="S584" s="77">
        <v>18.18</v>
      </c>
      <c r="T584" s="75">
        <f t="shared" si="26"/>
        <v>309.12</v>
      </c>
    </row>
    <row r="585" spans="1:20" x14ac:dyDescent="0.2">
      <c r="A585" s="139" t="s">
        <v>1193</v>
      </c>
      <c r="B585" s="63" t="s">
        <v>1194</v>
      </c>
      <c r="C585" s="124">
        <v>44743</v>
      </c>
      <c r="D585" s="140">
        <v>200</v>
      </c>
      <c r="E585" s="127">
        <v>5.94</v>
      </c>
      <c r="F585" s="127">
        <v>198.44</v>
      </c>
      <c r="G585" s="127">
        <v>60.36</v>
      </c>
      <c r="H585" s="138">
        <v>1.63</v>
      </c>
      <c r="I585" s="76">
        <v>0</v>
      </c>
      <c r="J585" s="76">
        <v>0</v>
      </c>
      <c r="K585" s="76">
        <v>0.08</v>
      </c>
      <c r="L585" s="76">
        <v>3.56</v>
      </c>
      <c r="M585" s="76">
        <v>-0.31</v>
      </c>
      <c r="N585" s="76">
        <v>2.41</v>
      </c>
      <c r="O585" s="128">
        <v>-0.49</v>
      </c>
      <c r="P585" s="74">
        <f t="shared" ref="P585:P602" si="27">SUM(E585:O585)</f>
        <v>271.62</v>
      </c>
      <c r="Q585" s="129">
        <v>6.23</v>
      </c>
      <c r="R585" s="79">
        <f t="shared" si="25"/>
        <v>277.85000000000002</v>
      </c>
      <c r="S585" s="77">
        <v>16.2</v>
      </c>
      <c r="T585" s="75">
        <f t="shared" si="26"/>
        <v>294.05</v>
      </c>
    </row>
    <row r="586" spans="1:20" x14ac:dyDescent="0.2">
      <c r="A586" s="139" t="s">
        <v>1704</v>
      </c>
      <c r="B586" s="63" t="s">
        <v>1705</v>
      </c>
      <c r="C586" s="124">
        <v>44743</v>
      </c>
      <c r="D586" s="140">
        <v>88</v>
      </c>
      <c r="E586" s="127">
        <v>8.66</v>
      </c>
      <c r="F586" s="127">
        <v>192.46</v>
      </c>
      <c r="G586" s="127">
        <v>58.09</v>
      </c>
      <c r="H586" s="138">
        <v>3.71</v>
      </c>
      <c r="I586" s="76">
        <v>0</v>
      </c>
      <c r="J586" s="76">
        <v>-5.68</v>
      </c>
      <c r="K586" s="76">
        <v>0.13</v>
      </c>
      <c r="L586" s="76">
        <v>3.76</v>
      </c>
      <c r="M586" s="76">
        <v>-1.57</v>
      </c>
      <c r="N586" s="76">
        <v>2.54</v>
      </c>
      <c r="O586" s="128">
        <v>-0.77</v>
      </c>
      <c r="P586" s="74">
        <f t="shared" si="27"/>
        <v>261.33000000000004</v>
      </c>
      <c r="Q586" s="129">
        <v>31.34</v>
      </c>
      <c r="R586" s="79">
        <f t="shared" ref="R586:R602" si="28">SUM(P586:Q586)</f>
        <v>292.67</v>
      </c>
      <c r="S586" s="77">
        <v>16.29</v>
      </c>
      <c r="T586" s="75">
        <f t="shared" ref="T586:T602" si="29">+R586+S586</f>
        <v>308.96000000000004</v>
      </c>
    </row>
    <row r="587" spans="1:20" x14ac:dyDescent="0.2">
      <c r="A587" s="139" t="s">
        <v>1199</v>
      </c>
      <c r="B587" s="63" t="s">
        <v>1200</v>
      </c>
      <c r="C587" s="124">
        <v>44743</v>
      </c>
      <c r="D587" s="140">
        <v>160</v>
      </c>
      <c r="E587" s="127">
        <v>12.22</v>
      </c>
      <c r="F587" s="127">
        <v>109.44</v>
      </c>
      <c r="G587" s="127">
        <v>58.63</v>
      </c>
      <c r="H587" s="138">
        <v>3.18</v>
      </c>
      <c r="I587" s="76">
        <v>0</v>
      </c>
      <c r="J587" s="76">
        <v>0</v>
      </c>
      <c r="K587" s="76">
        <v>0</v>
      </c>
      <c r="L587" s="76">
        <v>2.76</v>
      </c>
      <c r="M587" s="76">
        <v>-0.64</v>
      </c>
      <c r="N587" s="76">
        <v>1.87</v>
      </c>
      <c r="O587" s="128">
        <v>-0.47</v>
      </c>
      <c r="P587" s="74">
        <f t="shared" si="27"/>
        <v>186.99</v>
      </c>
      <c r="Q587" s="129">
        <v>12.85</v>
      </c>
      <c r="R587" s="79">
        <f t="shared" si="28"/>
        <v>199.84</v>
      </c>
      <c r="S587" s="77">
        <v>12.25</v>
      </c>
      <c r="T587" s="75">
        <f t="shared" si="29"/>
        <v>212.09</v>
      </c>
    </row>
    <row r="588" spans="1:20" x14ac:dyDescent="0.2">
      <c r="A588" s="139" t="s">
        <v>1201</v>
      </c>
      <c r="B588" s="63" t="s">
        <v>1630</v>
      </c>
      <c r="C588" s="124">
        <v>44743</v>
      </c>
      <c r="D588" s="140">
        <v>77</v>
      </c>
      <c r="E588" s="127">
        <v>7.97</v>
      </c>
      <c r="F588" s="127">
        <v>183.75</v>
      </c>
      <c r="G588" s="127">
        <v>59.66</v>
      </c>
      <c r="H588" s="138">
        <v>1.45</v>
      </c>
      <c r="I588" s="76">
        <v>0</v>
      </c>
      <c r="J588" s="76">
        <v>-6.02</v>
      </c>
      <c r="K588" s="76">
        <v>16.14</v>
      </c>
      <c r="L588" s="76">
        <v>4.08</v>
      </c>
      <c r="M588" s="76">
        <v>-1.02</v>
      </c>
      <c r="N588" s="76">
        <v>2.76</v>
      </c>
      <c r="O588" s="128">
        <v>-0.64</v>
      </c>
      <c r="P588" s="74">
        <f t="shared" si="27"/>
        <v>268.13</v>
      </c>
      <c r="Q588" s="129">
        <v>20.32</v>
      </c>
      <c r="R588" s="79">
        <f t="shared" si="28"/>
        <v>288.45</v>
      </c>
      <c r="S588" s="77">
        <v>16.23</v>
      </c>
      <c r="T588" s="75">
        <f t="shared" si="29"/>
        <v>304.68</v>
      </c>
    </row>
    <row r="589" spans="1:20" x14ac:dyDescent="0.2">
      <c r="A589" s="139" t="s">
        <v>1203</v>
      </c>
      <c r="B589" s="63" t="s">
        <v>1204</v>
      </c>
      <c r="C589" s="124">
        <v>44743</v>
      </c>
      <c r="D589" s="140">
        <v>220</v>
      </c>
      <c r="E589" s="127">
        <v>8.7200000000000006</v>
      </c>
      <c r="F589" s="127">
        <v>157.63999999999999</v>
      </c>
      <c r="G589" s="127">
        <v>52.34</v>
      </c>
      <c r="H589" s="138">
        <v>2.97</v>
      </c>
      <c r="I589" s="76">
        <v>0</v>
      </c>
      <c r="J589" s="76">
        <v>-4.67</v>
      </c>
      <c r="K589" s="76">
        <v>0.84</v>
      </c>
      <c r="L589" s="76">
        <v>3.24</v>
      </c>
      <c r="M589" s="76">
        <v>-0.74</v>
      </c>
      <c r="N589" s="76">
        <v>2.2000000000000002</v>
      </c>
      <c r="O589" s="128">
        <v>-0.32</v>
      </c>
      <c r="P589" s="74">
        <f t="shared" si="27"/>
        <v>222.22</v>
      </c>
      <c r="Q589" s="129">
        <v>14.84</v>
      </c>
      <c r="R589" s="79">
        <f t="shared" si="28"/>
        <v>237.06</v>
      </c>
      <c r="S589" s="77">
        <v>8.42</v>
      </c>
      <c r="T589" s="75">
        <f t="shared" si="29"/>
        <v>245.48</v>
      </c>
    </row>
    <row r="590" spans="1:20" x14ac:dyDescent="0.2">
      <c r="A590" s="139" t="s">
        <v>1205</v>
      </c>
      <c r="B590" s="63" t="s">
        <v>1544</v>
      </c>
      <c r="C590" s="124">
        <v>44743</v>
      </c>
      <c r="D590" s="140">
        <v>300</v>
      </c>
      <c r="E590" s="127">
        <v>5.64</v>
      </c>
      <c r="F590" s="127">
        <v>152.49</v>
      </c>
      <c r="G590" s="127">
        <v>61.51</v>
      </c>
      <c r="H590" s="138">
        <v>3.63</v>
      </c>
      <c r="I590" s="76">
        <v>0</v>
      </c>
      <c r="J590" s="76">
        <v>0</v>
      </c>
      <c r="K590" s="76">
        <v>1.22</v>
      </c>
      <c r="L590" s="76">
        <v>3.21</v>
      </c>
      <c r="M590" s="76">
        <v>-0.46</v>
      </c>
      <c r="N590" s="76">
        <v>2.17</v>
      </c>
      <c r="O590" s="128">
        <v>-0.52</v>
      </c>
      <c r="P590" s="74">
        <f t="shared" si="27"/>
        <v>228.88999999999996</v>
      </c>
      <c r="Q590" s="129">
        <v>9.2799999999999994</v>
      </c>
      <c r="R590" s="79">
        <f t="shared" si="28"/>
        <v>238.16999999999996</v>
      </c>
      <c r="S590" s="77">
        <v>18.329999999999998</v>
      </c>
      <c r="T590" s="75">
        <f t="shared" si="29"/>
        <v>256.49999999999994</v>
      </c>
    </row>
    <row r="591" spans="1:20" x14ac:dyDescent="0.2">
      <c r="A591" s="139" t="s">
        <v>1207</v>
      </c>
      <c r="B591" s="63" t="s">
        <v>1208</v>
      </c>
      <c r="C591" s="124">
        <v>44743</v>
      </c>
      <c r="D591" s="140">
        <v>70</v>
      </c>
      <c r="E591" s="127">
        <v>7.08</v>
      </c>
      <c r="F591" s="127">
        <v>198.6</v>
      </c>
      <c r="G591" s="127">
        <v>59.51</v>
      </c>
      <c r="H591" s="138">
        <v>1.74</v>
      </c>
      <c r="I591" s="76">
        <v>0</v>
      </c>
      <c r="J591" s="76">
        <v>0</v>
      </c>
      <c r="K591" s="76">
        <v>0.63</v>
      </c>
      <c r="L591" s="76">
        <v>4.2</v>
      </c>
      <c r="M591" s="76">
        <v>-0.83</v>
      </c>
      <c r="N591" s="76">
        <v>2.84</v>
      </c>
      <c r="O591" s="128">
        <v>-0.64</v>
      </c>
      <c r="P591" s="74">
        <f t="shared" si="27"/>
        <v>273.13</v>
      </c>
      <c r="Q591" s="129">
        <v>16.53</v>
      </c>
      <c r="R591" s="79">
        <f t="shared" si="28"/>
        <v>289.65999999999997</v>
      </c>
      <c r="S591" s="77">
        <v>16.02</v>
      </c>
      <c r="T591" s="75">
        <f t="shared" si="29"/>
        <v>305.67999999999995</v>
      </c>
    </row>
    <row r="592" spans="1:20" x14ac:dyDescent="0.2">
      <c r="A592" s="139" t="s">
        <v>1209</v>
      </c>
      <c r="B592" s="63" t="s">
        <v>1210</v>
      </c>
      <c r="C592" s="124">
        <v>44743</v>
      </c>
      <c r="D592" s="140">
        <v>160</v>
      </c>
      <c r="E592" s="127">
        <v>12.5</v>
      </c>
      <c r="F592" s="127">
        <v>120.89</v>
      </c>
      <c r="G592" s="127">
        <v>55.09</v>
      </c>
      <c r="H592" s="138">
        <v>3.62</v>
      </c>
      <c r="I592" s="76">
        <v>0</v>
      </c>
      <c r="J592" s="76">
        <v>0</v>
      </c>
      <c r="K592" s="76">
        <v>0.06</v>
      </c>
      <c r="L592" s="76">
        <v>2.8</v>
      </c>
      <c r="M592" s="76">
        <v>-2.04</v>
      </c>
      <c r="N592" s="76">
        <v>1.9</v>
      </c>
      <c r="O592" s="128">
        <v>-0.57999999999999996</v>
      </c>
      <c r="P592" s="74">
        <f t="shared" si="27"/>
        <v>194.24</v>
      </c>
      <c r="Q592" s="129">
        <v>40.85</v>
      </c>
      <c r="R592" s="79">
        <f t="shared" si="28"/>
        <v>235.09</v>
      </c>
      <c r="S592" s="77">
        <v>14.75</v>
      </c>
      <c r="T592" s="75">
        <f t="shared" si="29"/>
        <v>249.84</v>
      </c>
    </row>
    <row r="593" spans="1:20" x14ac:dyDescent="0.2">
      <c r="A593" s="139" t="s">
        <v>1211</v>
      </c>
      <c r="B593" s="63" t="s">
        <v>1212</v>
      </c>
      <c r="C593" s="124">
        <v>44743</v>
      </c>
      <c r="D593" s="140">
        <v>160</v>
      </c>
      <c r="E593" s="127">
        <v>20.82</v>
      </c>
      <c r="F593" s="127">
        <v>133.25</v>
      </c>
      <c r="G593" s="127">
        <v>56.43</v>
      </c>
      <c r="H593" s="138">
        <v>3.74</v>
      </c>
      <c r="I593" s="76">
        <v>0</v>
      </c>
      <c r="J593" s="76">
        <v>0</v>
      </c>
      <c r="K593" s="76">
        <v>0.08</v>
      </c>
      <c r="L593" s="76">
        <v>3.06</v>
      </c>
      <c r="M593" s="76">
        <v>-1.98</v>
      </c>
      <c r="N593" s="76">
        <v>2.0699999999999998</v>
      </c>
      <c r="O593" s="128">
        <v>-0.56000000000000005</v>
      </c>
      <c r="P593" s="74">
        <f t="shared" si="27"/>
        <v>216.91000000000003</v>
      </c>
      <c r="Q593" s="129">
        <v>39.69</v>
      </c>
      <c r="R593" s="79">
        <f t="shared" si="28"/>
        <v>256.60000000000002</v>
      </c>
      <c r="S593" s="77">
        <v>15.79</v>
      </c>
      <c r="T593" s="75">
        <f t="shared" si="29"/>
        <v>272.39000000000004</v>
      </c>
    </row>
    <row r="594" spans="1:20" x14ac:dyDescent="0.2">
      <c r="A594" s="139" t="s">
        <v>1213</v>
      </c>
      <c r="B594" s="63" t="s">
        <v>1214</v>
      </c>
      <c r="C594" s="124">
        <v>44743</v>
      </c>
      <c r="D594" s="140">
        <v>120</v>
      </c>
      <c r="E594" s="127">
        <v>24.33</v>
      </c>
      <c r="F594" s="127">
        <v>113.06</v>
      </c>
      <c r="G594" s="127">
        <v>55.52</v>
      </c>
      <c r="H594" s="138">
        <v>3.31</v>
      </c>
      <c r="I594" s="76">
        <v>0</v>
      </c>
      <c r="J594" s="76">
        <v>0</v>
      </c>
      <c r="K594" s="76">
        <v>0.01</v>
      </c>
      <c r="L594" s="76">
        <v>3.03</v>
      </c>
      <c r="M594" s="76">
        <v>-2.06</v>
      </c>
      <c r="N594" s="76">
        <v>2.0499999999999998</v>
      </c>
      <c r="O594" s="128">
        <v>-0.57999999999999996</v>
      </c>
      <c r="P594" s="74">
        <f t="shared" si="27"/>
        <v>198.67</v>
      </c>
      <c r="Q594" s="129">
        <v>41.19</v>
      </c>
      <c r="R594" s="79">
        <f t="shared" si="28"/>
        <v>239.85999999999999</v>
      </c>
      <c r="S594" s="77">
        <v>19</v>
      </c>
      <c r="T594" s="75">
        <f t="shared" si="29"/>
        <v>258.86</v>
      </c>
    </row>
    <row r="595" spans="1:20" x14ac:dyDescent="0.2">
      <c r="A595" s="139" t="s">
        <v>1215</v>
      </c>
      <c r="B595" s="63" t="s">
        <v>1216</v>
      </c>
      <c r="C595" s="124">
        <v>44743</v>
      </c>
      <c r="D595" s="140">
        <v>200</v>
      </c>
      <c r="E595" s="127">
        <v>8.68</v>
      </c>
      <c r="F595" s="127">
        <v>155.91999999999999</v>
      </c>
      <c r="G595" s="127">
        <v>59.23</v>
      </c>
      <c r="H595" s="138">
        <v>5.5</v>
      </c>
      <c r="I595" s="76">
        <v>0</v>
      </c>
      <c r="J595" s="76">
        <v>0</v>
      </c>
      <c r="K595" s="76">
        <v>4.37</v>
      </c>
      <c r="L595" s="76">
        <v>3.51</v>
      </c>
      <c r="M595" s="76">
        <v>-0.93</v>
      </c>
      <c r="N595" s="76">
        <v>2.37</v>
      </c>
      <c r="O595" s="128">
        <v>-0.57999999999999996</v>
      </c>
      <c r="P595" s="74">
        <f t="shared" si="27"/>
        <v>238.06999999999996</v>
      </c>
      <c r="Q595" s="129">
        <v>18.53</v>
      </c>
      <c r="R595" s="79">
        <f t="shared" si="28"/>
        <v>256.59999999999997</v>
      </c>
      <c r="S595" s="77">
        <v>12.17</v>
      </c>
      <c r="T595" s="75">
        <f t="shared" si="29"/>
        <v>268.77</v>
      </c>
    </row>
    <row r="596" spans="1:20" x14ac:dyDescent="0.2">
      <c r="A596" s="139" t="s">
        <v>1545</v>
      </c>
      <c r="B596" s="63" t="s">
        <v>1218</v>
      </c>
      <c r="C596" s="124">
        <v>44743</v>
      </c>
      <c r="D596" s="140">
        <v>143</v>
      </c>
      <c r="E596" s="127">
        <v>6.67</v>
      </c>
      <c r="F596" s="127">
        <v>173.53</v>
      </c>
      <c r="G596" s="127">
        <v>60.45</v>
      </c>
      <c r="H596" s="138">
        <v>3.12</v>
      </c>
      <c r="I596" s="76">
        <v>0</v>
      </c>
      <c r="J596" s="76">
        <v>0</v>
      </c>
      <c r="K596" s="76">
        <v>0.12</v>
      </c>
      <c r="L596" s="76">
        <v>3.72</v>
      </c>
      <c r="M596" s="76">
        <v>-0.35</v>
      </c>
      <c r="N596" s="76">
        <v>2.5099999999999998</v>
      </c>
      <c r="O596" s="128">
        <v>-0.66</v>
      </c>
      <c r="P596" s="74">
        <f t="shared" si="27"/>
        <v>249.10999999999999</v>
      </c>
      <c r="Q596" s="129">
        <v>7</v>
      </c>
      <c r="R596" s="79">
        <f t="shared" si="28"/>
        <v>256.11</v>
      </c>
      <c r="S596" s="77">
        <v>16.61</v>
      </c>
      <c r="T596" s="75">
        <f t="shared" si="29"/>
        <v>272.72000000000003</v>
      </c>
    </row>
    <row r="597" spans="1:20" x14ac:dyDescent="0.2">
      <c r="A597" s="139" t="s">
        <v>1219</v>
      </c>
      <c r="B597" s="63" t="s">
        <v>1220</v>
      </c>
      <c r="C597" s="124">
        <v>44743</v>
      </c>
      <c r="D597" s="140">
        <v>40</v>
      </c>
      <c r="E597" s="127">
        <v>10.7</v>
      </c>
      <c r="F597" s="127">
        <v>109.82</v>
      </c>
      <c r="G597" s="127">
        <v>55.75</v>
      </c>
      <c r="H597" s="138">
        <v>9.1300000000000008</v>
      </c>
      <c r="I597" s="76">
        <v>0</v>
      </c>
      <c r="J597" s="76">
        <v>0</v>
      </c>
      <c r="K597" s="76">
        <v>0</v>
      </c>
      <c r="L597" s="76">
        <v>2.63</v>
      </c>
      <c r="M597" s="76">
        <v>-2.3199999999999998</v>
      </c>
      <c r="N597" s="76">
        <v>1.77</v>
      </c>
      <c r="O597" s="128">
        <v>-0.55000000000000004</v>
      </c>
      <c r="P597" s="74">
        <f t="shared" si="27"/>
        <v>186.92999999999998</v>
      </c>
      <c r="Q597" s="129">
        <v>46.49</v>
      </c>
      <c r="R597" s="79">
        <f t="shared" si="28"/>
        <v>233.42</v>
      </c>
      <c r="S597" s="77">
        <v>4.3099999999999996</v>
      </c>
      <c r="T597" s="75">
        <f t="shared" si="29"/>
        <v>237.73</v>
      </c>
    </row>
    <row r="598" spans="1:20" x14ac:dyDescent="0.2">
      <c r="A598" s="139" t="s">
        <v>1223</v>
      </c>
      <c r="B598" s="126" t="s">
        <v>1224</v>
      </c>
      <c r="C598" s="124">
        <v>44743</v>
      </c>
      <c r="D598" s="140">
        <v>44</v>
      </c>
      <c r="E598" s="127">
        <v>10.76</v>
      </c>
      <c r="F598" s="127">
        <v>135.44999999999999</v>
      </c>
      <c r="G598" s="127">
        <v>53.07</v>
      </c>
      <c r="H598" s="138">
        <v>2.0699999999999998</v>
      </c>
      <c r="I598" s="76">
        <v>0</v>
      </c>
      <c r="J598" s="76">
        <v>0</v>
      </c>
      <c r="K598" s="76">
        <v>5.04</v>
      </c>
      <c r="L598" s="76">
        <v>2.99</v>
      </c>
      <c r="M598" s="76">
        <v>-1.1499999999999999</v>
      </c>
      <c r="N598" s="76">
        <v>2.0299999999999998</v>
      </c>
      <c r="O598" s="128">
        <v>-0.45</v>
      </c>
      <c r="P598" s="74">
        <f t="shared" si="27"/>
        <v>209.80999999999997</v>
      </c>
      <c r="Q598" s="127">
        <v>22.98</v>
      </c>
      <c r="R598" s="79">
        <f t="shared" si="28"/>
        <v>232.78999999999996</v>
      </c>
      <c r="S598" s="77">
        <v>14.51</v>
      </c>
      <c r="T598" s="75">
        <f t="shared" si="29"/>
        <v>247.29999999999995</v>
      </c>
    </row>
    <row r="599" spans="1:20" x14ac:dyDescent="0.2">
      <c r="A599" s="139" t="s">
        <v>1225</v>
      </c>
      <c r="B599" s="126" t="s">
        <v>1226</v>
      </c>
      <c r="C599" s="124">
        <v>44743</v>
      </c>
      <c r="D599" s="140">
        <v>524</v>
      </c>
      <c r="E599" s="127">
        <v>9.81</v>
      </c>
      <c r="F599" s="127">
        <v>177.34</v>
      </c>
      <c r="G599" s="127">
        <v>66.290000000000006</v>
      </c>
      <c r="H599" s="138">
        <v>2.68</v>
      </c>
      <c r="I599" s="76">
        <v>0</v>
      </c>
      <c r="J599" s="76">
        <v>0</v>
      </c>
      <c r="K599" s="76">
        <v>0.91</v>
      </c>
      <c r="L599" s="76">
        <v>3.98</v>
      </c>
      <c r="M599" s="76">
        <v>-1.8</v>
      </c>
      <c r="N599" s="76">
        <v>2.69</v>
      </c>
      <c r="O599" s="128">
        <v>-0.96</v>
      </c>
      <c r="P599" s="74">
        <f t="shared" si="27"/>
        <v>260.94000000000005</v>
      </c>
      <c r="Q599" s="127">
        <v>36.020000000000003</v>
      </c>
      <c r="R599" s="79">
        <f t="shared" si="28"/>
        <v>296.96000000000004</v>
      </c>
      <c r="S599" s="77">
        <v>16.47</v>
      </c>
      <c r="T599" s="75">
        <f t="shared" si="29"/>
        <v>313.43000000000006</v>
      </c>
    </row>
    <row r="600" spans="1:20" x14ac:dyDescent="0.2">
      <c r="A600" s="139" t="s">
        <v>1227</v>
      </c>
      <c r="B600" s="126" t="s">
        <v>1228</v>
      </c>
      <c r="C600" s="124">
        <v>44743</v>
      </c>
      <c r="D600" s="140">
        <v>138</v>
      </c>
      <c r="E600" s="127">
        <v>9.15</v>
      </c>
      <c r="F600" s="127">
        <v>134.88999999999999</v>
      </c>
      <c r="G600" s="127">
        <v>58.75</v>
      </c>
      <c r="H600" s="138">
        <v>6.97</v>
      </c>
      <c r="I600" s="76">
        <v>0</v>
      </c>
      <c r="J600" s="76">
        <v>0</v>
      </c>
      <c r="K600" s="76">
        <v>0.42</v>
      </c>
      <c r="L600" s="76">
        <v>3.04</v>
      </c>
      <c r="M600" s="76">
        <v>-1.51</v>
      </c>
      <c r="N600" s="76">
        <v>2.06</v>
      </c>
      <c r="O600" s="128">
        <v>-0.52</v>
      </c>
      <c r="P600" s="74">
        <f t="shared" si="27"/>
        <v>213.24999999999997</v>
      </c>
      <c r="Q600" s="127">
        <v>30.22</v>
      </c>
      <c r="R600" s="79">
        <f t="shared" si="28"/>
        <v>243.46999999999997</v>
      </c>
      <c r="S600" s="77">
        <v>15.63</v>
      </c>
      <c r="T600" s="75">
        <f t="shared" si="29"/>
        <v>259.09999999999997</v>
      </c>
    </row>
    <row r="601" spans="1:20" x14ac:dyDescent="0.2">
      <c r="A601" s="139" t="s">
        <v>1631</v>
      </c>
      <c r="B601" s="126" t="s">
        <v>1632</v>
      </c>
      <c r="C601" s="124">
        <v>44743</v>
      </c>
      <c r="D601" s="140">
        <v>200</v>
      </c>
      <c r="E601" s="127">
        <v>12.99</v>
      </c>
      <c r="F601" s="127">
        <v>199.91</v>
      </c>
      <c r="G601" s="127">
        <v>66.64</v>
      </c>
      <c r="H601" s="138">
        <v>2.38</v>
      </c>
      <c r="I601" s="76">
        <v>0</v>
      </c>
      <c r="J601" s="76">
        <v>0</v>
      </c>
      <c r="K601" s="76">
        <v>0</v>
      </c>
      <c r="L601" s="76">
        <v>4.05</v>
      </c>
      <c r="M601" s="76">
        <v>-0.71</v>
      </c>
      <c r="N601" s="76">
        <v>2.74</v>
      </c>
      <c r="O601" s="128">
        <v>-0.61</v>
      </c>
      <c r="P601" s="74">
        <f t="shared" si="27"/>
        <v>287.39000000000004</v>
      </c>
      <c r="Q601" s="127">
        <v>14.13</v>
      </c>
      <c r="R601" s="79">
        <f t="shared" si="28"/>
        <v>301.52000000000004</v>
      </c>
      <c r="S601" s="77">
        <v>16.57</v>
      </c>
      <c r="T601" s="75">
        <f t="shared" si="29"/>
        <v>318.09000000000003</v>
      </c>
    </row>
    <row r="602" spans="1:20" x14ac:dyDescent="0.2">
      <c r="A602" s="167" t="s">
        <v>1663</v>
      </c>
      <c r="B602" s="131" t="s">
        <v>1664</v>
      </c>
      <c r="C602" s="166">
        <v>44743</v>
      </c>
      <c r="D602" s="141">
        <v>127</v>
      </c>
      <c r="E602" s="132">
        <v>6.56</v>
      </c>
      <c r="F602" s="132">
        <v>168.24</v>
      </c>
      <c r="G602" s="132">
        <v>60.23</v>
      </c>
      <c r="H602" s="142">
        <v>2.77</v>
      </c>
      <c r="I602" s="133">
        <v>0</v>
      </c>
      <c r="J602" s="133">
        <v>0</v>
      </c>
      <c r="K602" s="133">
        <v>0.1</v>
      </c>
      <c r="L602" s="133">
        <v>3.55</v>
      </c>
      <c r="M602" s="133">
        <v>-1.49</v>
      </c>
      <c r="N602" s="133">
        <v>2.4</v>
      </c>
      <c r="O602" s="134">
        <v>-0.69</v>
      </c>
      <c r="P602" s="135">
        <f t="shared" si="27"/>
        <v>241.67000000000002</v>
      </c>
      <c r="Q602" s="132">
        <v>29.75</v>
      </c>
      <c r="R602" s="136">
        <f t="shared" si="28"/>
        <v>271.42</v>
      </c>
      <c r="S602" s="133">
        <v>16.14</v>
      </c>
      <c r="T602" s="137">
        <f t="shared" si="29"/>
        <v>287.56</v>
      </c>
    </row>
    <row r="603" spans="1:20" x14ac:dyDescent="0.2">
      <c r="F603" s="63"/>
    </row>
  </sheetData>
  <sortState xmlns:xlrd2="http://schemas.microsoft.com/office/spreadsheetml/2017/richdata2" ref="A9:T602">
    <sortCondition ref="B9:B602"/>
  </sortState>
  <mergeCells count="8">
    <mergeCell ref="I7:N7"/>
    <mergeCell ref="O7:R7"/>
    <mergeCell ref="C1:T1"/>
    <mergeCell ref="C2:T2"/>
    <mergeCell ref="C3:T3"/>
    <mergeCell ref="C4:T4"/>
    <mergeCell ref="C5:T5"/>
    <mergeCell ref="E6:R6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W631"/>
  <sheetViews>
    <sheetView topLeftCell="I1" workbookViewId="0">
      <pane ySplit="6" topLeftCell="A618" activePane="bottomLeft" state="frozen"/>
      <selection activeCell="F1" sqref="F1"/>
      <selection pane="bottomLeft" activeCell="A6" sqref="A1:A1048576"/>
    </sheetView>
  </sheetViews>
  <sheetFormatPr defaultColWidth="9.33203125" defaultRowHeight="12" x14ac:dyDescent="0.2"/>
  <cols>
    <col min="1" max="1" width="15.83203125" style="11" bestFit="1" customWidth="1"/>
    <col min="2" max="2" width="74.6640625" style="11" bestFit="1" customWidth="1"/>
    <col min="3" max="22" width="15.1640625" style="11" customWidth="1"/>
    <col min="23" max="23" width="17" style="26" bestFit="1" customWidth="1"/>
    <col min="24" max="16384" width="9.33203125" style="11"/>
  </cols>
  <sheetData>
    <row r="1" spans="1:23" ht="18" x14ac:dyDescent="0.25">
      <c r="A1" s="207" t="s">
        <v>1332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9"/>
    </row>
    <row r="2" spans="1:23" ht="18" x14ac:dyDescent="0.25">
      <c r="A2" s="210" t="s">
        <v>1732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2"/>
    </row>
    <row r="3" spans="1:23" ht="18" x14ac:dyDescent="0.25">
      <c r="A3" s="213" t="s">
        <v>1752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5"/>
    </row>
    <row r="4" spans="1:23" ht="18" x14ac:dyDescent="0.25">
      <c r="A4" s="216" t="s">
        <v>1333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8"/>
    </row>
    <row r="5" spans="1:23" s="12" customFormat="1" ht="18" x14ac:dyDescent="0.25">
      <c r="A5" s="219" t="s">
        <v>1342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1"/>
    </row>
    <row r="6" spans="1:23" s="13" customFormat="1" ht="38.25" x14ac:dyDescent="0.2">
      <c r="A6" s="14" t="s">
        <v>1248</v>
      </c>
      <c r="B6" s="15" t="s">
        <v>0</v>
      </c>
      <c r="C6" s="16" t="s">
        <v>1229</v>
      </c>
      <c r="D6" s="17" t="s">
        <v>1230</v>
      </c>
      <c r="E6" s="18" t="s">
        <v>1231</v>
      </c>
      <c r="F6" s="18" t="s">
        <v>1232</v>
      </c>
      <c r="G6" s="18" t="s">
        <v>1233</v>
      </c>
      <c r="H6" s="18" t="s">
        <v>1234</v>
      </c>
      <c r="I6" s="18" t="s">
        <v>1235</v>
      </c>
      <c r="J6" s="18" t="s">
        <v>1236</v>
      </c>
      <c r="K6" s="18" t="s">
        <v>1237</v>
      </c>
      <c r="L6" s="18" t="s">
        <v>1238</v>
      </c>
      <c r="M6" s="18" t="s">
        <v>1239</v>
      </c>
      <c r="N6" s="18" t="s">
        <v>1240</v>
      </c>
      <c r="O6" s="18" t="s">
        <v>1241</v>
      </c>
      <c r="P6" s="18" t="s">
        <v>1242</v>
      </c>
      <c r="Q6" s="18" t="s">
        <v>1242</v>
      </c>
      <c r="R6" s="18" t="s">
        <v>1242</v>
      </c>
      <c r="S6" s="18" t="s">
        <v>1242</v>
      </c>
      <c r="T6" s="18" t="s">
        <v>1243</v>
      </c>
      <c r="U6" s="18" t="s">
        <v>1244</v>
      </c>
      <c r="V6" s="18" t="s">
        <v>1245</v>
      </c>
      <c r="W6" s="19" t="s">
        <v>1246</v>
      </c>
    </row>
    <row r="7" spans="1:23" s="30" customFormat="1" ht="12.75" x14ac:dyDescent="0.2">
      <c r="A7" s="48" t="s">
        <v>8</v>
      </c>
      <c r="B7" s="49" t="s">
        <v>9</v>
      </c>
      <c r="C7" s="50">
        <f>SUM(D7:V7)</f>
        <v>29.8</v>
      </c>
      <c r="D7" s="51">
        <v>0.93</v>
      </c>
      <c r="E7" s="51">
        <v>1.57</v>
      </c>
      <c r="F7" s="51">
        <v>0.42</v>
      </c>
      <c r="G7" s="51">
        <v>0.01</v>
      </c>
      <c r="H7" s="51">
        <v>0</v>
      </c>
      <c r="I7" s="51">
        <v>0.01</v>
      </c>
      <c r="J7" s="51">
        <v>1.27</v>
      </c>
      <c r="K7" s="51">
        <v>0</v>
      </c>
      <c r="L7" s="51">
        <v>0.79</v>
      </c>
      <c r="M7" s="51">
        <v>1.48</v>
      </c>
      <c r="N7" s="51">
        <v>0</v>
      </c>
      <c r="O7" s="51">
        <v>4.58</v>
      </c>
      <c r="P7" s="51">
        <v>0</v>
      </c>
      <c r="Q7" s="51">
        <v>0</v>
      </c>
      <c r="R7" s="51">
        <v>0</v>
      </c>
      <c r="S7" s="51">
        <v>6.46</v>
      </c>
      <c r="T7" s="51">
        <v>0.01</v>
      </c>
      <c r="U7" s="51">
        <v>11.45</v>
      </c>
      <c r="V7" s="52">
        <v>0.82</v>
      </c>
      <c r="W7" s="53">
        <v>5853000</v>
      </c>
    </row>
    <row r="8" spans="1:23" ht="12.75" x14ac:dyDescent="0.2">
      <c r="A8" s="20" t="s">
        <v>10</v>
      </c>
      <c r="B8" s="21" t="s">
        <v>11</v>
      </c>
      <c r="C8" s="32">
        <v>12.93</v>
      </c>
      <c r="D8" s="33">
        <v>0.62</v>
      </c>
      <c r="E8" s="33">
        <v>1.33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0.46</v>
      </c>
      <c r="M8" s="33">
        <v>0.25</v>
      </c>
      <c r="N8" s="33">
        <v>0</v>
      </c>
      <c r="O8" s="33">
        <v>3.69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6</v>
      </c>
      <c r="V8" s="34">
        <v>0.57999999999999996</v>
      </c>
      <c r="W8" s="44">
        <v>618949</v>
      </c>
    </row>
    <row r="9" spans="1:23" ht="12.75" x14ac:dyDescent="0.2">
      <c r="A9" s="20" t="s">
        <v>12</v>
      </c>
      <c r="B9" s="21" t="s">
        <v>13</v>
      </c>
      <c r="C9" s="32">
        <v>7.15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4">
        <v>0</v>
      </c>
      <c r="W9" s="44">
        <v>0</v>
      </c>
    </row>
    <row r="10" spans="1:23" ht="12.75" x14ac:dyDescent="0.2">
      <c r="A10" s="20" t="s">
        <v>14</v>
      </c>
      <c r="B10" s="21" t="s">
        <v>15</v>
      </c>
      <c r="C10" s="32">
        <v>5.84</v>
      </c>
      <c r="D10" s="33">
        <v>0.81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0.4</v>
      </c>
      <c r="M10" s="33">
        <v>0</v>
      </c>
      <c r="N10" s="33">
        <v>0</v>
      </c>
      <c r="O10" s="33">
        <v>0.41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4.03</v>
      </c>
      <c r="V10" s="34">
        <v>0.18</v>
      </c>
      <c r="W10" s="44">
        <v>618480</v>
      </c>
    </row>
    <row r="11" spans="1:23" ht="12.75" x14ac:dyDescent="0.2">
      <c r="A11" s="20" t="s">
        <v>16</v>
      </c>
      <c r="B11" s="21" t="s">
        <v>17</v>
      </c>
      <c r="C11" s="32">
        <v>5.95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4">
        <v>0</v>
      </c>
      <c r="W11" s="44">
        <v>0</v>
      </c>
    </row>
    <row r="12" spans="1:23" ht="12.75" x14ac:dyDescent="0.2">
      <c r="A12" s="20" t="s">
        <v>18</v>
      </c>
      <c r="B12" s="21" t="s">
        <v>19</v>
      </c>
      <c r="C12" s="32">
        <v>5.94</v>
      </c>
      <c r="D12" s="33">
        <v>1.18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0.64</v>
      </c>
      <c r="M12" s="33">
        <v>0</v>
      </c>
      <c r="N12" s="33">
        <v>0</v>
      </c>
      <c r="O12" s="33">
        <v>0.03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3.92</v>
      </c>
      <c r="V12" s="34">
        <v>0.17</v>
      </c>
      <c r="W12" s="44">
        <v>80572</v>
      </c>
    </row>
    <row r="13" spans="1:23" ht="12.75" x14ac:dyDescent="0.2">
      <c r="A13" s="20" t="s">
        <v>20</v>
      </c>
      <c r="B13" s="21" t="s">
        <v>21</v>
      </c>
      <c r="C13" s="32">
        <v>6.63</v>
      </c>
      <c r="D13" s="33">
        <v>0.49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0.59</v>
      </c>
      <c r="M13" s="33">
        <v>0</v>
      </c>
      <c r="N13" s="33">
        <v>0.01</v>
      </c>
      <c r="O13" s="33">
        <v>0.98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4.3899999999999997</v>
      </c>
      <c r="V13" s="34">
        <v>0.16</v>
      </c>
      <c r="W13" s="44">
        <v>354664</v>
      </c>
    </row>
    <row r="14" spans="1:23" ht="12.75" x14ac:dyDescent="0.2">
      <c r="A14" s="20" t="s">
        <v>22</v>
      </c>
      <c r="B14" s="21" t="s">
        <v>23</v>
      </c>
      <c r="C14" s="32">
        <v>5.64</v>
      </c>
      <c r="D14" s="33">
        <v>0.64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0.6</v>
      </c>
      <c r="M14" s="33">
        <v>0</v>
      </c>
      <c r="N14" s="33">
        <v>0</v>
      </c>
      <c r="O14" s="33">
        <v>0.01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4.09</v>
      </c>
      <c r="V14" s="34">
        <v>0.3</v>
      </c>
      <c r="W14" s="44">
        <v>156103</v>
      </c>
    </row>
    <row r="15" spans="1:23" ht="12.75" x14ac:dyDescent="0.2">
      <c r="A15" s="20" t="s">
        <v>24</v>
      </c>
      <c r="B15" s="21" t="s">
        <v>25</v>
      </c>
      <c r="C15" s="32">
        <v>6.34</v>
      </c>
      <c r="D15" s="33">
        <v>0.57999999999999996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0.56000000000000005</v>
      </c>
      <c r="M15" s="33">
        <v>0</v>
      </c>
      <c r="N15" s="33">
        <v>0</v>
      </c>
      <c r="O15" s="33">
        <v>7.0000000000000007E-2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5.0199999999999996</v>
      </c>
      <c r="V15" s="34">
        <v>0.1</v>
      </c>
      <c r="W15" s="44">
        <v>217636</v>
      </c>
    </row>
    <row r="16" spans="1:23" ht="12.75" x14ac:dyDescent="0.2">
      <c r="A16" s="20" t="s">
        <v>26</v>
      </c>
      <c r="B16" s="21" t="s">
        <v>27</v>
      </c>
      <c r="C16" s="32">
        <v>6.96</v>
      </c>
      <c r="D16" s="33">
        <v>0.68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0.42</v>
      </c>
      <c r="M16" s="33">
        <v>0</v>
      </c>
      <c r="N16" s="33">
        <v>0</v>
      </c>
      <c r="O16" s="33">
        <v>1.27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4.42</v>
      </c>
      <c r="V16" s="34">
        <v>0.17</v>
      </c>
      <c r="W16" s="44">
        <v>488795</v>
      </c>
    </row>
    <row r="17" spans="1:23" ht="12.75" x14ac:dyDescent="0.2">
      <c r="A17" s="20" t="s">
        <v>28</v>
      </c>
      <c r="B17" s="21" t="s">
        <v>29</v>
      </c>
      <c r="C17" s="32">
        <v>3.27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4">
        <v>0</v>
      </c>
      <c r="W17" s="44">
        <v>0</v>
      </c>
    </row>
    <row r="18" spans="1:23" ht="12.75" x14ac:dyDescent="0.2">
      <c r="A18" s="20" t="s">
        <v>30</v>
      </c>
      <c r="B18" s="21" t="s">
        <v>31</v>
      </c>
      <c r="C18" s="32">
        <v>8.5500000000000007</v>
      </c>
      <c r="D18" s="33">
        <v>1.46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0.57999999999999996</v>
      </c>
      <c r="M18" s="33">
        <v>0</v>
      </c>
      <c r="N18" s="33">
        <v>0</v>
      </c>
      <c r="O18" s="33">
        <v>0.01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6.21</v>
      </c>
      <c r="V18" s="34">
        <v>0.28999999999999998</v>
      </c>
      <c r="W18" s="44">
        <v>350182</v>
      </c>
    </row>
    <row r="19" spans="1:23" ht="12.75" x14ac:dyDescent="0.2">
      <c r="A19" s="20" t="s">
        <v>32</v>
      </c>
      <c r="B19" s="21" t="s">
        <v>33</v>
      </c>
      <c r="C19" s="32">
        <v>6.24</v>
      </c>
      <c r="D19" s="33">
        <v>1.33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0.57999999999999996</v>
      </c>
      <c r="M19" s="33">
        <v>0</v>
      </c>
      <c r="N19" s="33">
        <v>0.01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4.17</v>
      </c>
      <c r="V19" s="34">
        <v>0.14000000000000001</v>
      </c>
      <c r="W19" s="44">
        <v>257089</v>
      </c>
    </row>
    <row r="20" spans="1:23" ht="12.75" x14ac:dyDescent="0.2">
      <c r="A20" s="20" t="s">
        <v>34</v>
      </c>
      <c r="B20" s="21" t="s">
        <v>35</v>
      </c>
      <c r="C20" s="32">
        <v>14.81</v>
      </c>
      <c r="D20" s="33">
        <v>3.12</v>
      </c>
      <c r="E20" s="33">
        <v>2.38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-0.02</v>
      </c>
      <c r="L20" s="33">
        <v>0.91</v>
      </c>
      <c r="M20" s="33">
        <v>-0.22</v>
      </c>
      <c r="N20" s="33">
        <v>0.45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7.82</v>
      </c>
      <c r="V20" s="34">
        <v>0.38</v>
      </c>
      <c r="W20" s="44">
        <v>742598</v>
      </c>
    </row>
    <row r="21" spans="1:23" ht="12.75" x14ac:dyDescent="0.2">
      <c r="A21" s="20" t="s">
        <v>36</v>
      </c>
      <c r="B21" s="21" t="s">
        <v>37</v>
      </c>
      <c r="C21" s="32">
        <v>12.7</v>
      </c>
      <c r="D21" s="33">
        <v>0.69</v>
      </c>
      <c r="E21" s="33">
        <v>1.96</v>
      </c>
      <c r="F21" s="33">
        <v>0.32</v>
      </c>
      <c r="G21" s="33">
        <v>0</v>
      </c>
      <c r="H21" s="33">
        <v>0</v>
      </c>
      <c r="I21" s="33">
        <v>0.12</v>
      </c>
      <c r="J21" s="33">
        <v>0</v>
      </c>
      <c r="K21" s="33">
        <v>0</v>
      </c>
      <c r="L21" s="33">
        <v>0.31</v>
      </c>
      <c r="M21" s="33">
        <v>0.56000000000000005</v>
      </c>
      <c r="N21" s="33">
        <v>0.08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7.57</v>
      </c>
      <c r="V21" s="34">
        <v>1.0900000000000001</v>
      </c>
      <c r="W21" s="44">
        <v>369034</v>
      </c>
    </row>
    <row r="22" spans="1:23" ht="12.75" x14ac:dyDescent="0.2">
      <c r="A22" s="20" t="s">
        <v>38</v>
      </c>
      <c r="B22" s="21" t="s">
        <v>39</v>
      </c>
      <c r="C22" s="32">
        <v>14.58</v>
      </c>
      <c r="D22" s="33">
        <v>0.95</v>
      </c>
      <c r="E22" s="33">
        <v>0</v>
      </c>
      <c r="F22" s="33">
        <v>0.9</v>
      </c>
      <c r="G22" s="33">
        <v>0</v>
      </c>
      <c r="H22" s="33">
        <v>0</v>
      </c>
      <c r="I22" s="33">
        <v>1.1000000000000001</v>
      </c>
      <c r="J22" s="33">
        <v>0</v>
      </c>
      <c r="K22" s="33">
        <v>0</v>
      </c>
      <c r="L22" s="33">
        <v>0.5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10.92</v>
      </c>
      <c r="V22" s="34">
        <v>0.2</v>
      </c>
      <c r="W22" s="44">
        <v>1405345</v>
      </c>
    </row>
    <row r="23" spans="1:23" ht="12.75" x14ac:dyDescent="0.2">
      <c r="A23" s="20" t="s">
        <v>40</v>
      </c>
      <c r="B23" s="21" t="s">
        <v>41</v>
      </c>
      <c r="C23" s="32">
        <v>12.66</v>
      </c>
      <c r="D23" s="33">
        <v>2.02</v>
      </c>
      <c r="E23" s="33">
        <v>0</v>
      </c>
      <c r="F23" s="33">
        <v>0.18</v>
      </c>
      <c r="G23" s="33">
        <v>0</v>
      </c>
      <c r="H23" s="33">
        <v>0</v>
      </c>
      <c r="I23" s="33">
        <v>0.12</v>
      </c>
      <c r="J23" s="33">
        <v>0.78</v>
      </c>
      <c r="K23" s="33">
        <v>0</v>
      </c>
      <c r="L23" s="33">
        <v>0.9</v>
      </c>
      <c r="M23" s="33">
        <v>0</v>
      </c>
      <c r="N23" s="33">
        <v>0.31</v>
      </c>
      <c r="O23" s="33">
        <v>0.56999999999999995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6.9</v>
      </c>
      <c r="V23" s="34">
        <v>0.6</v>
      </c>
      <c r="W23" s="44">
        <v>1247902</v>
      </c>
    </row>
    <row r="24" spans="1:23" ht="12.75" x14ac:dyDescent="0.2">
      <c r="A24" s="20" t="s">
        <v>42</v>
      </c>
      <c r="B24" s="21" t="s">
        <v>43</v>
      </c>
      <c r="C24" s="32">
        <v>10.31</v>
      </c>
      <c r="D24" s="33">
        <v>0.14000000000000001</v>
      </c>
      <c r="E24" s="33">
        <v>3.14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6.92</v>
      </c>
      <c r="R24" s="33">
        <v>0</v>
      </c>
      <c r="S24" s="33">
        <v>0</v>
      </c>
      <c r="T24" s="33">
        <v>0.16</v>
      </c>
      <c r="U24" s="33">
        <v>-0.3</v>
      </c>
      <c r="V24" s="34">
        <v>0.25</v>
      </c>
      <c r="W24" s="44">
        <v>276715</v>
      </c>
    </row>
    <row r="25" spans="1:23" ht="12.75" x14ac:dyDescent="0.2">
      <c r="A25" s="20" t="s">
        <v>44</v>
      </c>
      <c r="B25" s="21" t="s">
        <v>45</v>
      </c>
      <c r="C25" s="32">
        <v>8.43</v>
      </c>
      <c r="D25" s="33">
        <v>0.65</v>
      </c>
      <c r="E25" s="33">
        <v>0</v>
      </c>
      <c r="F25" s="33">
        <v>0.38</v>
      </c>
      <c r="G25" s="33">
        <v>0</v>
      </c>
      <c r="H25" s="33">
        <v>0</v>
      </c>
      <c r="I25" s="33">
        <v>0.17</v>
      </c>
      <c r="J25" s="33">
        <v>0</v>
      </c>
      <c r="K25" s="33">
        <v>0</v>
      </c>
      <c r="L25" s="33">
        <v>0.23</v>
      </c>
      <c r="M25" s="33">
        <v>0.76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5.99</v>
      </c>
      <c r="V25" s="34">
        <v>0.25</v>
      </c>
      <c r="W25" s="44">
        <v>232245</v>
      </c>
    </row>
    <row r="26" spans="1:23" ht="12.75" x14ac:dyDescent="0.2">
      <c r="A26" s="20" t="s">
        <v>46</v>
      </c>
      <c r="B26" s="21" t="s">
        <v>47</v>
      </c>
      <c r="C26" s="32">
        <v>20.14</v>
      </c>
      <c r="D26" s="33">
        <v>1.95</v>
      </c>
      <c r="E26" s="33">
        <v>0</v>
      </c>
      <c r="F26" s="33">
        <v>0.64</v>
      </c>
      <c r="G26" s="33">
        <v>0.03</v>
      </c>
      <c r="H26" s="33">
        <v>0</v>
      </c>
      <c r="I26" s="33">
        <v>0.75</v>
      </c>
      <c r="J26" s="33">
        <v>0</v>
      </c>
      <c r="K26" s="33">
        <v>0.02</v>
      </c>
      <c r="L26" s="33">
        <v>0.54</v>
      </c>
      <c r="M26" s="33">
        <v>0.65</v>
      </c>
      <c r="N26" s="33">
        <v>0</v>
      </c>
      <c r="O26" s="33">
        <v>7.83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7.31</v>
      </c>
      <c r="V26" s="34">
        <v>0.43</v>
      </c>
      <c r="W26" s="44">
        <v>2963938</v>
      </c>
    </row>
    <row r="27" spans="1:23" ht="12.75" x14ac:dyDescent="0.2">
      <c r="A27" s="20" t="s">
        <v>48</v>
      </c>
      <c r="B27" s="21" t="s">
        <v>49</v>
      </c>
      <c r="C27" s="32">
        <v>14.99</v>
      </c>
      <c r="D27" s="33">
        <v>0.97</v>
      </c>
      <c r="E27" s="33">
        <v>0</v>
      </c>
      <c r="F27" s="33">
        <v>0.28000000000000003</v>
      </c>
      <c r="G27" s="33">
        <v>0</v>
      </c>
      <c r="H27" s="33">
        <v>0</v>
      </c>
      <c r="I27" s="33">
        <v>0.23</v>
      </c>
      <c r="J27" s="33">
        <v>0</v>
      </c>
      <c r="K27" s="33">
        <v>0</v>
      </c>
      <c r="L27" s="33">
        <v>0.56999999999999995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11.97</v>
      </c>
      <c r="V27" s="34">
        <v>0.97</v>
      </c>
      <c r="W27" s="44">
        <v>997338</v>
      </c>
    </row>
    <row r="28" spans="1:23" ht="12.75" x14ac:dyDescent="0.2">
      <c r="A28" s="20" t="s">
        <v>50</v>
      </c>
      <c r="B28" s="21" t="s">
        <v>51</v>
      </c>
      <c r="C28" s="32">
        <v>16.48</v>
      </c>
      <c r="D28" s="33">
        <v>1.45</v>
      </c>
      <c r="E28" s="33">
        <v>7.22</v>
      </c>
      <c r="F28" s="33">
        <v>0</v>
      </c>
      <c r="G28" s="33">
        <v>-0.28999999999999998</v>
      </c>
      <c r="H28" s="33">
        <v>0</v>
      </c>
      <c r="I28" s="33">
        <v>0.28999999999999998</v>
      </c>
      <c r="J28" s="33">
        <v>0</v>
      </c>
      <c r="K28" s="33">
        <v>0</v>
      </c>
      <c r="L28" s="33">
        <v>0.56000000000000005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6.89</v>
      </c>
      <c r="V28" s="34">
        <v>0.36</v>
      </c>
      <c r="W28" s="44">
        <v>1117022</v>
      </c>
    </row>
    <row r="29" spans="1:23" ht="12.75" x14ac:dyDescent="0.2">
      <c r="A29" s="20" t="s">
        <v>52</v>
      </c>
      <c r="B29" s="21" t="s">
        <v>53</v>
      </c>
      <c r="C29" s="32">
        <v>15.84</v>
      </c>
      <c r="D29" s="33">
        <v>0</v>
      </c>
      <c r="E29" s="33">
        <v>0</v>
      </c>
      <c r="F29" s="33">
        <v>1.26</v>
      </c>
      <c r="G29" s="33">
        <v>0.01</v>
      </c>
      <c r="H29" s="33">
        <v>0.03</v>
      </c>
      <c r="I29" s="33">
        <v>0.49</v>
      </c>
      <c r="J29" s="33">
        <v>1.24</v>
      </c>
      <c r="K29" s="33">
        <v>0</v>
      </c>
      <c r="L29" s="33">
        <v>0</v>
      </c>
      <c r="M29" s="33">
        <v>0</v>
      </c>
      <c r="N29" s="33">
        <v>0</v>
      </c>
      <c r="O29" s="33">
        <v>1.0900000000000001</v>
      </c>
      <c r="P29" s="33">
        <v>0.05</v>
      </c>
      <c r="Q29" s="33">
        <v>0.84</v>
      </c>
      <c r="R29" s="33">
        <v>0.1</v>
      </c>
      <c r="S29" s="33">
        <v>0.06</v>
      </c>
      <c r="T29" s="33">
        <v>0.28000000000000003</v>
      </c>
      <c r="U29" s="33">
        <v>8.84</v>
      </c>
      <c r="V29" s="34">
        <v>0.51</v>
      </c>
      <c r="W29" s="44">
        <v>229943</v>
      </c>
    </row>
    <row r="30" spans="1:23" ht="12.75" x14ac:dyDescent="0.2">
      <c r="A30" s="20" t="s">
        <v>54</v>
      </c>
      <c r="B30" s="21" t="s">
        <v>55</v>
      </c>
      <c r="C30" s="32">
        <v>10.68</v>
      </c>
      <c r="D30" s="33">
        <v>3.01</v>
      </c>
      <c r="E30" s="33">
        <v>1.36</v>
      </c>
      <c r="F30" s="33">
        <v>0</v>
      </c>
      <c r="G30" s="33">
        <v>0</v>
      </c>
      <c r="H30" s="33">
        <v>0</v>
      </c>
      <c r="I30" s="33">
        <v>0</v>
      </c>
      <c r="J30" s="33">
        <v>0.45</v>
      </c>
      <c r="K30" s="33">
        <v>0</v>
      </c>
      <c r="L30" s="33">
        <v>0.41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5.2</v>
      </c>
      <c r="V30" s="34">
        <v>0.26</v>
      </c>
      <c r="W30" s="44">
        <v>1459979</v>
      </c>
    </row>
    <row r="31" spans="1:23" ht="12.75" x14ac:dyDescent="0.2">
      <c r="A31" s="20" t="s">
        <v>58</v>
      </c>
      <c r="B31" s="21" t="s">
        <v>59</v>
      </c>
      <c r="C31" s="32">
        <v>5.29</v>
      </c>
      <c r="D31" s="33">
        <v>0.71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0.55000000000000004</v>
      </c>
      <c r="M31" s="33">
        <v>0</v>
      </c>
      <c r="N31" s="33">
        <v>-0.03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3.66</v>
      </c>
      <c r="V31" s="34">
        <v>0.4</v>
      </c>
      <c r="W31" s="44">
        <v>171151</v>
      </c>
    </row>
    <row r="32" spans="1:23" x14ac:dyDescent="0.2">
      <c r="A32" s="22" t="s">
        <v>60</v>
      </c>
      <c r="B32" s="21" t="s">
        <v>61</v>
      </c>
      <c r="C32" s="35">
        <v>7.25</v>
      </c>
      <c r="D32" s="36">
        <v>0.38</v>
      </c>
      <c r="E32" s="36">
        <v>0</v>
      </c>
      <c r="F32" s="36">
        <v>0.51</v>
      </c>
      <c r="G32" s="36">
        <v>0</v>
      </c>
      <c r="H32" s="36">
        <v>0</v>
      </c>
      <c r="I32" s="36">
        <v>0.5</v>
      </c>
      <c r="J32" s="36">
        <v>0</v>
      </c>
      <c r="K32" s="36">
        <v>0</v>
      </c>
      <c r="L32" s="36">
        <v>0.31</v>
      </c>
      <c r="M32" s="36">
        <v>0</v>
      </c>
      <c r="N32" s="36">
        <v>0</v>
      </c>
      <c r="O32" s="36">
        <v>1.36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4.05</v>
      </c>
      <c r="V32" s="37">
        <v>0.14000000000000001</v>
      </c>
      <c r="W32" s="45">
        <v>707710</v>
      </c>
    </row>
    <row r="33" spans="1:23" ht="12.75" x14ac:dyDescent="0.2">
      <c r="A33" s="20" t="s">
        <v>62</v>
      </c>
      <c r="B33" s="21" t="s">
        <v>63</v>
      </c>
      <c r="C33" s="32">
        <v>11.96</v>
      </c>
      <c r="D33" s="33">
        <v>0</v>
      </c>
      <c r="E33" s="33">
        <v>1.89</v>
      </c>
      <c r="F33" s="33">
        <v>0.85</v>
      </c>
      <c r="G33" s="33">
        <v>0.01</v>
      </c>
      <c r="H33" s="33">
        <v>0</v>
      </c>
      <c r="I33" s="33">
        <v>0.01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0.39</v>
      </c>
      <c r="R33" s="33">
        <v>0.01</v>
      </c>
      <c r="S33" s="33">
        <v>0</v>
      </c>
      <c r="T33" s="33">
        <v>0.12</v>
      </c>
      <c r="U33" s="33">
        <v>8.66</v>
      </c>
      <c r="V33" s="34">
        <v>0</v>
      </c>
      <c r="W33" s="44">
        <v>558585</v>
      </c>
    </row>
    <row r="34" spans="1:23" ht="12.75" x14ac:dyDescent="0.2">
      <c r="A34" s="20" t="s">
        <v>64</v>
      </c>
      <c r="B34" s="21" t="s">
        <v>65</v>
      </c>
      <c r="C34" s="32">
        <v>9.5299999999999994</v>
      </c>
      <c r="D34" s="33">
        <v>1.19</v>
      </c>
      <c r="E34" s="33">
        <v>0</v>
      </c>
      <c r="F34" s="33">
        <v>0.67</v>
      </c>
      <c r="G34" s="33">
        <v>0.04</v>
      </c>
      <c r="H34" s="33">
        <v>0</v>
      </c>
      <c r="I34" s="33">
        <v>0.32</v>
      </c>
      <c r="J34" s="33">
        <v>0.34</v>
      </c>
      <c r="K34" s="33">
        <v>0</v>
      </c>
      <c r="L34" s="33">
        <v>0.35</v>
      </c>
      <c r="M34" s="33">
        <v>0.08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4.59</v>
      </c>
      <c r="V34" s="34">
        <v>1.95</v>
      </c>
      <c r="W34" s="44">
        <v>633099</v>
      </c>
    </row>
    <row r="35" spans="1:23" ht="12.75" x14ac:dyDescent="0.2">
      <c r="A35" s="20" t="s">
        <v>66</v>
      </c>
      <c r="B35" s="21" t="s">
        <v>67</v>
      </c>
      <c r="C35" s="32">
        <v>4.75</v>
      </c>
      <c r="D35" s="33">
        <v>1.03</v>
      </c>
      <c r="E35" s="33">
        <v>0</v>
      </c>
      <c r="F35" s="33">
        <v>0.4</v>
      </c>
      <c r="G35" s="33">
        <v>0</v>
      </c>
      <c r="H35" s="33">
        <v>0</v>
      </c>
      <c r="I35" s="33">
        <v>0</v>
      </c>
      <c r="J35" s="33">
        <v>0.12</v>
      </c>
      <c r="K35" s="33">
        <v>0</v>
      </c>
      <c r="L35" s="33">
        <v>0.56000000000000005</v>
      </c>
      <c r="M35" s="33">
        <v>0.01</v>
      </c>
      <c r="N35" s="33">
        <v>0.21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2.08</v>
      </c>
      <c r="V35" s="34">
        <v>0.35</v>
      </c>
      <c r="W35" s="44">
        <v>503491</v>
      </c>
    </row>
    <row r="36" spans="1:23" ht="12.75" x14ac:dyDescent="0.2">
      <c r="A36" s="20" t="s">
        <v>68</v>
      </c>
      <c r="B36" s="21" t="s">
        <v>69</v>
      </c>
      <c r="C36" s="32">
        <v>7.22</v>
      </c>
      <c r="D36" s="33">
        <v>0.14000000000000001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0.05</v>
      </c>
      <c r="M36" s="33">
        <v>0.21</v>
      </c>
      <c r="N36" s="33">
        <v>0.02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5.6</v>
      </c>
      <c r="V36" s="34">
        <v>1.2</v>
      </c>
      <c r="W36" s="44">
        <v>96542</v>
      </c>
    </row>
    <row r="37" spans="1:23" ht="12.75" x14ac:dyDescent="0.2">
      <c r="A37" s="20" t="s">
        <v>70</v>
      </c>
      <c r="B37" s="21" t="s">
        <v>71</v>
      </c>
      <c r="C37" s="32">
        <v>8.8699999999999992</v>
      </c>
      <c r="D37" s="33">
        <v>0.54</v>
      </c>
      <c r="E37" s="33">
        <v>0</v>
      </c>
      <c r="F37" s="33">
        <v>0.26</v>
      </c>
      <c r="G37" s="33">
        <v>0</v>
      </c>
      <c r="H37" s="33">
        <v>0</v>
      </c>
      <c r="I37" s="33">
        <v>0</v>
      </c>
      <c r="J37" s="33">
        <v>0.05</v>
      </c>
      <c r="K37" s="33">
        <v>0</v>
      </c>
      <c r="L37" s="33">
        <v>0.31</v>
      </c>
      <c r="M37" s="33">
        <v>0.02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7.53</v>
      </c>
      <c r="V37" s="34">
        <v>0.16</v>
      </c>
      <c r="W37" s="44">
        <v>588765</v>
      </c>
    </row>
    <row r="38" spans="1:23" ht="12.75" x14ac:dyDescent="0.2">
      <c r="A38" s="20" t="s">
        <v>72</v>
      </c>
      <c r="B38" s="21" t="s">
        <v>73</v>
      </c>
      <c r="C38" s="32">
        <v>6.35</v>
      </c>
      <c r="D38" s="33">
        <v>0.55000000000000004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0.11</v>
      </c>
      <c r="M38" s="33">
        <v>0.42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5.24</v>
      </c>
      <c r="V38" s="34">
        <v>0.03</v>
      </c>
      <c r="W38" s="44">
        <v>62666</v>
      </c>
    </row>
    <row r="39" spans="1:23" ht="12.75" x14ac:dyDescent="0.2">
      <c r="A39" s="20" t="s">
        <v>74</v>
      </c>
      <c r="B39" s="21" t="s">
        <v>75</v>
      </c>
      <c r="C39" s="32">
        <v>10.69</v>
      </c>
      <c r="D39" s="33">
        <v>0.31</v>
      </c>
      <c r="E39" s="33">
        <v>1.02</v>
      </c>
      <c r="F39" s="33">
        <v>0.17</v>
      </c>
      <c r="G39" s="33">
        <v>0</v>
      </c>
      <c r="H39" s="33">
        <v>0</v>
      </c>
      <c r="I39" s="33">
        <v>0.12</v>
      </c>
      <c r="J39" s="33">
        <v>0</v>
      </c>
      <c r="K39" s="33">
        <v>0</v>
      </c>
      <c r="L39" s="33">
        <v>0.44</v>
      </c>
      <c r="M39" s="33">
        <v>0.08</v>
      </c>
      <c r="N39" s="33">
        <v>0</v>
      </c>
      <c r="O39" s="33">
        <v>3.08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5.27</v>
      </c>
      <c r="V39" s="34">
        <v>0.19</v>
      </c>
      <c r="W39" s="44">
        <v>988532</v>
      </c>
    </row>
    <row r="40" spans="1:23" ht="12.75" x14ac:dyDescent="0.2">
      <c r="A40" s="20" t="s">
        <v>76</v>
      </c>
      <c r="B40" s="21" t="s">
        <v>77</v>
      </c>
      <c r="C40" s="32">
        <v>13.73</v>
      </c>
      <c r="D40" s="33">
        <v>0.28999999999999998</v>
      </c>
      <c r="E40" s="33">
        <v>3.41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0.43</v>
      </c>
      <c r="M40" s="33">
        <v>0</v>
      </c>
      <c r="N40" s="33">
        <v>0</v>
      </c>
      <c r="O40" s="33">
        <v>0.47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8.9</v>
      </c>
      <c r="V40" s="34">
        <v>0.24</v>
      </c>
      <c r="W40" s="44">
        <v>1104481</v>
      </c>
    </row>
    <row r="41" spans="1:23" ht="12.75" x14ac:dyDescent="0.2">
      <c r="A41" s="27" t="s">
        <v>78</v>
      </c>
      <c r="B41" s="21" t="s">
        <v>1345</v>
      </c>
      <c r="C41" s="32">
        <v>9.4600000000000009</v>
      </c>
      <c r="D41" s="33">
        <v>1.3</v>
      </c>
      <c r="E41" s="33">
        <v>0</v>
      </c>
      <c r="F41" s="33">
        <v>0.47</v>
      </c>
      <c r="G41" s="33">
        <v>0</v>
      </c>
      <c r="H41" s="33">
        <v>0</v>
      </c>
      <c r="I41" s="33">
        <v>0.49</v>
      </c>
      <c r="J41" s="33">
        <v>0</v>
      </c>
      <c r="K41" s="33">
        <v>0</v>
      </c>
      <c r="L41" s="33">
        <v>0.38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5.62</v>
      </c>
      <c r="V41" s="34">
        <v>1.2</v>
      </c>
      <c r="W41" s="44">
        <v>202730</v>
      </c>
    </row>
    <row r="42" spans="1:23" ht="12.75" x14ac:dyDescent="0.2">
      <c r="A42" s="20" t="s">
        <v>79</v>
      </c>
      <c r="B42" s="21" t="s">
        <v>80</v>
      </c>
      <c r="C42" s="32">
        <v>8.6199999999999992</v>
      </c>
      <c r="D42" s="33">
        <v>1.34</v>
      </c>
      <c r="E42" s="33">
        <v>0</v>
      </c>
      <c r="F42" s="33">
        <v>0.44</v>
      </c>
      <c r="G42" s="33">
        <v>0</v>
      </c>
      <c r="H42" s="33">
        <v>0</v>
      </c>
      <c r="I42" s="33">
        <v>0.22</v>
      </c>
      <c r="J42" s="33">
        <v>0</v>
      </c>
      <c r="K42" s="33">
        <v>0</v>
      </c>
      <c r="L42" s="33">
        <v>0.43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6.12</v>
      </c>
      <c r="V42" s="34">
        <v>0.06</v>
      </c>
      <c r="W42" s="44">
        <v>1425210</v>
      </c>
    </row>
    <row r="43" spans="1:23" ht="12.75" x14ac:dyDescent="0.2">
      <c r="A43" s="20" t="s">
        <v>81</v>
      </c>
      <c r="B43" s="21" t="s">
        <v>82</v>
      </c>
      <c r="C43" s="32">
        <v>10.18</v>
      </c>
      <c r="D43" s="33">
        <v>2.0099999999999998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0.7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6.94</v>
      </c>
      <c r="V43" s="34">
        <v>0.53</v>
      </c>
      <c r="W43" s="44">
        <v>200678</v>
      </c>
    </row>
    <row r="44" spans="1:23" ht="12.75" x14ac:dyDescent="0.2">
      <c r="A44" s="20" t="s">
        <v>964</v>
      </c>
      <c r="B44" s="21" t="s">
        <v>1357</v>
      </c>
      <c r="C44" s="32">
        <v>5.52</v>
      </c>
      <c r="D44" s="33">
        <v>0.49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0.6</v>
      </c>
      <c r="M44" s="33">
        <v>0</v>
      </c>
      <c r="N44" s="33">
        <v>0</v>
      </c>
      <c r="O44" s="33">
        <v>0.04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4.29</v>
      </c>
      <c r="V44" s="34">
        <v>0.09</v>
      </c>
      <c r="W44" s="44">
        <v>340467</v>
      </c>
    </row>
    <row r="45" spans="1:23" ht="12.75" x14ac:dyDescent="0.2">
      <c r="A45" s="20" t="s">
        <v>83</v>
      </c>
      <c r="B45" s="21" t="s">
        <v>84</v>
      </c>
      <c r="C45" s="32">
        <v>6.88</v>
      </c>
      <c r="D45" s="33">
        <v>0.45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0.53</v>
      </c>
      <c r="M45" s="33">
        <v>1.1200000000000001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4.68</v>
      </c>
      <c r="V45" s="34">
        <v>0.1</v>
      </c>
      <c r="W45" s="44">
        <v>441598</v>
      </c>
    </row>
    <row r="46" spans="1:23" ht="12.75" x14ac:dyDescent="0.2">
      <c r="A46" s="20" t="s">
        <v>87</v>
      </c>
      <c r="B46" s="21" t="s">
        <v>1346</v>
      </c>
      <c r="C46" s="32">
        <v>11.27</v>
      </c>
      <c r="D46" s="33">
        <v>0.95</v>
      </c>
      <c r="E46" s="33">
        <v>1.33</v>
      </c>
      <c r="F46" s="33">
        <v>0</v>
      </c>
      <c r="G46" s="33">
        <v>0</v>
      </c>
      <c r="H46" s="33">
        <v>0</v>
      </c>
      <c r="I46" s="33">
        <v>0.04</v>
      </c>
      <c r="J46" s="33">
        <v>0</v>
      </c>
      <c r="K46" s="33">
        <v>0</v>
      </c>
      <c r="L46" s="33">
        <v>0.78</v>
      </c>
      <c r="M46" s="33">
        <v>0.01</v>
      </c>
      <c r="N46" s="33">
        <v>0</v>
      </c>
      <c r="O46" s="33">
        <v>1.87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5.77</v>
      </c>
      <c r="V46" s="34">
        <v>0.53</v>
      </c>
      <c r="W46" s="44">
        <v>473571</v>
      </c>
    </row>
    <row r="47" spans="1:23" ht="12.75" x14ac:dyDescent="0.2">
      <c r="A47" s="20" t="s">
        <v>89</v>
      </c>
      <c r="B47" s="21" t="s">
        <v>90</v>
      </c>
      <c r="C47" s="32">
        <v>9.7200000000000006</v>
      </c>
      <c r="D47" s="33">
        <v>0.59</v>
      </c>
      <c r="E47" s="33">
        <v>0</v>
      </c>
      <c r="F47" s="33">
        <v>0.42</v>
      </c>
      <c r="G47" s="33">
        <v>0</v>
      </c>
      <c r="H47" s="33">
        <v>0</v>
      </c>
      <c r="I47" s="33">
        <v>0.3</v>
      </c>
      <c r="J47" s="33">
        <v>0.14000000000000001</v>
      </c>
      <c r="K47" s="33">
        <v>0</v>
      </c>
      <c r="L47" s="33">
        <v>0.49</v>
      </c>
      <c r="M47" s="33">
        <v>0</v>
      </c>
      <c r="N47" s="33">
        <v>-0.18</v>
      </c>
      <c r="O47" s="33">
        <v>0.18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7.4</v>
      </c>
      <c r="V47" s="34">
        <v>0.2</v>
      </c>
      <c r="W47" s="44">
        <v>899040</v>
      </c>
    </row>
    <row r="48" spans="1:23" ht="12.75" x14ac:dyDescent="0.2">
      <c r="A48" s="20" t="s">
        <v>91</v>
      </c>
      <c r="B48" s="21" t="s">
        <v>92</v>
      </c>
      <c r="C48" s="32">
        <v>5.29</v>
      </c>
      <c r="D48" s="33">
        <v>0.51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0.81</v>
      </c>
      <c r="M48" s="33">
        <v>0</v>
      </c>
      <c r="N48" s="33">
        <v>0</v>
      </c>
      <c r="O48" s="33">
        <v>-0.1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3.31</v>
      </c>
      <c r="V48" s="34">
        <v>0.75</v>
      </c>
      <c r="W48" s="44">
        <v>186421</v>
      </c>
    </row>
    <row r="49" spans="1:23" ht="12.75" x14ac:dyDescent="0.2">
      <c r="A49" s="20" t="s">
        <v>93</v>
      </c>
      <c r="B49" s="21" t="s">
        <v>94</v>
      </c>
      <c r="C49" s="32">
        <v>8.4700000000000006</v>
      </c>
      <c r="D49" s="33">
        <v>0.48</v>
      </c>
      <c r="E49" s="33">
        <v>0</v>
      </c>
      <c r="F49" s="33">
        <v>0</v>
      </c>
      <c r="G49" s="33">
        <v>-0.06</v>
      </c>
      <c r="H49" s="33">
        <v>0</v>
      </c>
      <c r="I49" s="33">
        <v>0.06</v>
      </c>
      <c r="J49" s="33">
        <v>0</v>
      </c>
      <c r="K49" s="33">
        <v>0</v>
      </c>
      <c r="L49" s="33">
        <v>0.45</v>
      </c>
      <c r="M49" s="33">
        <v>0</v>
      </c>
      <c r="N49" s="33">
        <v>0</v>
      </c>
      <c r="O49" s="33">
        <v>2.13</v>
      </c>
      <c r="P49" s="33">
        <v>4.7300000000000004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4">
        <v>0.69</v>
      </c>
      <c r="W49" s="44">
        <v>311501</v>
      </c>
    </row>
    <row r="50" spans="1:23" ht="12.75" x14ac:dyDescent="0.2">
      <c r="A50" s="20" t="s">
        <v>95</v>
      </c>
      <c r="B50" s="21" t="s">
        <v>96</v>
      </c>
      <c r="C50" s="32">
        <v>12.31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4">
        <v>0</v>
      </c>
      <c r="W50" s="44">
        <v>0</v>
      </c>
    </row>
    <row r="51" spans="1:23" ht="12.75" x14ac:dyDescent="0.2">
      <c r="A51" s="20" t="s">
        <v>97</v>
      </c>
      <c r="B51" s="21" t="s">
        <v>98</v>
      </c>
      <c r="C51" s="32">
        <v>6.11</v>
      </c>
      <c r="D51" s="33">
        <v>0.53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0.56999999999999995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4.92</v>
      </c>
      <c r="V51" s="34">
        <v>0.08</v>
      </c>
      <c r="W51" s="44">
        <v>377504</v>
      </c>
    </row>
    <row r="52" spans="1:23" ht="12.75" x14ac:dyDescent="0.2">
      <c r="A52" s="20" t="s">
        <v>99</v>
      </c>
      <c r="B52" s="21" t="s">
        <v>100</v>
      </c>
      <c r="C52" s="32">
        <v>18.899999999999999</v>
      </c>
      <c r="D52" s="33">
        <v>2.5499999999999998</v>
      </c>
      <c r="E52" s="33">
        <v>0</v>
      </c>
      <c r="F52" s="33">
        <v>3.14</v>
      </c>
      <c r="G52" s="33">
        <v>0.09</v>
      </c>
      <c r="H52" s="33">
        <v>0</v>
      </c>
      <c r="I52" s="33">
        <v>0.53</v>
      </c>
      <c r="J52" s="33">
        <v>0</v>
      </c>
      <c r="K52" s="33">
        <v>0</v>
      </c>
      <c r="L52" s="33">
        <v>0.85</v>
      </c>
      <c r="M52" s="33">
        <v>0</v>
      </c>
      <c r="N52" s="33">
        <v>0.12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11.1</v>
      </c>
      <c r="V52" s="34">
        <v>0.52</v>
      </c>
      <c r="W52" s="44">
        <v>3014250</v>
      </c>
    </row>
    <row r="53" spans="1:23" ht="12.75" x14ac:dyDescent="0.2">
      <c r="A53" s="20" t="s">
        <v>101</v>
      </c>
      <c r="B53" s="21" t="s">
        <v>102</v>
      </c>
      <c r="C53" s="32">
        <v>11.39</v>
      </c>
      <c r="D53" s="33">
        <v>2.39</v>
      </c>
      <c r="E53" s="33">
        <v>0</v>
      </c>
      <c r="F53" s="33">
        <v>0.49</v>
      </c>
      <c r="G53" s="33">
        <v>0</v>
      </c>
      <c r="H53" s="33">
        <v>0</v>
      </c>
      <c r="I53" s="33">
        <v>0.21</v>
      </c>
      <c r="J53" s="33">
        <v>0</v>
      </c>
      <c r="K53" s="33">
        <v>0</v>
      </c>
      <c r="L53" s="33">
        <v>0.73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7.28</v>
      </c>
      <c r="V53" s="34">
        <v>0.28000000000000003</v>
      </c>
      <c r="W53" s="44">
        <v>401670</v>
      </c>
    </row>
    <row r="54" spans="1:23" ht="12.75" x14ac:dyDescent="0.2">
      <c r="A54" s="20" t="s">
        <v>103</v>
      </c>
      <c r="B54" s="21" t="s">
        <v>104</v>
      </c>
      <c r="C54" s="32">
        <v>6.25</v>
      </c>
      <c r="D54" s="33">
        <v>1.5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0.72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3.76</v>
      </c>
      <c r="V54" s="34">
        <v>0.27</v>
      </c>
      <c r="W54" s="44">
        <v>263953</v>
      </c>
    </row>
    <row r="55" spans="1:23" ht="12.75" x14ac:dyDescent="0.2">
      <c r="A55" s="20" t="s">
        <v>107</v>
      </c>
      <c r="B55" s="21" t="s">
        <v>108</v>
      </c>
      <c r="C55" s="32">
        <v>9</v>
      </c>
      <c r="D55" s="33">
        <v>0.85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0.63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6.46</v>
      </c>
      <c r="V55" s="34">
        <v>1.07</v>
      </c>
      <c r="W55" s="44">
        <v>621689</v>
      </c>
    </row>
    <row r="56" spans="1:23" ht="12.75" x14ac:dyDescent="0.2">
      <c r="A56" s="20" t="s">
        <v>105</v>
      </c>
      <c r="B56" s="21" t="s">
        <v>106</v>
      </c>
      <c r="C56" s="32">
        <v>9.61</v>
      </c>
      <c r="D56" s="33">
        <v>2.5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1.04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5.78</v>
      </c>
      <c r="V56" s="34">
        <v>0.28000000000000003</v>
      </c>
      <c r="W56" s="44">
        <v>248992</v>
      </c>
    </row>
    <row r="57" spans="1:23" ht="12.75" x14ac:dyDescent="0.2">
      <c r="A57" s="20" t="s">
        <v>109</v>
      </c>
      <c r="B57" s="21" t="s">
        <v>110</v>
      </c>
      <c r="C57" s="32">
        <v>8.64</v>
      </c>
      <c r="D57" s="33">
        <v>0.67</v>
      </c>
      <c r="E57" s="33">
        <v>0</v>
      </c>
      <c r="F57" s="33">
        <v>0.28000000000000003</v>
      </c>
      <c r="G57" s="33">
        <v>0</v>
      </c>
      <c r="H57" s="33">
        <v>0</v>
      </c>
      <c r="I57" s="33">
        <v>0.26</v>
      </c>
      <c r="J57" s="33">
        <v>0</v>
      </c>
      <c r="K57" s="33">
        <v>0</v>
      </c>
      <c r="L57" s="33">
        <v>0.17</v>
      </c>
      <c r="M57" s="33">
        <v>0.17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6.09</v>
      </c>
      <c r="V57" s="34">
        <v>1</v>
      </c>
      <c r="W57" s="44">
        <v>373173</v>
      </c>
    </row>
    <row r="58" spans="1:23" ht="12.75" x14ac:dyDescent="0.2">
      <c r="A58" s="20" t="s">
        <v>111</v>
      </c>
      <c r="B58" s="21" t="s">
        <v>112</v>
      </c>
      <c r="C58" s="32">
        <v>9.8699999999999992</v>
      </c>
      <c r="D58" s="33">
        <v>0.76</v>
      </c>
      <c r="E58" s="33">
        <v>0</v>
      </c>
      <c r="F58" s="33">
        <v>0</v>
      </c>
      <c r="G58" s="33">
        <v>0</v>
      </c>
      <c r="H58" s="33">
        <v>0</v>
      </c>
      <c r="I58" s="33">
        <v>0.19</v>
      </c>
      <c r="J58" s="33">
        <v>0</v>
      </c>
      <c r="K58" s="33">
        <v>0</v>
      </c>
      <c r="L58" s="33">
        <v>0.46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5.01</v>
      </c>
      <c r="V58" s="34">
        <v>3.45</v>
      </c>
      <c r="W58" s="44">
        <v>389208</v>
      </c>
    </row>
    <row r="59" spans="1:23" ht="12.75" x14ac:dyDescent="0.2">
      <c r="A59" s="20" t="s">
        <v>113</v>
      </c>
      <c r="B59" s="21" t="s">
        <v>114</v>
      </c>
      <c r="C59" s="32">
        <v>10.76</v>
      </c>
      <c r="D59" s="33">
        <v>0.73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0.66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9.18</v>
      </c>
      <c r="V59" s="34">
        <v>0.18</v>
      </c>
      <c r="W59" s="44">
        <v>442328</v>
      </c>
    </row>
    <row r="60" spans="1:23" ht="12.75" x14ac:dyDescent="0.2">
      <c r="A60" s="20" t="s">
        <v>115</v>
      </c>
      <c r="B60" s="21" t="s">
        <v>116</v>
      </c>
      <c r="C60" s="32">
        <v>9.9</v>
      </c>
      <c r="D60" s="33">
        <v>0.87</v>
      </c>
      <c r="E60" s="33">
        <v>1.8</v>
      </c>
      <c r="F60" s="33">
        <v>0.56999999999999995</v>
      </c>
      <c r="G60" s="33">
        <v>0.02</v>
      </c>
      <c r="H60" s="33">
        <v>0</v>
      </c>
      <c r="I60" s="33">
        <v>1.79</v>
      </c>
      <c r="J60" s="33">
        <v>7.0000000000000007E-2</v>
      </c>
      <c r="K60" s="33">
        <v>0</v>
      </c>
      <c r="L60" s="33">
        <v>0.62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3.81</v>
      </c>
      <c r="V60" s="34">
        <v>0.35</v>
      </c>
      <c r="W60" s="44">
        <v>558711</v>
      </c>
    </row>
    <row r="61" spans="1:23" ht="12.75" x14ac:dyDescent="0.2">
      <c r="A61" s="20" t="s">
        <v>117</v>
      </c>
      <c r="B61" s="21" t="s">
        <v>118</v>
      </c>
      <c r="C61" s="32">
        <v>9.75</v>
      </c>
      <c r="D61" s="33">
        <v>1.1399999999999999</v>
      </c>
      <c r="E61" s="33">
        <v>0</v>
      </c>
      <c r="F61" s="33">
        <v>0.18</v>
      </c>
      <c r="G61" s="33">
        <v>0</v>
      </c>
      <c r="H61" s="33">
        <v>0</v>
      </c>
      <c r="I61" s="33">
        <v>0.46</v>
      </c>
      <c r="J61" s="33">
        <v>0.08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7.7</v>
      </c>
      <c r="V61" s="34">
        <v>0.19</v>
      </c>
      <c r="W61" s="44">
        <v>822240</v>
      </c>
    </row>
    <row r="62" spans="1:23" ht="12.75" x14ac:dyDescent="0.2">
      <c r="A62" s="20" t="s">
        <v>133</v>
      </c>
      <c r="B62" s="21" t="s">
        <v>1358</v>
      </c>
      <c r="C62" s="32">
        <v>8.01</v>
      </c>
      <c r="D62" s="33">
        <v>0.42</v>
      </c>
      <c r="E62" s="33">
        <v>0</v>
      </c>
      <c r="F62" s="33">
        <v>0.14000000000000001</v>
      </c>
      <c r="G62" s="33">
        <v>0</v>
      </c>
      <c r="H62" s="33">
        <v>0</v>
      </c>
      <c r="I62" s="33">
        <v>0.16</v>
      </c>
      <c r="J62" s="33">
        <v>0</v>
      </c>
      <c r="K62" s="33">
        <v>0</v>
      </c>
      <c r="L62" s="33">
        <v>0.36</v>
      </c>
      <c r="M62" s="33">
        <v>0.24</v>
      </c>
      <c r="N62" s="33">
        <v>7.0000000000000007E-2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4.07</v>
      </c>
      <c r="V62" s="34">
        <v>2.54</v>
      </c>
      <c r="W62" s="44">
        <v>226981</v>
      </c>
    </row>
    <row r="63" spans="1:23" ht="12.75" x14ac:dyDescent="0.2">
      <c r="A63" s="20" t="s">
        <v>119</v>
      </c>
      <c r="B63" s="21" t="s">
        <v>120</v>
      </c>
      <c r="C63" s="32">
        <v>9.4499999999999993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4">
        <v>0</v>
      </c>
      <c r="W63" s="44">
        <v>0</v>
      </c>
    </row>
    <row r="64" spans="1:23" ht="12.75" x14ac:dyDescent="0.2">
      <c r="A64" s="20" t="s">
        <v>121</v>
      </c>
      <c r="B64" s="21" t="s">
        <v>122</v>
      </c>
      <c r="C64" s="32">
        <v>7.71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4">
        <v>0</v>
      </c>
      <c r="W64" s="44">
        <v>0</v>
      </c>
    </row>
    <row r="65" spans="1:23" ht="12.75" x14ac:dyDescent="0.2">
      <c r="A65" s="20" t="s">
        <v>123</v>
      </c>
      <c r="B65" s="21" t="s">
        <v>124</v>
      </c>
      <c r="C65" s="32">
        <v>8.15</v>
      </c>
      <c r="D65" s="33">
        <v>0.68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0.5</v>
      </c>
      <c r="M65" s="33">
        <v>0.28999999999999998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5.51</v>
      </c>
      <c r="V65" s="34">
        <v>1.17</v>
      </c>
      <c r="W65" s="44">
        <v>370871</v>
      </c>
    </row>
    <row r="66" spans="1:23" ht="12.75" x14ac:dyDescent="0.2">
      <c r="A66" s="20" t="s">
        <v>125</v>
      </c>
      <c r="B66" s="21" t="s">
        <v>126</v>
      </c>
      <c r="C66" s="32">
        <v>38.07</v>
      </c>
      <c r="D66" s="33">
        <v>5.32</v>
      </c>
      <c r="E66" s="33">
        <v>5.0199999999999996</v>
      </c>
      <c r="F66" s="33">
        <v>1.28</v>
      </c>
      <c r="G66" s="33">
        <v>7.0000000000000007E-2</v>
      </c>
      <c r="H66" s="33">
        <v>0</v>
      </c>
      <c r="I66" s="33">
        <v>1.05</v>
      </c>
      <c r="J66" s="33">
        <v>1.84</v>
      </c>
      <c r="K66" s="33">
        <v>0.16</v>
      </c>
      <c r="L66" s="33">
        <v>0.51</v>
      </c>
      <c r="M66" s="33">
        <v>0</v>
      </c>
      <c r="N66" s="33">
        <v>0.16</v>
      </c>
      <c r="O66" s="33">
        <v>12.07</v>
      </c>
      <c r="P66" s="33">
        <v>0.28999999999999998</v>
      </c>
      <c r="Q66" s="33">
        <v>0.1</v>
      </c>
      <c r="R66" s="33">
        <v>0</v>
      </c>
      <c r="S66" s="33">
        <v>0</v>
      </c>
      <c r="T66" s="33">
        <v>0</v>
      </c>
      <c r="U66" s="33">
        <v>9.6</v>
      </c>
      <c r="V66" s="34">
        <v>0.52</v>
      </c>
      <c r="W66" s="44">
        <v>6260082</v>
      </c>
    </row>
    <row r="67" spans="1:23" ht="12.75" x14ac:dyDescent="0.2">
      <c r="A67" s="20" t="s">
        <v>129</v>
      </c>
      <c r="B67" s="21" t="s">
        <v>130</v>
      </c>
      <c r="C67" s="32">
        <v>9.57</v>
      </c>
      <c r="D67" s="33">
        <v>0.88</v>
      </c>
      <c r="E67" s="33">
        <v>2.62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0.39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5.16</v>
      </c>
      <c r="V67" s="34">
        <v>0.52</v>
      </c>
      <c r="W67" s="44">
        <v>643831</v>
      </c>
    </row>
    <row r="68" spans="1:23" ht="12.75" x14ac:dyDescent="0.2">
      <c r="A68" s="20" t="s">
        <v>131</v>
      </c>
      <c r="B68" s="21" t="s">
        <v>132</v>
      </c>
      <c r="C68" s="32">
        <v>7.37</v>
      </c>
      <c r="D68" s="33">
        <v>1.06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0.2</v>
      </c>
      <c r="K68" s="33">
        <v>0</v>
      </c>
      <c r="L68" s="33">
        <v>0.45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5.44</v>
      </c>
      <c r="V68" s="34">
        <v>0.22</v>
      </c>
      <c r="W68" s="44">
        <v>836590</v>
      </c>
    </row>
    <row r="69" spans="1:23" ht="12.75" x14ac:dyDescent="0.2">
      <c r="A69" s="20" t="s">
        <v>135</v>
      </c>
      <c r="B69" s="21" t="s">
        <v>136</v>
      </c>
      <c r="C69" s="32">
        <v>6.95</v>
      </c>
      <c r="D69" s="33">
        <v>1.87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0.28999999999999998</v>
      </c>
      <c r="M69" s="33">
        <v>0</v>
      </c>
      <c r="N69" s="33">
        <v>0</v>
      </c>
      <c r="O69" s="33">
        <v>0</v>
      </c>
      <c r="P69" s="33">
        <v>-0.01</v>
      </c>
      <c r="Q69" s="33">
        <v>0</v>
      </c>
      <c r="R69" s="33">
        <v>0</v>
      </c>
      <c r="S69" s="33">
        <v>0</v>
      </c>
      <c r="T69" s="33">
        <v>0</v>
      </c>
      <c r="U69" s="33">
        <v>4.46</v>
      </c>
      <c r="V69" s="34">
        <v>0.33</v>
      </c>
      <c r="W69" s="44">
        <v>197363</v>
      </c>
    </row>
    <row r="70" spans="1:23" ht="12.75" x14ac:dyDescent="0.2">
      <c r="A70" s="20" t="s">
        <v>137</v>
      </c>
      <c r="B70" s="21" t="s">
        <v>138</v>
      </c>
      <c r="C70" s="32">
        <v>22.43</v>
      </c>
      <c r="D70" s="33">
        <v>0</v>
      </c>
      <c r="E70" s="33">
        <v>3.45</v>
      </c>
      <c r="F70" s="33">
        <v>3.86</v>
      </c>
      <c r="G70" s="33">
        <v>0.16</v>
      </c>
      <c r="H70" s="33">
        <v>0</v>
      </c>
      <c r="I70" s="33">
        <v>0.64</v>
      </c>
      <c r="J70" s="33">
        <v>0</v>
      </c>
      <c r="K70" s="33">
        <v>0</v>
      </c>
      <c r="L70" s="33">
        <v>0.62</v>
      </c>
      <c r="M70" s="33">
        <v>0</v>
      </c>
      <c r="N70" s="33">
        <v>0</v>
      </c>
      <c r="O70" s="33">
        <v>3.01</v>
      </c>
      <c r="P70" s="33">
        <v>0</v>
      </c>
      <c r="Q70" s="33">
        <v>0</v>
      </c>
      <c r="R70" s="33">
        <v>0</v>
      </c>
      <c r="S70" s="33">
        <v>0.03</v>
      </c>
      <c r="T70" s="33">
        <v>0</v>
      </c>
      <c r="U70" s="33">
        <v>7.75</v>
      </c>
      <c r="V70" s="34">
        <v>2.9</v>
      </c>
      <c r="W70" s="44">
        <v>2567180</v>
      </c>
    </row>
    <row r="71" spans="1:23" ht="12.75" x14ac:dyDescent="0.2">
      <c r="A71" s="20" t="s">
        <v>139</v>
      </c>
      <c r="B71" s="21" t="s">
        <v>140</v>
      </c>
      <c r="C71" s="32">
        <v>8.67</v>
      </c>
      <c r="D71" s="33">
        <v>1.73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0.38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6.44</v>
      </c>
      <c r="V71" s="34">
        <v>0.11</v>
      </c>
      <c r="W71" s="44">
        <v>625077</v>
      </c>
    </row>
    <row r="72" spans="1:23" ht="12.75" x14ac:dyDescent="0.2">
      <c r="A72" s="20" t="s">
        <v>141</v>
      </c>
      <c r="B72" s="21" t="s">
        <v>142</v>
      </c>
      <c r="C72" s="32">
        <v>6.73</v>
      </c>
      <c r="D72" s="33">
        <v>0.3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0.62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5.74</v>
      </c>
      <c r="V72" s="34">
        <v>0.06</v>
      </c>
      <c r="W72" s="44">
        <v>530842</v>
      </c>
    </row>
    <row r="73" spans="1:23" ht="12.75" x14ac:dyDescent="0.2">
      <c r="A73" s="20" t="s">
        <v>143</v>
      </c>
      <c r="B73" s="21" t="s">
        <v>144</v>
      </c>
      <c r="C73" s="32">
        <v>27.58</v>
      </c>
      <c r="D73" s="33">
        <v>3.74</v>
      </c>
      <c r="E73" s="33">
        <v>0</v>
      </c>
      <c r="F73" s="33">
        <v>2.39</v>
      </c>
      <c r="G73" s="33">
        <v>0</v>
      </c>
      <c r="H73" s="33">
        <v>0</v>
      </c>
      <c r="I73" s="33">
        <v>0.97</v>
      </c>
      <c r="J73" s="33">
        <v>1.84</v>
      </c>
      <c r="K73" s="33">
        <v>0</v>
      </c>
      <c r="L73" s="33">
        <v>1.53</v>
      </c>
      <c r="M73" s="33">
        <v>0</v>
      </c>
      <c r="N73" s="33">
        <v>0.45</v>
      </c>
      <c r="O73" s="33">
        <v>3.18</v>
      </c>
      <c r="P73" s="33">
        <v>3.73</v>
      </c>
      <c r="Q73" s="33">
        <v>0</v>
      </c>
      <c r="R73" s="33">
        <v>0</v>
      </c>
      <c r="S73" s="33">
        <v>0</v>
      </c>
      <c r="T73" s="33">
        <v>0</v>
      </c>
      <c r="U73" s="33">
        <v>7.33</v>
      </c>
      <c r="V73" s="34">
        <v>2.4300000000000002</v>
      </c>
      <c r="W73" s="44">
        <v>1193650</v>
      </c>
    </row>
    <row r="74" spans="1:23" ht="12.75" x14ac:dyDescent="0.2">
      <c r="A74" s="20" t="s">
        <v>145</v>
      </c>
      <c r="B74" s="21" t="s">
        <v>146</v>
      </c>
      <c r="C74" s="32">
        <v>13.86</v>
      </c>
      <c r="D74" s="33">
        <v>1.67</v>
      </c>
      <c r="E74" s="33">
        <v>0</v>
      </c>
      <c r="F74" s="33">
        <v>1.35</v>
      </c>
      <c r="G74" s="33">
        <v>0.22</v>
      </c>
      <c r="H74" s="33">
        <v>0</v>
      </c>
      <c r="I74" s="33">
        <v>0.9</v>
      </c>
      <c r="J74" s="33">
        <v>7.0000000000000007E-2</v>
      </c>
      <c r="K74" s="33">
        <v>0</v>
      </c>
      <c r="L74" s="33">
        <v>0.54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6.14</v>
      </c>
      <c r="V74" s="34">
        <v>2.97</v>
      </c>
      <c r="W74" s="44">
        <v>806813</v>
      </c>
    </row>
    <row r="75" spans="1:23" ht="12.75" x14ac:dyDescent="0.2">
      <c r="A75" s="20" t="s">
        <v>147</v>
      </c>
      <c r="B75" s="21" t="s">
        <v>148</v>
      </c>
      <c r="C75" s="32">
        <v>13.12</v>
      </c>
      <c r="D75" s="33">
        <v>0.46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6.15</v>
      </c>
      <c r="K75" s="33">
        <v>0</v>
      </c>
      <c r="L75" s="33">
        <v>0.54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5.9</v>
      </c>
      <c r="V75" s="34">
        <v>0.08</v>
      </c>
      <c r="W75" s="44">
        <v>1383105</v>
      </c>
    </row>
    <row r="76" spans="1:23" ht="12.75" x14ac:dyDescent="0.2">
      <c r="A76" s="20" t="s">
        <v>149</v>
      </c>
      <c r="B76" s="21" t="s">
        <v>150</v>
      </c>
      <c r="C76" s="32">
        <v>5.82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4">
        <v>0</v>
      </c>
      <c r="W76" s="44">
        <v>0</v>
      </c>
    </row>
    <row r="77" spans="1:23" ht="12.75" x14ac:dyDescent="0.2">
      <c r="A77" s="20" t="s">
        <v>151</v>
      </c>
      <c r="B77" s="21" t="s">
        <v>152</v>
      </c>
      <c r="C77" s="32">
        <v>11.9</v>
      </c>
      <c r="D77" s="33">
        <v>1.24</v>
      </c>
      <c r="E77" s="33">
        <v>0</v>
      </c>
      <c r="F77" s="33">
        <v>0.2</v>
      </c>
      <c r="G77" s="33">
        <v>0</v>
      </c>
      <c r="H77" s="33">
        <v>0</v>
      </c>
      <c r="I77" s="33">
        <v>0.05</v>
      </c>
      <c r="J77" s="33">
        <v>0</v>
      </c>
      <c r="K77" s="33">
        <v>0</v>
      </c>
      <c r="L77" s="33">
        <v>0.48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8.6999999999999993</v>
      </c>
      <c r="V77" s="34">
        <v>1.23</v>
      </c>
      <c r="W77" s="44">
        <v>494383</v>
      </c>
    </row>
    <row r="78" spans="1:23" ht="12.75" x14ac:dyDescent="0.2">
      <c r="A78" s="20" t="s">
        <v>153</v>
      </c>
      <c r="B78" s="21" t="s">
        <v>154</v>
      </c>
      <c r="C78" s="32">
        <v>7.06</v>
      </c>
      <c r="D78" s="33">
        <v>0.28999999999999998</v>
      </c>
      <c r="E78" s="33">
        <v>0</v>
      </c>
      <c r="F78" s="33">
        <v>0.15</v>
      </c>
      <c r="G78" s="33">
        <v>0</v>
      </c>
      <c r="H78" s="33">
        <v>0</v>
      </c>
      <c r="I78" s="33">
        <v>0.1</v>
      </c>
      <c r="J78" s="33">
        <v>0</v>
      </c>
      <c r="K78" s="33">
        <v>0</v>
      </c>
      <c r="L78" s="33">
        <v>0.53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5.8</v>
      </c>
      <c r="V78" s="34">
        <v>0.19</v>
      </c>
      <c r="W78" s="44">
        <v>340038</v>
      </c>
    </row>
    <row r="79" spans="1:23" ht="12.75" x14ac:dyDescent="0.2">
      <c r="A79" s="20" t="s">
        <v>155</v>
      </c>
      <c r="B79" s="21" t="s">
        <v>156</v>
      </c>
      <c r="C79" s="32">
        <v>9.89</v>
      </c>
      <c r="D79" s="33">
        <v>0.56999999999999995</v>
      </c>
      <c r="E79" s="33">
        <v>0</v>
      </c>
      <c r="F79" s="33">
        <v>1.1000000000000001</v>
      </c>
      <c r="G79" s="33">
        <v>0</v>
      </c>
      <c r="H79" s="33">
        <v>0</v>
      </c>
      <c r="I79" s="33">
        <v>1.02</v>
      </c>
      <c r="J79" s="33">
        <v>0</v>
      </c>
      <c r="K79" s="33">
        <v>0</v>
      </c>
      <c r="L79" s="33">
        <v>0.47</v>
      </c>
      <c r="M79" s="33">
        <v>0</v>
      </c>
      <c r="N79" s="33">
        <v>-0.28000000000000003</v>
      </c>
      <c r="O79" s="33">
        <v>0.61</v>
      </c>
      <c r="P79" s="33">
        <v>0.84</v>
      </c>
      <c r="Q79" s="33">
        <v>0</v>
      </c>
      <c r="R79" s="33">
        <v>0</v>
      </c>
      <c r="S79" s="33">
        <v>0</v>
      </c>
      <c r="T79" s="33">
        <v>0</v>
      </c>
      <c r="U79" s="33">
        <v>4.95</v>
      </c>
      <c r="V79" s="34">
        <v>0.61</v>
      </c>
      <c r="W79" s="44">
        <v>838987</v>
      </c>
    </row>
    <row r="80" spans="1:23" ht="12.75" x14ac:dyDescent="0.2">
      <c r="A80" s="20" t="s">
        <v>157</v>
      </c>
      <c r="B80" s="21" t="s">
        <v>158</v>
      </c>
      <c r="C80" s="32">
        <v>19.399999999999999</v>
      </c>
      <c r="D80" s="33">
        <v>3.91</v>
      </c>
      <c r="E80" s="33">
        <v>0</v>
      </c>
      <c r="F80" s="33">
        <v>0.18</v>
      </c>
      <c r="G80" s="33">
        <v>0</v>
      </c>
      <c r="H80" s="33">
        <v>0</v>
      </c>
      <c r="I80" s="33">
        <v>0.22</v>
      </c>
      <c r="J80" s="33">
        <v>0</v>
      </c>
      <c r="K80" s="33">
        <v>0</v>
      </c>
      <c r="L80" s="33">
        <v>0.51</v>
      </c>
      <c r="M80" s="33">
        <v>0</v>
      </c>
      <c r="N80" s="33">
        <v>0.27</v>
      </c>
      <c r="O80" s="33">
        <v>6.43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6.52</v>
      </c>
      <c r="V80" s="34">
        <v>1.37</v>
      </c>
      <c r="W80" s="44">
        <v>1663813</v>
      </c>
    </row>
    <row r="81" spans="1:23" ht="12.75" x14ac:dyDescent="0.2">
      <c r="A81" s="20" t="s">
        <v>159</v>
      </c>
      <c r="B81" s="21" t="s">
        <v>160</v>
      </c>
      <c r="C81" s="32">
        <v>8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0.62</v>
      </c>
      <c r="M81" s="33">
        <v>0</v>
      </c>
      <c r="N81" s="33">
        <v>0.05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6.92</v>
      </c>
      <c r="V81" s="34">
        <v>0.41</v>
      </c>
      <c r="W81" s="44">
        <v>281470</v>
      </c>
    </row>
    <row r="82" spans="1:23" ht="12.75" x14ac:dyDescent="0.2">
      <c r="A82" s="20" t="s">
        <v>161</v>
      </c>
      <c r="B82" s="21" t="s">
        <v>162</v>
      </c>
      <c r="C82" s="32">
        <v>9.32</v>
      </c>
      <c r="D82" s="33">
        <v>4.0599999999999996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0.45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4.54</v>
      </c>
      <c r="V82" s="34">
        <v>0.27</v>
      </c>
      <c r="W82" s="44">
        <v>803696</v>
      </c>
    </row>
    <row r="83" spans="1:23" ht="12.75" x14ac:dyDescent="0.2">
      <c r="A83" s="20" t="s">
        <v>163</v>
      </c>
      <c r="B83" s="21" t="s">
        <v>164</v>
      </c>
      <c r="C83" s="32">
        <v>10.54</v>
      </c>
      <c r="D83" s="33">
        <v>1.58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0.5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7.78</v>
      </c>
      <c r="V83" s="34">
        <v>0.68</v>
      </c>
      <c r="W83" s="44">
        <v>583986</v>
      </c>
    </row>
    <row r="84" spans="1:23" ht="12.75" x14ac:dyDescent="0.2">
      <c r="A84" s="20" t="s">
        <v>165</v>
      </c>
      <c r="B84" s="21" t="s">
        <v>166</v>
      </c>
      <c r="C84" s="32">
        <v>6.07</v>
      </c>
      <c r="D84" s="33">
        <v>0.66</v>
      </c>
      <c r="E84" s="33">
        <v>0</v>
      </c>
      <c r="F84" s="33">
        <v>0.4</v>
      </c>
      <c r="G84" s="33">
        <v>0</v>
      </c>
      <c r="H84" s="33">
        <v>0</v>
      </c>
      <c r="I84" s="33">
        <v>0.3</v>
      </c>
      <c r="J84" s="33">
        <v>0</v>
      </c>
      <c r="K84" s="33">
        <v>0</v>
      </c>
      <c r="L84" s="33">
        <v>0.49</v>
      </c>
      <c r="M84" s="33">
        <v>0</v>
      </c>
      <c r="N84" s="33">
        <v>0.02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3.93</v>
      </c>
      <c r="V84" s="34">
        <v>0.27</v>
      </c>
      <c r="W84" s="44">
        <v>274741</v>
      </c>
    </row>
    <row r="85" spans="1:23" ht="12.75" x14ac:dyDescent="0.2">
      <c r="A85" s="20" t="s">
        <v>167</v>
      </c>
      <c r="B85" s="21" t="s">
        <v>168</v>
      </c>
      <c r="C85" s="32">
        <v>6.74</v>
      </c>
      <c r="D85" s="33">
        <v>0</v>
      </c>
      <c r="E85" s="33">
        <v>0</v>
      </c>
      <c r="F85" s="33">
        <v>0.27</v>
      </c>
      <c r="G85" s="33">
        <v>0</v>
      </c>
      <c r="H85" s="33">
        <v>0</v>
      </c>
      <c r="I85" s="33">
        <v>0.19</v>
      </c>
      <c r="J85" s="33">
        <v>0</v>
      </c>
      <c r="K85" s="33">
        <v>0</v>
      </c>
      <c r="L85" s="33">
        <v>0.32</v>
      </c>
      <c r="M85" s="33">
        <v>0</v>
      </c>
      <c r="N85" s="33">
        <v>0</v>
      </c>
      <c r="O85" s="33">
        <v>1.52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3.19</v>
      </c>
      <c r="V85" s="34">
        <v>1.25</v>
      </c>
      <c r="W85" s="44">
        <v>116430</v>
      </c>
    </row>
    <row r="86" spans="1:23" ht="12.75" x14ac:dyDescent="0.2">
      <c r="A86" s="20" t="s">
        <v>169</v>
      </c>
      <c r="B86" s="21" t="s">
        <v>170</v>
      </c>
      <c r="C86" s="32">
        <v>14.9</v>
      </c>
      <c r="D86" s="33">
        <v>1.81</v>
      </c>
      <c r="E86" s="33">
        <v>2.5099999999999998</v>
      </c>
      <c r="F86" s="33">
        <v>0.26</v>
      </c>
      <c r="G86" s="33">
        <v>0</v>
      </c>
      <c r="H86" s="33">
        <v>0</v>
      </c>
      <c r="I86" s="33">
        <v>0.21</v>
      </c>
      <c r="J86" s="33">
        <v>0</v>
      </c>
      <c r="K86" s="33">
        <v>0</v>
      </c>
      <c r="L86" s="33">
        <v>0.45</v>
      </c>
      <c r="M86" s="33">
        <v>0.99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8.0500000000000007</v>
      </c>
      <c r="V86" s="34">
        <v>0.61</v>
      </c>
      <c r="W86" s="44">
        <v>624512</v>
      </c>
    </row>
    <row r="87" spans="1:23" ht="12.75" x14ac:dyDescent="0.2">
      <c r="A87" s="20" t="s">
        <v>171</v>
      </c>
      <c r="B87" s="21" t="s">
        <v>172</v>
      </c>
      <c r="C87" s="32">
        <v>9.4</v>
      </c>
      <c r="D87" s="33">
        <v>0.3</v>
      </c>
      <c r="E87" s="33">
        <v>0.76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0.37</v>
      </c>
      <c r="M87" s="33">
        <v>0</v>
      </c>
      <c r="N87" s="33">
        <v>0</v>
      </c>
      <c r="O87" s="33">
        <v>0.06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7.58</v>
      </c>
      <c r="V87" s="34">
        <v>0.33</v>
      </c>
      <c r="W87" s="44">
        <v>1034113</v>
      </c>
    </row>
    <row r="88" spans="1:23" ht="12.75" x14ac:dyDescent="0.2">
      <c r="A88" s="20" t="s">
        <v>173</v>
      </c>
      <c r="B88" s="21" t="s">
        <v>174</v>
      </c>
      <c r="C88" s="32">
        <v>15.26</v>
      </c>
      <c r="D88" s="33">
        <v>0.37</v>
      </c>
      <c r="E88" s="33">
        <v>1.93</v>
      </c>
      <c r="F88" s="33">
        <v>-0.28000000000000003</v>
      </c>
      <c r="G88" s="33">
        <v>0</v>
      </c>
      <c r="H88" s="33">
        <v>0</v>
      </c>
      <c r="I88" s="33">
        <v>0.06</v>
      </c>
      <c r="J88" s="33">
        <v>0.17</v>
      </c>
      <c r="K88" s="33">
        <v>0</v>
      </c>
      <c r="L88" s="33">
        <v>0.2</v>
      </c>
      <c r="M88" s="33">
        <v>0</v>
      </c>
      <c r="N88" s="33">
        <v>0</v>
      </c>
      <c r="O88" s="33">
        <v>0.15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11.43</v>
      </c>
      <c r="V88" s="34">
        <v>1.23</v>
      </c>
      <c r="W88" s="44">
        <v>1631248</v>
      </c>
    </row>
    <row r="89" spans="1:23" ht="12.75" x14ac:dyDescent="0.2">
      <c r="A89" s="20" t="s">
        <v>175</v>
      </c>
      <c r="B89" s="21" t="s">
        <v>176</v>
      </c>
      <c r="C89" s="32">
        <v>13.83</v>
      </c>
      <c r="D89" s="33">
        <v>0</v>
      </c>
      <c r="E89" s="33">
        <v>0.02</v>
      </c>
      <c r="F89" s="33">
        <v>2.0699999999999998</v>
      </c>
      <c r="G89" s="33">
        <v>0.03</v>
      </c>
      <c r="H89" s="33">
        <v>0</v>
      </c>
      <c r="I89" s="33">
        <v>0.5</v>
      </c>
      <c r="J89" s="33">
        <v>3.69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7.33</v>
      </c>
      <c r="V89" s="34">
        <v>0.15</v>
      </c>
      <c r="W89" s="44">
        <v>146926</v>
      </c>
    </row>
    <row r="90" spans="1:23" ht="12.75" x14ac:dyDescent="0.2">
      <c r="A90" s="20" t="s">
        <v>177</v>
      </c>
      <c r="B90" s="21" t="s">
        <v>178</v>
      </c>
      <c r="C90" s="32">
        <v>8.5399999999999991</v>
      </c>
      <c r="D90" s="33">
        <v>1.1299999999999999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0.45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6.73</v>
      </c>
      <c r="V90" s="34">
        <v>0.24</v>
      </c>
      <c r="W90" s="44">
        <v>363192</v>
      </c>
    </row>
    <row r="91" spans="1:23" ht="12.75" x14ac:dyDescent="0.2">
      <c r="A91" s="20" t="s">
        <v>179</v>
      </c>
      <c r="B91" s="21" t="s">
        <v>180</v>
      </c>
      <c r="C91" s="32">
        <v>15.62</v>
      </c>
      <c r="D91" s="33">
        <v>0</v>
      </c>
      <c r="E91" s="33">
        <v>2.21</v>
      </c>
      <c r="F91" s="33">
        <v>0.39</v>
      </c>
      <c r="G91" s="33">
        <v>0.02</v>
      </c>
      <c r="H91" s="33">
        <v>0</v>
      </c>
      <c r="I91" s="33">
        <v>0.55000000000000004</v>
      </c>
      <c r="J91" s="33">
        <v>0.75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0.08</v>
      </c>
      <c r="S91" s="33">
        <v>0.09</v>
      </c>
      <c r="T91" s="33">
        <v>0</v>
      </c>
      <c r="U91" s="33">
        <v>11.52</v>
      </c>
      <c r="V91" s="34">
        <v>0.01</v>
      </c>
      <c r="W91" s="44">
        <v>355283</v>
      </c>
    </row>
    <row r="92" spans="1:23" ht="12.75" x14ac:dyDescent="0.2">
      <c r="A92" s="20" t="s">
        <v>181</v>
      </c>
      <c r="B92" s="21" t="s">
        <v>182</v>
      </c>
      <c r="C92" s="32">
        <v>7.02</v>
      </c>
      <c r="D92" s="33">
        <v>0.54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0.22</v>
      </c>
      <c r="M92" s="33">
        <v>0</v>
      </c>
      <c r="N92" s="33">
        <v>0</v>
      </c>
      <c r="O92" s="33">
        <v>0.4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5.85</v>
      </c>
      <c r="V92" s="34">
        <v>0</v>
      </c>
      <c r="W92" s="44">
        <v>201093</v>
      </c>
    </row>
    <row r="93" spans="1:23" ht="12.75" x14ac:dyDescent="0.2">
      <c r="A93" s="20" t="s">
        <v>183</v>
      </c>
      <c r="B93" s="21" t="s">
        <v>184</v>
      </c>
      <c r="C93" s="32">
        <v>10.49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4">
        <v>0</v>
      </c>
      <c r="W93" s="44">
        <v>0</v>
      </c>
    </row>
    <row r="94" spans="1:23" ht="12.75" x14ac:dyDescent="0.2">
      <c r="A94" s="20" t="s">
        <v>1359</v>
      </c>
      <c r="B94" s="21" t="s">
        <v>1353</v>
      </c>
      <c r="C94" s="32">
        <v>9.77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4">
        <v>0</v>
      </c>
      <c r="W94" s="44">
        <v>0</v>
      </c>
    </row>
    <row r="95" spans="1:23" ht="12.75" x14ac:dyDescent="0.2">
      <c r="A95" s="20" t="s">
        <v>185</v>
      </c>
      <c r="B95" s="21" t="s">
        <v>186</v>
      </c>
      <c r="C95" s="32">
        <v>7.11</v>
      </c>
      <c r="D95" s="33">
        <v>0.48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0.7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5.4</v>
      </c>
      <c r="V95" s="34">
        <v>0.52</v>
      </c>
      <c r="W95" s="44">
        <v>382318</v>
      </c>
    </row>
    <row r="96" spans="1:23" ht="12.75" x14ac:dyDescent="0.2">
      <c r="A96" s="20" t="s">
        <v>187</v>
      </c>
      <c r="B96" s="21" t="s">
        <v>188</v>
      </c>
      <c r="C96" s="32">
        <v>14.87</v>
      </c>
      <c r="D96" s="33">
        <v>4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0.36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9.93</v>
      </c>
      <c r="V96" s="34">
        <v>0.57999999999999996</v>
      </c>
      <c r="W96" s="44">
        <v>1685611</v>
      </c>
    </row>
    <row r="97" spans="1:23" ht="12.75" x14ac:dyDescent="0.2">
      <c r="A97" s="20" t="s">
        <v>189</v>
      </c>
      <c r="B97" s="21" t="s">
        <v>190</v>
      </c>
      <c r="C97" s="32">
        <v>11.95</v>
      </c>
      <c r="D97" s="33">
        <v>2</v>
      </c>
      <c r="E97" s="33">
        <v>1.96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0.3</v>
      </c>
      <c r="M97" s="33">
        <v>0</v>
      </c>
      <c r="N97" s="33">
        <v>0</v>
      </c>
      <c r="O97" s="33">
        <v>0</v>
      </c>
      <c r="P97" s="33">
        <v>0.67</v>
      </c>
      <c r="Q97" s="33">
        <v>0</v>
      </c>
      <c r="R97" s="33">
        <v>0</v>
      </c>
      <c r="S97" s="33">
        <v>0</v>
      </c>
      <c r="T97" s="33">
        <v>0</v>
      </c>
      <c r="U97" s="33">
        <v>6.68</v>
      </c>
      <c r="V97" s="34">
        <v>0.33</v>
      </c>
      <c r="W97" s="44">
        <v>793349</v>
      </c>
    </row>
    <row r="98" spans="1:23" ht="12.75" x14ac:dyDescent="0.2">
      <c r="A98" s="20" t="s">
        <v>191</v>
      </c>
      <c r="B98" s="21" t="s">
        <v>192</v>
      </c>
      <c r="C98" s="32">
        <v>20.76</v>
      </c>
      <c r="D98" s="33">
        <v>0</v>
      </c>
      <c r="E98" s="33">
        <v>5.38</v>
      </c>
      <c r="F98" s="33">
        <v>2.75</v>
      </c>
      <c r="G98" s="33">
        <v>0.11</v>
      </c>
      <c r="H98" s="33">
        <v>0</v>
      </c>
      <c r="I98" s="33">
        <v>0.83</v>
      </c>
      <c r="J98" s="33">
        <v>3.17</v>
      </c>
      <c r="K98" s="33">
        <v>0</v>
      </c>
      <c r="L98" s="33">
        <v>0</v>
      </c>
      <c r="M98" s="33">
        <v>0</v>
      </c>
      <c r="N98" s="33">
        <v>0</v>
      </c>
      <c r="O98" s="33">
        <v>2.33</v>
      </c>
      <c r="P98" s="33">
        <v>0</v>
      </c>
      <c r="Q98" s="33">
        <v>0</v>
      </c>
      <c r="R98" s="33">
        <v>0.24</v>
      </c>
      <c r="S98" s="33">
        <v>0.44</v>
      </c>
      <c r="T98" s="33">
        <v>0</v>
      </c>
      <c r="U98" s="33">
        <v>3.11</v>
      </c>
      <c r="V98" s="34">
        <v>1.58</v>
      </c>
      <c r="W98" s="44">
        <v>545090</v>
      </c>
    </row>
    <row r="99" spans="1:23" ht="12.75" x14ac:dyDescent="0.2">
      <c r="A99" s="20" t="s">
        <v>193</v>
      </c>
      <c r="B99" s="21" t="s">
        <v>194</v>
      </c>
      <c r="C99" s="32">
        <v>7.59</v>
      </c>
      <c r="D99" s="33">
        <v>1.83</v>
      </c>
      <c r="E99" s="33">
        <v>0</v>
      </c>
      <c r="F99" s="33">
        <v>0.15</v>
      </c>
      <c r="G99" s="33">
        <v>0</v>
      </c>
      <c r="H99" s="33">
        <v>0</v>
      </c>
      <c r="I99" s="33">
        <v>0.17</v>
      </c>
      <c r="J99" s="33">
        <v>0</v>
      </c>
      <c r="K99" s="33">
        <v>0</v>
      </c>
      <c r="L99" s="33">
        <v>0.54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4.8099999999999996</v>
      </c>
      <c r="V99" s="34">
        <v>0.09</v>
      </c>
      <c r="W99" s="44">
        <v>592348</v>
      </c>
    </row>
    <row r="100" spans="1:23" ht="12.75" x14ac:dyDescent="0.2">
      <c r="A100" s="20" t="s">
        <v>195</v>
      </c>
      <c r="B100" s="21" t="s">
        <v>196</v>
      </c>
      <c r="C100" s="32">
        <v>24.48</v>
      </c>
      <c r="D100" s="33">
        <v>0.71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-0.16</v>
      </c>
      <c r="M100" s="33">
        <v>0.21</v>
      </c>
      <c r="N100" s="33">
        <v>0.94</v>
      </c>
      <c r="O100" s="33">
        <v>7.28</v>
      </c>
      <c r="P100" s="33">
        <v>0</v>
      </c>
      <c r="Q100" s="33">
        <v>1.9</v>
      </c>
      <c r="R100" s="33">
        <v>0</v>
      </c>
      <c r="S100" s="33">
        <v>0</v>
      </c>
      <c r="T100" s="33">
        <v>0</v>
      </c>
      <c r="U100" s="33">
        <v>7.48</v>
      </c>
      <c r="V100" s="34">
        <v>0.02</v>
      </c>
      <c r="W100" s="44">
        <v>1043938</v>
      </c>
    </row>
    <row r="101" spans="1:23" ht="12.75" x14ac:dyDescent="0.2">
      <c r="A101" s="20" t="s">
        <v>197</v>
      </c>
      <c r="B101" s="21" t="s">
        <v>1360</v>
      </c>
      <c r="C101" s="32">
        <v>5.85</v>
      </c>
      <c r="D101" s="33">
        <v>0.51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0.74</v>
      </c>
      <c r="M101" s="33">
        <v>0.21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4.38</v>
      </c>
      <c r="V101" s="34">
        <v>0</v>
      </c>
      <c r="W101" s="44">
        <v>169690</v>
      </c>
    </row>
    <row r="102" spans="1:23" ht="12.75" x14ac:dyDescent="0.2">
      <c r="A102" s="20" t="s">
        <v>199</v>
      </c>
      <c r="B102" s="21" t="s">
        <v>200</v>
      </c>
      <c r="C102" s="32">
        <v>11.34</v>
      </c>
      <c r="D102" s="33">
        <v>0.12</v>
      </c>
      <c r="E102" s="33">
        <v>0</v>
      </c>
      <c r="F102" s="33">
        <v>0.22</v>
      </c>
      <c r="G102" s="33">
        <v>0</v>
      </c>
      <c r="H102" s="33">
        <v>0</v>
      </c>
      <c r="I102" s="33">
        <v>0.13</v>
      </c>
      <c r="J102" s="33">
        <v>0.01</v>
      </c>
      <c r="K102" s="33">
        <v>0</v>
      </c>
      <c r="L102" s="33">
        <v>0.41</v>
      </c>
      <c r="M102" s="33">
        <v>0</v>
      </c>
      <c r="N102" s="33">
        <v>0.11</v>
      </c>
      <c r="O102" s="33">
        <v>1.83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7.75</v>
      </c>
      <c r="V102" s="34">
        <v>0.77</v>
      </c>
      <c r="W102" s="44">
        <v>878569</v>
      </c>
    </row>
    <row r="103" spans="1:23" ht="12.75" x14ac:dyDescent="0.2">
      <c r="A103" s="20" t="s">
        <v>201</v>
      </c>
      <c r="B103" s="21" t="s">
        <v>202</v>
      </c>
      <c r="C103" s="32">
        <v>11.64</v>
      </c>
      <c r="D103" s="33">
        <v>0</v>
      </c>
      <c r="E103" s="33">
        <v>0</v>
      </c>
      <c r="F103" s="33">
        <v>0.94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4.79</v>
      </c>
      <c r="V103" s="34">
        <v>5.9</v>
      </c>
      <c r="W103" s="44">
        <v>830621</v>
      </c>
    </row>
    <row r="104" spans="1:23" ht="12.75" x14ac:dyDescent="0.2">
      <c r="A104" s="20" t="s">
        <v>203</v>
      </c>
      <c r="B104" s="21" t="s">
        <v>204</v>
      </c>
      <c r="C104" s="32">
        <v>9.24</v>
      </c>
      <c r="D104" s="33">
        <v>0</v>
      </c>
      <c r="E104" s="33">
        <v>0</v>
      </c>
      <c r="F104" s="33">
        <v>0.21</v>
      </c>
      <c r="G104" s="33">
        <v>0</v>
      </c>
      <c r="H104" s="33">
        <v>0</v>
      </c>
      <c r="I104" s="33">
        <v>0.09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0.23</v>
      </c>
      <c r="U104" s="33">
        <v>8.61</v>
      </c>
      <c r="V104" s="34">
        <v>0.09</v>
      </c>
      <c r="W104" s="44">
        <v>254932</v>
      </c>
    </row>
    <row r="105" spans="1:23" ht="12.75" x14ac:dyDescent="0.2">
      <c r="A105" s="20" t="s">
        <v>205</v>
      </c>
      <c r="B105" s="21" t="s">
        <v>206</v>
      </c>
      <c r="C105" s="32">
        <v>5.67</v>
      </c>
      <c r="D105" s="33">
        <v>0.94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0.64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3.53</v>
      </c>
      <c r="V105" s="34">
        <v>0.56000000000000005</v>
      </c>
      <c r="W105" s="44">
        <v>156087</v>
      </c>
    </row>
    <row r="106" spans="1:23" ht="12.75" x14ac:dyDescent="0.2">
      <c r="A106" s="20" t="s">
        <v>207</v>
      </c>
      <c r="B106" s="21" t="s">
        <v>208</v>
      </c>
      <c r="C106" s="32">
        <v>9.43</v>
      </c>
      <c r="D106" s="33">
        <v>1.49</v>
      </c>
      <c r="E106" s="33">
        <v>0.74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0.1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6.67</v>
      </c>
      <c r="V106" s="34">
        <v>0.43</v>
      </c>
      <c r="W106" s="44">
        <v>257173</v>
      </c>
    </row>
    <row r="107" spans="1:23" ht="12.75" x14ac:dyDescent="0.2">
      <c r="A107" s="20" t="s">
        <v>209</v>
      </c>
      <c r="B107" s="21" t="s">
        <v>210</v>
      </c>
      <c r="C107" s="32">
        <v>11.67</v>
      </c>
      <c r="D107" s="33">
        <v>0.27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0.47</v>
      </c>
      <c r="M107" s="33">
        <v>0</v>
      </c>
      <c r="N107" s="33">
        <v>0</v>
      </c>
      <c r="O107" s="33">
        <v>4.78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5.54</v>
      </c>
      <c r="V107" s="34">
        <v>0.62</v>
      </c>
      <c r="W107" s="44">
        <v>714114</v>
      </c>
    </row>
    <row r="108" spans="1:23" ht="12.75" x14ac:dyDescent="0.2">
      <c r="A108" s="20" t="s">
        <v>211</v>
      </c>
      <c r="B108" s="21" t="s">
        <v>212</v>
      </c>
      <c r="C108" s="32">
        <v>7.51</v>
      </c>
      <c r="D108" s="33">
        <v>0.33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0.49</v>
      </c>
      <c r="M108" s="33">
        <v>0</v>
      </c>
      <c r="N108" s="33">
        <v>0.02</v>
      </c>
      <c r="O108" s="33">
        <v>0</v>
      </c>
      <c r="P108" s="33">
        <v>0</v>
      </c>
      <c r="Q108" s="33">
        <v>0.2</v>
      </c>
      <c r="R108" s="33">
        <v>0</v>
      </c>
      <c r="S108" s="33">
        <v>0</v>
      </c>
      <c r="T108" s="33">
        <v>0</v>
      </c>
      <c r="U108" s="33">
        <v>6.4</v>
      </c>
      <c r="V108" s="34">
        <v>7.0000000000000007E-2</v>
      </c>
      <c r="W108" s="44">
        <v>475595</v>
      </c>
    </row>
    <row r="109" spans="1:23" ht="12.75" x14ac:dyDescent="0.2">
      <c r="A109" s="20" t="s">
        <v>213</v>
      </c>
      <c r="B109" s="21" t="s">
        <v>214</v>
      </c>
      <c r="C109" s="32">
        <v>25.67</v>
      </c>
      <c r="D109" s="33">
        <v>0</v>
      </c>
      <c r="E109" s="33">
        <v>0</v>
      </c>
      <c r="F109" s="33">
        <v>2.02</v>
      </c>
      <c r="G109" s="33">
        <v>7.0000000000000007E-2</v>
      </c>
      <c r="H109" s="33">
        <v>0.01</v>
      </c>
      <c r="I109" s="33">
        <v>0.33</v>
      </c>
      <c r="J109" s="33">
        <v>7.08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0.24</v>
      </c>
      <c r="R109" s="33">
        <v>0.31</v>
      </c>
      <c r="S109" s="33">
        <v>0</v>
      </c>
      <c r="T109" s="33">
        <v>0</v>
      </c>
      <c r="U109" s="33">
        <v>12.08</v>
      </c>
      <c r="V109" s="34">
        <v>3.51</v>
      </c>
      <c r="W109" s="44">
        <v>933780</v>
      </c>
    </row>
    <row r="110" spans="1:23" ht="12.75" x14ac:dyDescent="0.2">
      <c r="A110" s="20" t="s">
        <v>215</v>
      </c>
      <c r="B110" s="21" t="s">
        <v>216</v>
      </c>
      <c r="C110" s="32">
        <v>4.96</v>
      </c>
      <c r="D110" s="33">
        <v>0.79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0.4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2.9</v>
      </c>
      <c r="V110" s="34">
        <v>0.87</v>
      </c>
      <c r="W110" s="44">
        <v>143517</v>
      </c>
    </row>
    <row r="111" spans="1:23" ht="12.75" x14ac:dyDescent="0.2">
      <c r="A111" s="20" t="s">
        <v>217</v>
      </c>
      <c r="B111" s="21" t="s">
        <v>218</v>
      </c>
      <c r="C111" s="32">
        <v>13.3</v>
      </c>
      <c r="D111" s="33">
        <v>1.83</v>
      </c>
      <c r="E111" s="33">
        <v>0</v>
      </c>
      <c r="F111" s="33">
        <v>1.01</v>
      </c>
      <c r="G111" s="33">
        <v>0</v>
      </c>
      <c r="H111" s="33">
        <v>0</v>
      </c>
      <c r="I111" s="33">
        <v>1.24</v>
      </c>
      <c r="J111" s="33">
        <v>0</v>
      </c>
      <c r="K111" s="33">
        <v>0</v>
      </c>
      <c r="L111" s="33">
        <v>0.51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8.56</v>
      </c>
      <c r="V111" s="34">
        <v>0.14000000000000001</v>
      </c>
      <c r="W111" s="44">
        <v>2702974</v>
      </c>
    </row>
    <row r="112" spans="1:23" ht="12.75" x14ac:dyDescent="0.2">
      <c r="A112" s="20" t="s">
        <v>219</v>
      </c>
      <c r="B112" s="21" t="s">
        <v>220</v>
      </c>
      <c r="C112" s="32">
        <v>16.03</v>
      </c>
      <c r="D112" s="33">
        <v>1.75</v>
      </c>
      <c r="E112" s="33">
        <v>3.91</v>
      </c>
      <c r="F112" s="33">
        <v>0.44</v>
      </c>
      <c r="G112" s="33">
        <v>0</v>
      </c>
      <c r="H112" s="33">
        <v>0</v>
      </c>
      <c r="I112" s="33">
        <v>0.88</v>
      </c>
      <c r="J112" s="33">
        <v>0</v>
      </c>
      <c r="K112" s="33">
        <v>0</v>
      </c>
      <c r="L112" s="33">
        <v>1.02</v>
      </c>
      <c r="M112" s="33">
        <v>0</v>
      </c>
      <c r="N112" s="33">
        <v>0</v>
      </c>
      <c r="O112" s="33">
        <v>0</v>
      </c>
      <c r="P112" s="33">
        <v>0.31</v>
      </c>
      <c r="Q112" s="33">
        <v>0</v>
      </c>
      <c r="R112" s="33">
        <v>0</v>
      </c>
      <c r="S112" s="33">
        <v>0</v>
      </c>
      <c r="T112" s="33">
        <v>0</v>
      </c>
      <c r="U112" s="33">
        <v>6.56</v>
      </c>
      <c r="V112" s="34">
        <v>1.1599999999999999</v>
      </c>
      <c r="W112" s="44">
        <v>2373872</v>
      </c>
    </row>
    <row r="113" spans="1:23" ht="12.75" x14ac:dyDescent="0.2">
      <c r="A113" s="20" t="s">
        <v>221</v>
      </c>
      <c r="B113" s="21" t="s">
        <v>222</v>
      </c>
      <c r="C113" s="32">
        <v>13.65</v>
      </c>
      <c r="D113" s="33">
        <v>2.65</v>
      </c>
      <c r="E113" s="33">
        <v>0</v>
      </c>
      <c r="F113" s="33">
        <v>0.7</v>
      </c>
      <c r="G113" s="33">
        <v>0</v>
      </c>
      <c r="H113" s="33">
        <v>0</v>
      </c>
      <c r="I113" s="33">
        <v>0.59</v>
      </c>
      <c r="J113" s="33">
        <v>0.84</v>
      </c>
      <c r="K113" s="33">
        <v>0</v>
      </c>
      <c r="L113" s="33">
        <v>0.56999999999999995</v>
      </c>
      <c r="M113" s="33">
        <v>0</v>
      </c>
      <c r="N113" s="33">
        <v>1.06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5.73</v>
      </c>
      <c r="V113" s="34">
        <v>1.51</v>
      </c>
      <c r="W113" s="44">
        <v>3142020</v>
      </c>
    </row>
    <row r="114" spans="1:23" ht="12.75" x14ac:dyDescent="0.2">
      <c r="A114" s="20" t="s">
        <v>223</v>
      </c>
      <c r="B114" s="21" t="s">
        <v>1361</v>
      </c>
      <c r="C114" s="32">
        <v>35.99</v>
      </c>
      <c r="D114" s="33">
        <v>0</v>
      </c>
      <c r="E114" s="33">
        <v>1.49</v>
      </c>
      <c r="F114" s="33">
        <v>2.17</v>
      </c>
      <c r="G114" s="33">
        <v>0.25</v>
      </c>
      <c r="H114" s="33">
        <v>0.05</v>
      </c>
      <c r="I114" s="33">
        <v>1.76</v>
      </c>
      <c r="J114" s="33">
        <v>1.95</v>
      </c>
      <c r="K114" s="33">
        <v>0</v>
      </c>
      <c r="L114" s="33">
        <v>1.24</v>
      </c>
      <c r="M114" s="33">
        <v>2.06</v>
      </c>
      <c r="N114" s="33">
        <v>0</v>
      </c>
      <c r="O114" s="33">
        <v>12.16</v>
      </c>
      <c r="P114" s="33">
        <v>0</v>
      </c>
      <c r="Q114" s="33">
        <v>0.79</v>
      </c>
      <c r="R114" s="33">
        <v>0.28999999999999998</v>
      </c>
      <c r="S114" s="33">
        <v>6.17</v>
      </c>
      <c r="T114" s="33">
        <v>0.22</v>
      </c>
      <c r="U114" s="33">
        <v>4.3499999999999996</v>
      </c>
      <c r="V114" s="34">
        <v>1.04</v>
      </c>
      <c r="W114" s="44">
        <v>10322639</v>
      </c>
    </row>
    <row r="115" spans="1:23" ht="12.75" x14ac:dyDescent="0.2">
      <c r="A115" s="20" t="s">
        <v>459</v>
      </c>
      <c r="B115" s="21" t="s">
        <v>1379</v>
      </c>
      <c r="C115" s="32">
        <v>50.64</v>
      </c>
      <c r="D115" s="33">
        <v>0</v>
      </c>
      <c r="E115" s="33">
        <v>0.52</v>
      </c>
      <c r="F115" s="33">
        <v>1.37</v>
      </c>
      <c r="G115" s="33">
        <v>0.06</v>
      </c>
      <c r="H115" s="33">
        <v>0.06</v>
      </c>
      <c r="I115" s="33">
        <v>1.27</v>
      </c>
      <c r="J115" s="33">
        <v>4.04</v>
      </c>
      <c r="K115" s="33">
        <v>0</v>
      </c>
      <c r="L115" s="33">
        <v>3.16</v>
      </c>
      <c r="M115" s="33">
        <v>1.95</v>
      </c>
      <c r="N115" s="33">
        <v>0</v>
      </c>
      <c r="O115" s="33">
        <v>14.95</v>
      </c>
      <c r="P115" s="33">
        <v>0</v>
      </c>
      <c r="Q115" s="33">
        <v>1.0900000000000001</v>
      </c>
      <c r="R115" s="33">
        <v>0.47</v>
      </c>
      <c r="S115" s="33">
        <v>7.46</v>
      </c>
      <c r="T115" s="33">
        <v>0.19</v>
      </c>
      <c r="U115" s="33">
        <v>12.5</v>
      </c>
      <c r="V115" s="34">
        <v>1.54</v>
      </c>
      <c r="W115" s="44">
        <v>10487776</v>
      </c>
    </row>
    <row r="116" spans="1:23" ht="12.75" x14ac:dyDescent="0.2">
      <c r="A116" s="20" t="s">
        <v>225</v>
      </c>
      <c r="B116" s="21" t="s">
        <v>226</v>
      </c>
      <c r="C116" s="32">
        <v>8.2799999999999994</v>
      </c>
      <c r="D116" s="33">
        <v>1.1399999999999999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0.67</v>
      </c>
      <c r="M116" s="33">
        <v>0</v>
      </c>
      <c r="N116" s="33">
        <v>0</v>
      </c>
      <c r="O116" s="33">
        <v>0</v>
      </c>
      <c r="P116" s="33">
        <v>0.01</v>
      </c>
      <c r="Q116" s="33">
        <v>0</v>
      </c>
      <c r="R116" s="33">
        <v>0</v>
      </c>
      <c r="S116" s="33">
        <v>0</v>
      </c>
      <c r="T116" s="33">
        <v>0</v>
      </c>
      <c r="U116" s="33">
        <v>4.49</v>
      </c>
      <c r="V116" s="34">
        <v>1.97</v>
      </c>
      <c r="W116" s="44">
        <v>217545</v>
      </c>
    </row>
    <row r="117" spans="1:23" ht="12.75" x14ac:dyDescent="0.2">
      <c r="A117" s="20" t="s">
        <v>227</v>
      </c>
      <c r="B117" s="21" t="s">
        <v>228</v>
      </c>
      <c r="C117" s="32">
        <v>15.56</v>
      </c>
      <c r="D117" s="33">
        <v>0.4</v>
      </c>
      <c r="E117" s="33">
        <v>0</v>
      </c>
      <c r="F117" s="33">
        <v>2.29</v>
      </c>
      <c r="G117" s="33">
        <v>0</v>
      </c>
      <c r="H117" s="33">
        <v>0</v>
      </c>
      <c r="I117" s="33">
        <v>0.55000000000000004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0.08</v>
      </c>
      <c r="S117" s="33">
        <v>6.01</v>
      </c>
      <c r="T117" s="33">
        <v>0</v>
      </c>
      <c r="U117" s="33">
        <v>6</v>
      </c>
      <c r="V117" s="34">
        <v>0.21</v>
      </c>
      <c r="W117" s="44">
        <v>220347</v>
      </c>
    </row>
    <row r="118" spans="1:23" ht="12.75" x14ac:dyDescent="0.2">
      <c r="A118" s="20" t="s">
        <v>229</v>
      </c>
      <c r="B118" s="21" t="s">
        <v>230</v>
      </c>
      <c r="C118" s="32">
        <v>12.51</v>
      </c>
      <c r="D118" s="33">
        <v>1.32</v>
      </c>
      <c r="E118" s="33">
        <v>0</v>
      </c>
      <c r="F118" s="33">
        <v>0.06</v>
      </c>
      <c r="G118" s="33">
        <v>0</v>
      </c>
      <c r="H118" s="33">
        <v>0</v>
      </c>
      <c r="I118" s="33">
        <v>0.24</v>
      </c>
      <c r="J118" s="33">
        <v>0</v>
      </c>
      <c r="K118" s="33">
        <v>0</v>
      </c>
      <c r="L118" s="33">
        <v>0.57999999999999996</v>
      </c>
      <c r="M118" s="33">
        <v>0</v>
      </c>
      <c r="N118" s="33">
        <v>0</v>
      </c>
      <c r="O118" s="33">
        <v>2.4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6.03</v>
      </c>
      <c r="V118" s="34">
        <v>1.89</v>
      </c>
      <c r="W118" s="44">
        <v>553811</v>
      </c>
    </row>
    <row r="119" spans="1:23" ht="12.75" x14ac:dyDescent="0.2">
      <c r="A119" s="20" t="s">
        <v>231</v>
      </c>
      <c r="B119" s="21" t="s">
        <v>232</v>
      </c>
      <c r="C119" s="32">
        <v>8.09</v>
      </c>
      <c r="D119" s="33">
        <v>0.56999999999999995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-1.05</v>
      </c>
      <c r="M119" s="33">
        <v>0</v>
      </c>
      <c r="N119" s="33">
        <v>0.01</v>
      </c>
      <c r="O119" s="33">
        <v>1.93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6.24</v>
      </c>
      <c r="V119" s="34">
        <v>0.38</v>
      </c>
      <c r="W119" s="44">
        <v>634226</v>
      </c>
    </row>
    <row r="120" spans="1:23" ht="12.75" x14ac:dyDescent="0.2">
      <c r="A120" s="20" t="s">
        <v>233</v>
      </c>
      <c r="B120" s="21" t="s">
        <v>234</v>
      </c>
      <c r="C120" s="32">
        <v>6.34</v>
      </c>
      <c r="D120" s="33">
        <v>0.12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0.21</v>
      </c>
      <c r="M120" s="33">
        <v>0.2</v>
      </c>
      <c r="N120" s="33">
        <v>0.04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4.54</v>
      </c>
      <c r="V120" s="34">
        <v>1.23</v>
      </c>
      <c r="W120" s="44">
        <v>100518</v>
      </c>
    </row>
    <row r="121" spans="1:23" x14ac:dyDescent="0.2">
      <c r="A121" s="22" t="s">
        <v>235</v>
      </c>
      <c r="B121" s="21" t="s">
        <v>236</v>
      </c>
      <c r="C121" s="35">
        <v>5.64</v>
      </c>
      <c r="D121" s="36">
        <v>0.56000000000000005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0.8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3.89</v>
      </c>
      <c r="V121" s="37">
        <v>0.39</v>
      </c>
      <c r="W121" s="45">
        <v>240243</v>
      </c>
    </row>
    <row r="122" spans="1:23" ht="12.75" x14ac:dyDescent="0.2">
      <c r="A122" s="20" t="s">
        <v>237</v>
      </c>
      <c r="B122" s="21" t="s">
        <v>238</v>
      </c>
      <c r="C122" s="32">
        <v>7.96</v>
      </c>
      <c r="D122" s="33">
        <v>1.52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0.59</v>
      </c>
      <c r="M122" s="33">
        <v>0</v>
      </c>
      <c r="N122" s="33">
        <v>0</v>
      </c>
      <c r="O122" s="33">
        <v>0.15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4.63</v>
      </c>
      <c r="V122" s="34">
        <v>1.07</v>
      </c>
      <c r="W122" s="44">
        <v>337957</v>
      </c>
    </row>
    <row r="123" spans="1:23" ht="12.75" x14ac:dyDescent="0.2">
      <c r="A123" s="20" t="s">
        <v>239</v>
      </c>
      <c r="B123" s="21" t="s">
        <v>240</v>
      </c>
      <c r="C123" s="32">
        <v>22.23</v>
      </c>
      <c r="D123" s="33">
        <v>0.21</v>
      </c>
      <c r="E123" s="33">
        <v>1.73</v>
      </c>
      <c r="F123" s="33">
        <v>1.41</v>
      </c>
      <c r="G123" s="33">
        <v>0.13</v>
      </c>
      <c r="H123" s="33">
        <v>0</v>
      </c>
      <c r="I123" s="33">
        <v>0.51</v>
      </c>
      <c r="J123" s="33">
        <v>1.86</v>
      </c>
      <c r="K123" s="33">
        <v>0</v>
      </c>
      <c r="L123" s="33">
        <v>0.46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0.49</v>
      </c>
      <c r="U123" s="33">
        <v>13.37</v>
      </c>
      <c r="V123" s="34">
        <v>2.04</v>
      </c>
      <c r="W123" s="44">
        <v>626532</v>
      </c>
    </row>
    <row r="124" spans="1:23" x14ac:dyDescent="0.2">
      <c r="A124" s="22" t="s">
        <v>241</v>
      </c>
      <c r="B124" s="21" t="s">
        <v>242</v>
      </c>
      <c r="C124" s="35">
        <v>9.57</v>
      </c>
      <c r="D124" s="36">
        <v>1.78</v>
      </c>
      <c r="E124" s="36">
        <v>3.15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0.78</v>
      </c>
      <c r="M124" s="36">
        <v>0</v>
      </c>
      <c r="N124" s="36">
        <v>0</v>
      </c>
      <c r="O124" s="36">
        <v>0.03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2.5</v>
      </c>
      <c r="V124" s="37">
        <v>1.33</v>
      </c>
      <c r="W124" s="45">
        <v>403004</v>
      </c>
    </row>
    <row r="125" spans="1:23" ht="12.75" x14ac:dyDescent="0.2">
      <c r="A125" s="20" t="s">
        <v>243</v>
      </c>
      <c r="B125" s="21" t="s">
        <v>244</v>
      </c>
      <c r="C125" s="32">
        <v>2.85</v>
      </c>
      <c r="D125" s="33">
        <v>0.32</v>
      </c>
      <c r="E125" s="33">
        <v>0</v>
      </c>
      <c r="F125" s="33">
        <v>0.48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0.04</v>
      </c>
      <c r="M125" s="33">
        <v>0.17</v>
      </c>
      <c r="N125" s="33">
        <v>-2.4900000000000002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4.07</v>
      </c>
      <c r="V125" s="34">
        <v>0.26</v>
      </c>
      <c r="W125" s="44">
        <v>76986</v>
      </c>
    </row>
    <row r="126" spans="1:23" ht="12.75" x14ac:dyDescent="0.2">
      <c r="A126" s="20" t="s">
        <v>245</v>
      </c>
      <c r="B126" s="21" t="s">
        <v>246</v>
      </c>
      <c r="C126" s="32">
        <v>10.71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0.4</v>
      </c>
      <c r="K126" s="33">
        <v>0</v>
      </c>
      <c r="L126" s="33">
        <v>0.56000000000000005</v>
      </c>
      <c r="M126" s="33">
        <v>0</v>
      </c>
      <c r="N126" s="33">
        <v>0.03</v>
      </c>
      <c r="O126" s="33">
        <v>2.37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7.08</v>
      </c>
      <c r="V126" s="34">
        <v>0.26</v>
      </c>
      <c r="W126" s="44">
        <v>462824</v>
      </c>
    </row>
    <row r="127" spans="1:23" ht="12.75" x14ac:dyDescent="0.2">
      <c r="A127" s="27" t="s">
        <v>1509</v>
      </c>
      <c r="B127" s="21" t="s">
        <v>247</v>
      </c>
      <c r="C127" s="32">
        <v>9.34</v>
      </c>
      <c r="D127" s="33">
        <v>0.5</v>
      </c>
      <c r="E127" s="33">
        <v>0.64</v>
      </c>
      <c r="F127" s="33">
        <v>0.6</v>
      </c>
      <c r="G127" s="33">
        <v>0</v>
      </c>
      <c r="H127" s="33">
        <v>0</v>
      </c>
      <c r="I127" s="33">
        <v>0.11</v>
      </c>
      <c r="J127" s="33">
        <v>0.28000000000000003</v>
      </c>
      <c r="K127" s="33">
        <v>0</v>
      </c>
      <c r="L127" s="33">
        <v>0.55000000000000004</v>
      </c>
      <c r="M127" s="33">
        <v>0.21</v>
      </c>
      <c r="N127" s="33">
        <v>0.12</v>
      </c>
      <c r="O127" s="33">
        <v>0</v>
      </c>
      <c r="P127" s="33">
        <v>1.35</v>
      </c>
      <c r="Q127" s="33">
        <v>0</v>
      </c>
      <c r="R127" s="33">
        <v>0</v>
      </c>
      <c r="S127" s="33">
        <v>0</v>
      </c>
      <c r="T127" s="33">
        <v>0</v>
      </c>
      <c r="U127" s="33">
        <v>4.59</v>
      </c>
      <c r="V127" s="34">
        <v>0.39</v>
      </c>
      <c r="W127" s="44">
        <v>613865</v>
      </c>
    </row>
    <row r="128" spans="1:23" x14ac:dyDescent="0.2">
      <c r="A128" s="22" t="s">
        <v>248</v>
      </c>
      <c r="B128" s="21" t="s">
        <v>249</v>
      </c>
      <c r="C128" s="35">
        <v>6.48</v>
      </c>
      <c r="D128" s="36">
        <v>0.74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0.59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4.95</v>
      </c>
      <c r="V128" s="37">
        <v>0.2</v>
      </c>
      <c r="W128" s="45">
        <v>627852</v>
      </c>
    </row>
    <row r="129" spans="1:23" ht="12.75" x14ac:dyDescent="0.2">
      <c r="A129" s="20" t="s">
        <v>250</v>
      </c>
      <c r="B129" s="21" t="s">
        <v>251</v>
      </c>
      <c r="C129" s="32">
        <v>8.73</v>
      </c>
      <c r="D129" s="33">
        <v>2.0499999999999998</v>
      </c>
      <c r="E129" s="33">
        <v>0</v>
      </c>
      <c r="F129" s="33">
        <v>0.7</v>
      </c>
      <c r="G129" s="33">
        <v>0</v>
      </c>
      <c r="H129" s="33">
        <v>0</v>
      </c>
      <c r="I129" s="33">
        <v>0.48</v>
      </c>
      <c r="J129" s="33">
        <v>0</v>
      </c>
      <c r="K129" s="33">
        <v>0</v>
      </c>
      <c r="L129" s="33">
        <v>0.75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4.38</v>
      </c>
      <c r="V129" s="34">
        <v>0.37</v>
      </c>
      <c r="W129" s="44">
        <v>567740</v>
      </c>
    </row>
    <row r="130" spans="1:23" ht="12.75" x14ac:dyDescent="0.2">
      <c r="A130" s="20" t="s">
        <v>252</v>
      </c>
      <c r="B130" s="21" t="s">
        <v>253</v>
      </c>
      <c r="C130" s="32">
        <v>11.77</v>
      </c>
      <c r="D130" s="33">
        <v>0.69</v>
      </c>
      <c r="E130" s="33">
        <v>0</v>
      </c>
      <c r="F130" s="33">
        <v>1.05</v>
      </c>
      <c r="G130" s="33">
        <v>0</v>
      </c>
      <c r="H130" s="33">
        <v>0</v>
      </c>
      <c r="I130" s="33">
        <v>0.37</v>
      </c>
      <c r="J130" s="33">
        <v>0.5</v>
      </c>
      <c r="K130" s="33">
        <v>0</v>
      </c>
      <c r="L130" s="33">
        <v>0.03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7.65</v>
      </c>
      <c r="V130" s="34">
        <v>1.48</v>
      </c>
      <c r="W130" s="44">
        <v>245276</v>
      </c>
    </row>
    <row r="131" spans="1:23" ht="12.75" x14ac:dyDescent="0.2">
      <c r="A131" s="20" t="s">
        <v>254</v>
      </c>
      <c r="B131" s="21" t="s">
        <v>255</v>
      </c>
      <c r="C131" s="32">
        <v>14.08</v>
      </c>
      <c r="D131" s="33">
        <v>0.46</v>
      </c>
      <c r="E131" s="33">
        <v>4.8600000000000003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0.55000000000000004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6.48</v>
      </c>
      <c r="V131" s="34">
        <v>1.73</v>
      </c>
      <c r="W131" s="44">
        <v>665838</v>
      </c>
    </row>
    <row r="132" spans="1:23" ht="12.75" x14ac:dyDescent="0.2">
      <c r="A132" s="20" t="s">
        <v>256</v>
      </c>
      <c r="B132" s="21" t="s">
        <v>257</v>
      </c>
      <c r="C132" s="32">
        <v>14.96</v>
      </c>
      <c r="D132" s="33">
        <v>0.38</v>
      </c>
      <c r="E132" s="33">
        <v>1.99</v>
      </c>
      <c r="F132" s="33">
        <v>0.17</v>
      </c>
      <c r="G132" s="33">
        <v>0</v>
      </c>
      <c r="H132" s="33">
        <v>0</v>
      </c>
      <c r="I132" s="33">
        <v>0.21</v>
      </c>
      <c r="J132" s="33">
        <v>0</v>
      </c>
      <c r="K132" s="33">
        <v>0</v>
      </c>
      <c r="L132" s="33">
        <v>0.75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11.03</v>
      </c>
      <c r="V132" s="34">
        <v>0.44</v>
      </c>
      <c r="W132" s="44">
        <v>2223914</v>
      </c>
    </row>
    <row r="133" spans="1:23" ht="12.75" x14ac:dyDescent="0.2">
      <c r="A133" s="20" t="s">
        <v>258</v>
      </c>
      <c r="B133" s="21" t="s">
        <v>259</v>
      </c>
      <c r="C133" s="32">
        <v>10.53</v>
      </c>
      <c r="D133" s="33">
        <v>0.28999999999999998</v>
      </c>
      <c r="E133" s="33">
        <v>0.73</v>
      </c>
      <c r="F133" s="33">
        <v>0.38</v>
      </c>
      <c r="G133" s="33">
        <v>0</v>
      </c>
      <c r="H133" s="33">
        <v>0</v>
      </c>
      <c r="I133" s="33">
        <v>0.26</v>
      </c>
      <c r="J133" s="33">
        <v>0</v>
      </c>
      <c r="K133" s="33">
        <v>0</v>
      </c>
      <c r="L133" s="33">
        <v>0.31</v>
      </c>
      <c r="M133" s="33">
        <v>0</v>
      </c>
      <c r="N133" s="33">
        <v>0</v>
      </c>
      <c r="O133" s="33">
        <v>0.28999999999999998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8.0500000000000007</v>
      </c>
      <c r="V133" s="34">
        <v>0.22</v>
      </c>
      <c r="W133" s="44">
        <v>801642</v>
      </c>
    </row>
    <row r="134" spans="1:23" ht="12.75" x14ac:dyDescent="0.2">
      <c r="A134" s="20" t="s">
        <v>260</v>
      </c>
      <c r="B134" s="21" t="s">
        <v>261</v>
      </c>
      <c r="C134" s="32">
        <v>15.92</v>
      </c>
      <c r="D134" s="33">
        <v>0</v>
      </c>
      <c r="E134" s="33">
        <v>1.66</v>
      </c>
      <c r="F134" s="33">
        <v>1.44</v>
      </c>
      <c r="G134" s="33">
        <v>0.02</v>
      </c>
      <c r="H134" s="33">
        <v>0</v>
      </c>
      <c r="I134" s="33">
        <v>0.28999999999999998</v>
      </c>
      <c r="J134" s="33">
        <v>0</v>
      </c>
      <c r="K134" s="33">
        <v>0</v>
      </c>
      <c r="L134" s="33">
        <v>1.2</v>
      </c>
      <c r="M134" s="33">
        <v>0</v>
      </c>
      <c r="N134" s="33">
        <v>0</v>
      </c>
      <c r="O134" s="33">
        <v>0.27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9.6</v>
      </c>
      <c r="V134" s="34">
        <v>1.74</v>
      </c>
      <c r="W134" s="44">
        <v>453100</v>
      </c>
    </row>
    <row r="135" spans="1:23" ht="12.75" x14ac:dyDescent="0.2">
      <c r="A135" s="20" t="s">
        <v>262</v>
      </c>
      <c r="B135" s="21" t="s">
        <v>263</v>
      </c>
      <c r="C135" s="32">
        <v>7.22</v>
      </c>
      <c r="D135" s="33">
        <v>0.45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0.01</v>
      </c>
      <c r="K135" s="33">
        <v>0</v>
      </c>
      <c r="L135" s="33">
        <v>0.44</v>
      </c>
      <c r="M135" s="33">
        <v>0</v>
      </c>
      <c r="N135" s="33">
        <v>0</v>
      </c>
      <c r="O135" s="33">
        <v>0.03</v>
      </c>
      <c r="P135" s="33">
        <v>7.0000000000000007E-2</v>
      </c>
      <c r="Q135" s="33">
        <v>0</v>
      </c>
      <c r="R135" s="33">
        <v>0</v>
      </c>
      <c r="S135" s="33">
        <v>0</v>
      </c>
      <c r="T135" s="33">
        <v>0</v>
      </c>
      <c r="U135" s="33">
        <v>4.54</v>
      </c>
      <c r="V135" s="34">
        <v>1.69</v>
      </c>
      <c r="W135" s="44">
        <v>482634</v>
      </c>
    </row>
    <row r="136" spans="1:23" ht="12.75" x14ac:dyDescent="0.2">
      <c r="A136" s="20" t="s">
        <v>264</v>
      </c>
      <c r="B136" s="21" t="s">
        <v>265</v>
      </c>
      <c r="C136" s="32">
        <v>12.89</v>
      </c>
      <c r="D136" s="33">
        <v>4.1399999999999997</v>
      </c>
      <c r="E136" s="33">
        <v>0</v>
      </c>
      <c r="F136" s="33">
        <v>0.89</v>
      </c>
      <c r="G136" s="33">
        <v>0</v>
      </c>
      <c r="H136" s="33">
        <v>0</v>
      </c>
      <c r="I136" s="33">
        <v>0.8</v>
      </c>
      <c r="J136" s="33">
        <v>0</v>
      </c>
      <c r="K136" s="33">
        <v>0</v>
      </c>
      <c r="L136" s="33">
        <v>0.52</v>
      </c>
      <c r="M136" s="33">
        <v>0</v>
      </c>
      <c r="N136" s="33">
        <v>0.01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5.4</v>
      </c>
      <c r="V136" s="34">
        <v>1.1299999999999999</v>
      </c>
      <c r="W136" s="44">
        <v>2195619</v>
      </c>
    </row>
    <row r="137" spans="1:23" ht="12.75" x14ac:dyDescent="0.2">
      <c r="A137" s="27" t="s">
        <v>1511</v>
      </c>
      <c r="B137" s="21" t="s">
        <v>266</v>
      </c>
      <c r="C137" s="32">
        <v>13.63</v>
      </c>
      <c r="D137" s="33">
        <v>0.76</v>
      </c>
      <c r="E137" s="33">
        <v>1.62</v>
      </c>
      <c r="F137" s="33">
        <v>0.49</v>
      </c>
      <c r="G137" s="33">
        <v>0</v>
      </c>
      <c r="H137" s="33">
        <v>0</v>
      </c>
      <c r="I137" s="33">
        <v>0.14000000000000001</v>
      </c>
      <c r="J137" s="33">
        <v>0.43</v>
      </c>
      <c r="K137" s="33">
        <v>0</v>
      </c>
      <c r="L137" s="33">
        <v>0.65</v>
      </c>
      <c r="M137" s="33">
        <v>0.36</v>
      </c>
      <c r="N137" s="33">
        <v>1.81</v>
      </c>
      <c r="O137" s="33">
        <v>1.65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5.31</v>
      </c>
      <c r="V137" s="34">
        <v>0.42</v>
      </c>
      <c r="W137" s="44">
        <v>537485</v>
      </c>
    </row>
    <row r="138" spans="1:23" ht="12.75" x14ac:dyDescent="0.2">
      <c r="A138" s="20" t="s">
        <v>267</v>
      </c>
      <c r="B138" s="21" t="s">
        <v>268</v>
      </c>
      <c r="C138" s="32">
        <v>13.03</v>
      </c>
      <c r="D138" s="33">
        <v>0.74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3.59</v>
      </c>
      <c r="K138" s="33">
        <v>0</v>
      </c>
      <c r="L138" s="33">
        <v>0.46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7.3</v>
      </c>
      <c r="V138" s="34">
        <v>0.93</v>
      </c>
      <c r="W138" s="44">
        <v>877553</v>
      </c>
    </row>
    <row r="139" spans="1:23" ht="12.75" x14ac:dyDescent="0.2">
      <c r="A139" s="20" t="s">
        <v>269</v>
      </c>
      <c r="B139" s="21" t="s">
        <v>270</v>
      </c>
      <c r="C139" s="32">
        <v>26.86</v>
      </c>
      <c r="D139" s="33">
        <v>0</v>
      </c>
      <c r="E139" s="33">
        <v>3.13</v>
      </c>
      <c r="F139" s="33">
        <v>3.87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0.06</v>
      </c>
      <c r="M139" s="33">
        <v>0.01</v>
      </c>
      <c r="N139" s="33">
        <v>-0.47</v>
      </c>
      <c r="O139" s="33">
        <v>8.91</v>
      </c>
      <c r="P139" s="33">
        <v>0.65</v>
      </c>
      <c r="Q139" s="33">
        <v>0.06</v>
      </c>
      <c r="R139" s="33">
        <v>0</v>
      </c>
      <c r="S139" s="33">
        <v>0</v>
      </c>
      <c r="T139" s="33">
        <v>0</v>
      </c>
      <c r="U139" s="33">
        <v>10.54</v>
      </c>
      <c r="V139" s="34">
        <v>0.09</v>
      </c>
      <c r="W139" s="44">
        <v>2905242</v>
      </c>
    </row>
    <row r="140" spans="1:23" ht="12.75" x14ac:dyDescent="0.2">
      <c r="A140" s="20" t="s">
        <v>271</v>
      </c>
      <c r="B140" s="21" t="s">
        <v>272</v>
      </c>
      <c r="C140" s="32">
        <v>19.72</v>
      </c>
      <c r="D140" s="33">
        <v>0.35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10.54</v>
      </c>
      <c r="K140" s="33">
        <v>0</v>
      </c>
      <c r="L140" s="33">
        <v>0.51</v>
      </c>
      <c r="M140" s="33">
        <v>0</v>
      </c>
      <c r="N140" s="33">
        <v>0.01</v>
      </c>
      <c r="O140" s="33">
        <v>0.05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7.94</v>
      </c>
      <c r="V140" s="34">
        <v>0.33</v>
      </c>
      <c r="W140" s="44">
        <v>1954570</v>
      </c>
    </row>
    <row r="141" spans="1:23" ht="12.75" x14ac:dyDescent="0.2">
      <c r="A141" s="20" t="s">
        <v>273</v>
      </c>
      <c r="B141" s="21" t="s">
        <v>274</v>
      </c>
      <c r="C141" s="32">
        <v>7.84</v>
      </c>
      <c r="D141" s="33">
        <v>1.01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0.33</v>
      </c>
      <c r="M141" s="33">
        <v>0</v>
      </c>
      <c r="N141" s="33">
        <v>0.03</v>
      </c>
      <c r="O141" s="33">
        <v>0.75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5.19</v>
      </c>
      <c r="V141" s="34">
        <v>0.54</v>
      </c>
      <c r="W141" s="44">
        <v>989039</v>
      </c>
    </row>
    <row r="142" spans="1:23" ht="12.75" x14ac:dyDescent="0.2">
      <c r="A142" s="20" t="s">
        <v>275</v>
      </c>
      <c r="B142" s="21" t="s">
        <v>276</v>
      </c>
      <c r="C142" s="32">
        <v>8.98</v>
      </c>
      <c r="D142" s="33">
        <v>1.05</v>
      </c>
      <c r="E142" s="33">
        <v>0</v>
      </c>
      <c r="F142" s="33">
        <v>0.28999999999999998</v>
      </c>
      <c r="G142" s="33">
        <v>0.46</v>
      </c>
      <c r="H142" s="33">
        <v>0</v>
      </c>
      <c r="I142" s="33">
        <v>0.52</v>
      </c>
      <c r="J142" s="33">
        <v>0.01</v>
      </c>
      <c r="K142" s="33">
        <v>0</v>
      </c>
      <c r="L142" s="33">
        <v>0.56999999999999995</v>
      </c>
      <c r="M142" s="33">
        <v>0</v>
      </c>
      <c r="N142" s="33">
        <v>7.0000000000000007E-2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5.25</v>
      </c>
      <c r="V142" s="34">
        <v>0.76</v>
      </c>
      <c r="W142" s="44">
        <v>533811</v>
      </c>
    </row>
    <row r="143" spans="1:23" ht="12.75" x14ac:dyDescent="0.2">
      <c r="A143" s="20" t="s">
        <v>277</v>
      </c>
      <c r="B143" s="21" t="s">
        <v>278</v>
      </c>
      <c r="C143" s="32">
        <v>8.0299999999999994</v>
      </c>
      <c r="D143" s="33">
        <v>2.74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0.22</v>
      </c>
      <c r="M143" s="33">
        <v>0</v>
      </c>
      <c r="N143" s="33">
        <v>0</v>
      </c>
      <c r="O143" s="33">
        <v>-0.11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4.67</v>
      </c>
      <c r="V143" s="34">
        <v>0.52</v>
      </c>
      <c r="W143" s="44">
        <v>347177</v>
      </c>
    </row>
    <row r="144" spans="1:23" ht="12.75" x14ac:dyDescent="0.2">
      <c r="A144" s="20" t="s">
        <v>279</v>
      </c>
      <c r="B144" s="21" t="s">
        <v>280</v>
      </c>
      <c r="C144" s="32">
        <v>8.16</v>
      </c>
      <c r="D144" s="33">
        <v>0.64</v>
      </c>
      <c r="E144" s="33">
        <v>0</v>
      </c>
      <c r="F144" s="33">
        <v>0.43</v>
      </c>
      <c r="G144" s="33">
        <v>0</v>
      </c>
      <c r="H144" s="33">
        <v>0</v>
      </c>
      <c r="I144" s="33">
        <v>0</v>
      </c>
      <c r="J144" s="33">
        <v>0.05</v>
      </c>
      <c r="K144" s="33">
        <v>0</v>
      </c>
      <c r="L144" s="33">
        <v>0.2</v>
      </c>
      <c r="M144" s="33">
        <v>0.02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6.62</v>
      </c>
      <c r="V144" s="34">
        <v>0.2</v>
      </c>
      <c r="W144" s="44">
        <v>574780</v>
      </c>
    </row>
    <row r="145" spans="1:23" ht="12.75" x14ac:dyDescent="0.2">
      <c r="A145" s="20" t="s">
        <v>281</v>
      </c>
      <c r="B145" s="21" t="s">
        <v>282</v>
      </c>
      <c r="C145" s="32">
        <v>14.77</v>
      </c>
      <c r="D145" s="33">
        <v>0.38</v>
      </c>
      <c r="E145" s="33">
        <v>6.33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0.42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5.78</v>
      </c>
      <c r="V145" s="34">
        <v>1.86</v>
      </c>
      <c r="W145" s="44">
        <v>1548298</v>
      </c>
    </row>
    <row r="146" spans="1:23" ht="12.75" x14ac:dyDescent="0.2">
      <c r="A146" s="20" t="s">
        <v>283</v>
      </c>
      <c r="B146" s="21" t="s">
        <v>284</v>
      </c>
      <c r="C146" s="32">
        <v>7.26</v>
      </c>
      <c r="D146" s="33">
        <v>0.36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0.34</v>
      </c>
      <c r="M146" s="33">
        <v>7.0000000000000007E-2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5.68</v>
      </c>
      <c r="V146" s="34">
        <v>0.82</v>
      </c>
      <c r="W146" s="44">
        <v>190714</v>
      </c>
    </row>
    <row r="147" spans="1:23" ht="12.75" x14ac:dyDescent="0.2">
      <c r="A147" s="20" t="s">
        <v>285</v>
      </c>
      <c r="B147" s="21" t="s">
        <v>286</v>
      </c>
      <c r="C147" s="32">
        <v>7.28</v>
      </c>
      <c r="D147" s="33">
        <v>0.88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0.68</v>
      </c>
      <c r="K147" s="33">
        <v>0</v>
      </c>
      <c r="L147" s="33">
        <v>0.6</v>
      </c>
      <c r="M147" s="33">
        <v>0.01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4.18</v>
      </c>
      <c r="V147" s="34">
        <v>0.94</v>
      </c>
      <c r="W147" s="44">
        <v>465991</v>
      </c>
    </row>
    <row r="148" spans="1:23" ht="12.75" x14ac:dyDescent="0.2">
      <c r="A148" s="20" t="s">
        <v>287</v>
      </c>
      <c r="B148" s="21" t="s">
        <v>288</v>
      </c>
      <c r="C148" s="32">
        <v>12.46</v>
      </c>
      <c r="D148" s="33">
        <v>2.39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1.02</v>
      </c>
      <c r="M148" s="33">
        <v>0.24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7.62</v>
      </c>
      <c r="V148" s="34">
        <v>1.19</v>
      </c>
      <c r="W148" s="44">
        <v>376658</v>
      </c>
    </row>
    <row r="149" spans="1:23" ht="12.75" x14ac:dyDescent="0.2">
      <c r="A149" s="20" t="s">
        <v>289</v>
      </c>
      <c r="B149" s="21" t="s">
        <v>290</v>
      </c>
      <c r="C149" s="32">
        <v>18.71</v>
      </c>
      <c r="D149" s="33">
        <v>4.0999999999999996</v>
      </c>
      <c r="E149" s="33">
        <v>0</v>
      </c>
      <c r="F149" s="33">
        <v>2.57</v>
      </c>
      <c r="G149" s="33">
        <v>0</v>
      </c>
      <c r="H149" s="33">
        <v>0</v>
      </c>
      <c r="I149" s="33">
        <v>0.48</v>
      </c>
      <c r="J149" s="33">
        <v>0</v>
      </c>
      <c r="K149" s="33">
        <v>0</v>
      </c>
      <c r="L149" s="33">
        <v>1.24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8.98</v>
      </c>
      <c r="V149" s="34">
        <v>1.33</v>
      </c>
      <c r="W149" s="44">
        <v>350273</v>
      </c>
    </row>
    <row r="150" spans="1:23" ht="12.75" x14ac:dyDescent="0.2">
      <c r="A150" s="20" t="s">
        <v>291</v>
      </c>
      <c r="B150" s="21" t="s">
        <v>292</v>
      </c>
      <c r="C150" s="32">
        <v>9.6300000000000008</v>
      </c>
      <c r="D150" s="33">
        <v>1</v>
      </c>
      <c r="E150" s="33">
        <v>0</v>
      </c>
      <c r="F150" s="33">
        <v>0.56000000000000005</v>
      </c>
      <c r="G150" s="33">
        <v>0</v>
      </c>
      <c r="H150" s="33">
        <v>0</v>
      </c>
      <c r="I150" s="33">
        <v>0.27</v>
      </c>
      <c r="J150" s="33">
        <v>0</v>
      </c>
      <c r="K150" s="33">
        <v>0</v>
      </c>
      <c r="L150" s="33">
        <v>0.62</v>
      </c>
      <c r="M150" s="33">
        <v>0</v>
      </c>
      <c r="N150" s="33">
        <v>0</v>
      </c>
      <c r="O150" s="33">
        <v>0.68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5.73</v>
      </c>
      <c r="V150" s="34">
        <v>0.78</v>
      </c>
      <c r="W150" s="44">
        <v>415129</v>
      </c>
    </row>
    <row r="151" spans="1:23" ht="12.75" x14ac:dyDescent="0.2">
      <c r="A151" s="20" t="s">
        <v>293</v>
      </c>
      <c r="B151" s="21" t="s">
        <v>294</v>
      </c>
      <c r="C151" s="32">
        <v>11.03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4">
        <v>0</v>
      </c>
      <c r="W151" s="44">
        <v>0</v>
      </c>
    </row>
    <row r="152" spans="1:23" ht="12.75" x14ac:dyDescent="0.2">
      <c r="A152" s="20" t="s">
        <v>295</v>
      </c>
      <c r="B152" s="21" t="s">
        <v>296</v>
      </c>
      <c r="C152" s="32">
        <v>8.9700000000000006</v>
      </c>
      <c r="D152" s="33">
        <v>0.95</v>
      </c>
      <c r="E152" s="33">
        <v>0</v>
      </c>
      <c r="F152" s="33">
        <v>0.42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0.27</v>
      </c>
      <c r="M152" s="33">
        <v>0</v>
      </c>
      <c r="N152" s="33">
        <v>0</v>
      </c>
      <c r="O152" s="33">
        <v>2.0499999999999998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5.03</v>
      </c>
      <c r="V152" s="34">
        <v>0.25</v>
      </c>
      <c r="W152" s="44">
        <v>390985</v>
      </c>
    </row>
    <row r="153" spans="1:23" ht="12.75" x14ac:dyDescent="0.2">
      <c r="A153" s="20" t="s">
        <v>297</v>
      </c>
      <c r="B153" s="21" t="s">
        <v>298</v>
      </c>
      <c r="C153" s="32">
        <v>15.23</v>
      </c>
      <c r="D153" s="33">
        <v>1.6</v>
      </c>
      <c r="E153" s="33">
        <v>4.08</v>
      </c>
      <c r="F153" s="33">
        <v>0.64</v>
      </c>
      <c r="G153" s="33">
        <v>0.03</v>
      </c>
      <c r="H153" s="33">
        <v>0</v>
      </c>
      <c r="I153" s="33">
        <v>0.45</v>
      </c>
      <c r="J153" s="33">
        <v>0.37</v>
      </c>
      <c r="K153" s="33">
        <v>0</v>
      </c>
      <c r="L153" s="33">
        <v>0.48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7.17</v>
      </c>
      <c r="V153" s="34">
        <v>0.41</v>
      </c>
      <c r="W153" s="44">
        <v>2087594</v>
      </c>
    </row>
    <row r="154" spans="1:23" ht="12.75" x14ac:dyDescent="0.2">
      <c r="A154" s="20" t="s">
        <v>127</v>
      </c>
      <c r="B154" s="21" t="s">
        <v>1347</v>
      </c>
      <c r="C154" s="32">
        <v>10.95</v>
      </c>
      <c r="D154" s="33">
        <v>1.27</v>
      </c>
      <c r="E154" s="33">
        <v>0</v>
      </c>
      <c r="F154" s="33">
        <v>0.32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0.68</v>
      </c>
      <c r="M154" s="33">
        <v>0</v>
      </c>
      <c r="N154" s="33">
        <v>0.84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6.78</v>
      </c>
      <c r="V154" s="34">
        <v>1.07</v>
      </c>
      <c r="W154" s="44">
        <v>472152</v>
      </c>
    </row>
    <row r="155" spans="1:23" ht="12.75" x14ac:dyDescent="0.2">
      <c r="A155" s="20" t="s">
        <v>299</v>
      </c>
      <c r="B155" s="21" t="s">
        <v>300</v>
      </c>
      <c r="C155" s="32">
        <v>8.4</v>
      </c>
      <c r="D155" s="33">
        <v>0.54</v>
      </c>
      <c r="E155" s="33">
        <v>0</v>
      </c>
      <c r="F155" s="33">
        <v>0.36</v>
      </c>
      <c r="G155" s="33">
        <v>0</v>
      </c>
      <c r="H155" s="33">
        <v>0</v>
      </c>
      <c r="I155" s="33">
        <v>0.45</v>
      </c>
      <c r="J155" s="33">
        <v>0</v>
      </c>
      <c r="K155" s="33">
        <v>0</v>
      </c>
      <c r="L155" s="33">
        <v>0.52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6.17</v>
      </c>
      <c r="V155" s="34">
        <v>0.36</v>
      </c>
      <c r="W155" s="44">
        <v>478758</v>
      </c>
    </row>
    <row r="156" spans="1:23" ht="12.75" x14ac:dyDescent="0.2">
      <c r="A156" s="20" t="s">
        <v>301</v>
      </c>
      <c r="B156" s="21" t="s">
        <v>302</v>
      </c>
      <c r="C156" s="32">
        <v>15.8</v>
      </c>
      <c r="D156" s="33">
        <v>2.99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0.66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11.4</v>
      </c>
      <c r="V156" s="34">
        <v>0.76</v>
      </c>
      <c r="W156" s="44">
        <v>674051</v>
      </c>
    </row>
    <row r="157" spans="1:23" ht="12.75" x14ac:dyDescent="0.2">
      <c r="A157" s="20" t="s">
        <v>303</v>
      </c>
      <c r="B157" s="21" t="s">
        <v>1349</v>
      </c>
      <c r="C157" s="32">
        <v>5.47</v>
      </c>
      <c r="D157" s="33">
        <v>0.78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0.5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3.39</v>
      </c>
      <c r="V157" s="34">
        <v>0.79</v>
      </c>
      <c r="W157" s="44">
        <v>367802</v>
      </c>
    </row>
    <row r="158" spans="1:23" ht="12.75" x14ac:dyDescent="0.2">
      <c r="A158" s="20" t="s">
        <v>304</v>
      </c>
      <c r="B158" s="21" t="s">
        <v>305</v>
      </c>
      <c r="C158" s="32">
        <v>7.3</v>
      </c>
      <c r="D158" s="33">
        <v>0.65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0.72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5.09</v>
      </c>
      <c r="V158" s="34">
        <v>0.84</v>
      </c>
      <c r="W158" s="44">
        <v>152923</v>
      </c>
    </row>
    <row r="159" spans="1:23" ht="12.75" x14ac:dyDescent="0.2">
      <c r="A159" s="20" t="s">
        <v>306</v>
      </c>
      <c r="B159" s="21" t="s">
        <v>307</v>
      </c>
      <c r="C159" s="32">
        <v>10.61</v>
      </c>
      <c r="D159" s="33">
        <v>0.5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0.41</v>
      </c>
      <c r="K159" s="33">
        <v>0</v>
      </c>
      <c r="L159" s="33">
        <v>0.12</v>
      </c>
      <c r="M159" s="33">
        <v>0.26</v>
      </c>
      <c r="N159" s="33">
        <v>0</v>
      </c>
      <c r="O159" s="33">
        <v>4.4000000000000004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4.1100000000000003</v>
      </c>
      <c r="V159" s="34">
        <v>0.81</v>
      </c>
      <c r="W159" s="44">
        <v>1156161</v>
      </c>
    </row>
    <row r="160" spans="1:23" x14ac:dyDescent="0.2">
      <c r="A160" s="22" t="s">
        <v>308</v>
      </c>
      <c r="B160" s="21" t="s">
        <v>309</v>
      </c>
      <c r="C160" s="35">
        <v>9.3899999999999988</v>
      </c>
      <c r="D160" s="36">
        <v>0.41</v>
      </c>
      <c r="E160" s="36">
        <v>0</v>
      </c>
      <c r="F160" s="36">
        <v>0.48</v>
      </c>
      <c r="G160" s="36">
        <v>0</v>
      </c>
      <c r="H160" s="36">
        <v>0</v>
      </c>
      <c r="I160" s="36">
        <v>0.69</v>
      </c>
      <c r="J160" s="36">
        <v>0.33</v>
      </c>
      <c r="K160" s="36">
        <v>0</v>
      </c>
      <c r="L160" s="36">
        <v>-0.08</v>
      </c>
      <c r="M160" s="36">
        <v>0.45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5.76</v>
      </c>
      <c r="V160" s="37">
        <v>1.35</v>
      </c>
      <c r="W160" s="45">
        <v>299620</v>
      </c>
    </row>
    <row r="161" spans="1:23" x14ac:dyDescent="0.2">
      <c r="A161" s="22" t="s">
        <v>310</v>
      </c>
      <c r="B161" s="21" t="s">
        <v>311</v>
      </c>
      <c r="C161" s="35">
        <v>8.5</v>
      </c>
      <c r="D161" s="36">
        <v>0.85</v>
      </c>
      <c r="E161" s="36">
        <v>0</v>
      </c>
      <c r="F161" s="36">
        <v>0.55000000000000004</v>
      </c>
      <c r="G161" s="36">
        <v>0</v>
      </c>
      <c r="H161" s="36">
        <v>0</v>
      </c>
      <c r="I161" s="36">
        <v>0.56999999999999995</v>
      </c>
      <c r="J161" s="36">
        <v>0.45</v>
      </c>
      <c r="K161" s="36">
        <v>0</v>
      </c>
      <c r="L161" s="36">
        <v>0.09</v>
      </c>
      <c r="M161" s="36">
        <v>7.0000000000000007E-2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4.51</v>
      </c>
      <c r="V161" s="37">
        <v>1.41</v>
      </c>
      <c r="W161" s="45">
        <v>480893</v>
      </c>
    </row>
    <row r="162" spans="1:23" x14ac:dyDescent="0.2">
      <c r="A162" s="22" t="s">
        <v>312</v>
      </c>
      <c r="B162" s="21" t="s">
        <v>313</v>
      </c>
      <c r="C162" s="35">
        <v>7.56</v>
      </c>
      <c r="D162" s="36">
        <v>0.68</v>
      </c>
      <c r="E162" s="36">
        <v>0</v>
      </c>
      <c r="F162" s="36">
        <v>0.34</v>
      </c>
      <c r="G162" s="36">
        <v>0</v>
      </c>
      <c r="H162" s="36">
        <v>0</v>
      </c>
      <c r="I162" s="36">
        <v>0.18</v>
      </c>
      <c r="J162" s="36">
        <v>0.06</v>
      </c>
      <c r="K162" s="36">
        <v>0</v>
      </c>
      <c r="L162" s="36">
        <v>0.14000000000000001</v>
      </c>
      <c r="M162" s="36">
        <v>0.14000000000000001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5.3</v>
      </c>
      <c r="V162" s="37">
        <v>0.72</v>
      </c>
      <c r="W162" s="45">
        <v>240557</v>
      </c>
    </row>
    <row r="163" spans="1:23" x14ac:dyDescent="0.2">
      <c r="A163" s="22" t="s">
        <v>314</v>
      </c>
      <c r="B163" s="21" t="s">
        <v>315</v>
      </c>
      <c r="C163" s="35">
        <v>8.39</v>
      </c>
      <c r="D163" s="36">
        <v>0.8</v>
      </c>
      <c r="E163" s="36">
        <v>0</v>
      </c>
      <c r="F163" s="36">
        <v>0.84</v>
      </c>
      <c r="G163" s="36">
        <v>0</v>
      </c>
      <c r="H163" s="36">
        <v>0</v>
      </c>
      <c r="I163" s="36">
        <v>0.35</v>
      </c>
      <c r="J163" s="36">
        <v>0.06</v>
      </c>
      <c r="K163" s="36">
        <v>0</v>
      </c>
      <c r="L163" s="36">
        <v>0.23</v>
      </c>
      <c r="M163" s="36">
        <v>0.08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4.3899999999999997</v>
      </c>
      <c r="V163" s="37">
        <v>1.64</v>
      </c>
      <c r="W163" s="45">
        <v>492464</v>
      </c>
    </row>
    <row r="164" spans="1:23" x14ac:dyDescent="0.2">
      <c r="A164" s="22" t="s">
        <v>316</v>
      </c>
      <c r="B164" s="21" t="s">
        <v>317</v>
      </c>
      <c r="C164" s="35">
        <v>7.57</v>
      </c>
      <c r="D164" s="36">
        <v>0.37</v>
      </c>
      <c r="E164" s="36">
        <v>0</v>
      </c>
      <c r="F164" s="36">
        <v>0.36</v>
      </c>
      <c r="G164" s="36">
        <v>0</v>
      </c>
      <c r="H164" s="36">
        <v>0</v>
      </c>
      <c r="I164" s="36">
        <v>0.48</v>
      </c>
      <c r="J164" s="36">
        <v>0.13</v>
      </c>
      <c r="K164" s="36">
        <v>0</v>
      </c>
      <c r="L164" s="36">
        <v>0.08</v>
      </c>
      <c r="M164" s="36">
        <v>0.13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4.67</v>
      </c>
      <c r="V164" s="37">
        <v>1.35</v>
      </c>
      <c r="W164" s="45">
        <v>253671</v>
      </c>
    </row>
    <row r="165" spans="1:23" x14ac:dyDescent="0.2">
      <c r="A165" s="22" t="s">
        <v>318</v>
      </c>
      <c r="B165" s="21" t="s">
        <v>319</v>
      </c>
      <c r="C165" s="35">
        <v>9.15</v>
      </c>
      <c r="D165" s="36">
        <v>1.1100000000000001</v>
      </c>
      <c r="E165" s="36">
        <v>0</v>
      </c>
      <c r="F165" s="36">
        <v>1.35</v>
      </c>
      <c r="G165" s="36">
        <v>0</v>
      </c>
      <c r="H165" s="36">
        <v>0</v>
      </c>
      <c r="I165" s="36">
        <v>0.62</v>
      </c>
      <c r="J165" s="36">
        <v>0.1</v>
      </c>
      <c r="K165" s="36">
        <v>0</v>
      </c>
      <c r="L165" s="36">
        <v>-0.01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4.1500000000000004</v>
      </c>
      <c r="V165" s="37">
        <v>1.83</v>
      </c>
      <c r="W165" s="45">
        <v>518991</v>
      </c>
    </row>
    <row r="166" spans="1:23" x14ac:dyDescent="0.2">
      <c r="A166" s="22" t="s">
        <v>320</v>
      </c>
      <c r="B166" s="21" t="s">
        <v>321</v>
      </c>
      <c r="C166" s="35">
        <v>9.4700000000000006</v>
      </c>
      <c r="D166" s="36">
        <v>1.36</v>
      </c>
      <c r="E166" s="36">
        <v>0</v>
      </c>
      <c r="F166" s="36">
        <v>1.04</v>
      </c>
      <c r="G166" s="36">
        <v>0</v>
      </c>
      <c r="H166" s="36">
        <v>0</v>
      </c>
      <c r="I166" s="36">
        <v>0.61</v>
      </c>
      <c r="J166" s="36">
        <v>0.22</v>
      </c>
      <c r="K166" s="36">
        <v>0</v>
      </c>
      <c r="L166" s="36">
        <v>0.28999999999999998</v>
      </c>
      <c r="M166" s="36">
        <v>0.05</v>
      </c>
      <c r="N166" s="36">
        <v>7.0000000000000007E-2</v>
      </c>
      <c r="O166" s="36">
        <v>0.46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4.34</v>
      </c>
      <c r="V166" s="37">
        <v>1.03</v>
      </c>
      <c r="W166" s="45">
        <v>669416</v>
      </c>
    </row>
    <row r="167" spans="1:23" x14ac:dyDescent="0.2">
      <c r="A167" s="22" t="s">
        <v>322</v>
      </c>
      <c r="B167" s="21" t="s">
        <v>323</v>
      </c>
      <c r="C167" s="35">
        <v>9.9499999999999993</v>
      </c>
      <c r="D167" s="36">
        <v>1.06</v>
      </c>
      <c r="E167" s="36">
        <v>0</v>
      </c>
      <c r="F167" s="36">
        <v>0.41</v>
      </c>
      <c r="G167" s="36">
        <v>0</v>
      </c>
      <c r="H167" s="36">
        <v>0</v>
      </c>
      <c r="I167" s="36">
        <v>0.3</v>
      </c>
      <c r="J167" s="36">
        <v>0.3</v>
      </c>
      <c r="K167" s="36">
        <v>0</v>
      </c>
      <c r="L167" s="36">
        <v>0.12</v>
      </c>
      <c r="M167" s="36">
        <v>0.03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6.27</v>
      </c>
      <c r="V167" s="37">
        <v>1.46</v>
      </c>
      <c r="W167" s="45">
        <v>561720</v>
      </c>
    </row>
    <row r="168" spans="1:23" x14ac:dyDescent="0.2">
      <c r="A168" s="22" t="s">
        <v>324</v>
      </c>
      <c r="B168" s="21" t="s">
        <v>325</v>
      </c>
      <c r="C168" s="35">
        <v>10.58</v>
      </c>
      <c r="D168" s="36">
        <v>2.27</v>
      </c>
      <c r="E168" s="36">
        <v>0</v>
      </c>
      <c r="F168" s="36">
        <v>0.78</v>
      </c>
      <c r="G168" s="36">
        <v>0</v>
      </c>
      <c r="H168" s="36">
        <v>0</v>
      </c>
      <c r="I168" s="36">
        <v>0.64</v>
      </c>
      <c r="J168" s="36">
        <v>0.14000000000000001</v>
      </c>
      <c r="K168" s="36">
        <v>0</v>
      </c>
      <c r="L168" s="36">
        <v>0.28000000000000003</v>
      </c>
      <c r="M168" s="36">
        <v>0.08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4.9000000000000004</v>
      </c>
      <c r="V168" s="37">
        <v>1.49</v>
      </c>
      <c r="W168" s="45">
        <v>745738</v>
      </c>
    </row>
    <row r="169" spans="1:23" ht="12.75" x14ac:dyDescent="0.2">
      <c r="A169" s="20" t="s">
        <v>326</v>
      </c>
      <c r="B169" s="21" t="s">
        <v>327</v>
      </c>
      <c r="C169" s="32">
        <v>10.59</v>
      </c>
      <c r="D169" s="33">
        <v>0.39</v>
      </c>
      <c r="E169" s="33">
        <v>2.72</v>
      </c>
      <c r="F169" s="33">
        <v>0.4</v>
      </c>
      <c r="G169" s="33">
        <v>0</v>
      </c>
      <c r="H169" s="33">
        <v>0</v>
      </c>
      <c r="I169" s="33">
        <v>0.28999999999999998</v>
      </c>
      <c r="J169" s="33">
        <v>0</v>
      </c>
      <c r="K169" s="33">
        <v>0</v>
      </c>
      <c r="L169" s="33">
        <v>0.76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5.05</v>
      </c>
      <c r="V169" s="34">
        <v>0.98</v>
      </c>
      <c r="W169" s="44">
        <v>445082</v>
      </c>
    </row>
    <row r="170" spans="1:23" ht="12.75" x14ac:dyDescent="0.2">
      <c r="A170" s="20" t="s">
        <v>328</v>
      </c>
      <c r="B170" s="21" t="s">
        <v>329</v>
      </c>
      <c r="C170" s="32">
        <v>23.13</v>
      </c>
      <c r="D170" s="33">
        <v>0</v>
      </c>
      <c r="E170" s="33">
        <v>0</v>
      </c>
      <c r="F170" s="33">
        <v>0.7</v>
      </c>
      <c r="G170" s="33">
        <v>0.04</v>
      </c>
      <c r="H170" s="33">
        <v>0.01</v>
      </c>
      <c r="I170" s="33">
        <v>0.89</v>
      </c>
      <c r="J170" s="33">
        <v>0.01</v>
      </c>
      <c r="K170" s="33">
        <v>0</v>
      </c>
      <c r="L170" s="33">
        <v>0.06</v>
      </c>
      <c r="M170" s="33">
        <v>0</v>
      </c>
      <c r="N170" s="33">
        <v>0</v>
      </c>
      <c r="O170" s="33">
        <v>5.21</v>
      </c>
      <c r="P170" s="33">
        <v>0</v>
      </c>
      <c r="Q170" s="33">
        <v>0.09</v>
      </c>
      <c r="R170" s="33">
        <v>0.77</v>
      </c>
      <c r="S170" s="33">
        <v>0</v>
      </c>
      <c r="T170" s="33">
        <v>0.17</v>
      </c>
      <c r="U170" s="33">
        <v>11.4</v>
      </c>
      <c r="V170" s="34">
        <v>3.74</v>
      </c>
      <c r="W170" s="44">
        <v>669052</v>
      </c>
    </row>
    <row r="171" spans="1:23" ht="12.75" x14ac:dyDescent="0.2">
      <c r="A171" s="20" t="s">
        <v>330</v>
      </c>
      <c r="B171" s="21" t="s">
        <v>331</v>
      </c>
      <c r="C171" s="32">
        <v>10.16</v>
      </c>
      <c r="D171" s="33">
        <v>2.86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0.48</v>
      </c>
      <c r="M171" s="33">
        <v>0.24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4.7699999999999996</v>
      </c>
      <c r="V171" s="34">
        <v>1.81</v>
      </c>
      <c r="W171" s="44">
        <v>158345</v>
      </c>
    </row>
    <row r="172" spans="1:23" ht="12.75" x14ac:dyDescent="0.2">
      <c r="A172" s="20" t="s">
        <v>332</v>
      </c>
      <c r="B172" s="21" t="s">
        <v>333</v>
      </c>
      <c r="C172" s="32">
        <v>7.8</v>
      </c>
      <c r="D172" s="33">
        <v>0.56000000000000005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0.67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6.09</v>
      </c>
      <c r="V172" s="34">
        <v>0.48</v>
      </c>
      <c r="W172" s="44">
        <v>662691</v>
      </c>
    </row>
    <row r="173" spans="1:23" x14ac:dyDescent="0.2">
      <c r="A173" s="22" t="s">
        <v>334</v>
      </c>
      <c r="B173" s="21" t="s">
        <v>335</v>
      </c>
      <c r="C173" s="35">
        <v>13.260000000000002</v>
      </c>
      <c r="D173" s="36">
        <v>4.1500000000000004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0.18</v>
      </c>
      <c r="L173" s="36">
        <v>0.91</v>
      </c>
      <c r="M173" s="36">
        <v>0</v>
      </c>
      <c r="N173" s="36">
        <v>0.05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6.65</v>
      </c>
      <c r="V173" s="37">
        <v>1.32</v>
      </c>
      <c r="W173" s="45">
        <v>476458</v>
      </c>
    </row>
    <row r="174" spans="1:23" ht="12.75" x14ac:dyDescent="0.2">
      <c r="A174" s="20" t="s">
        <v>336</v>
      </c>
      <c r="B174" s="21" t="s">
        <v>337</v>
      </c>
      <c r="C174" s="32">
        <v>15.11</v>
      </c>
      <c r="D174" s="33">
        <v>4.8600000000000003</v>
      </c>
      <c r="E174" s="33">
        <v>0</v>
      </c>
      <c r="F174" s="33">
        <v>0.56999999999999995</v>
      </c>
      <c r="G174" s="33">
        <v>0</v>
      </c>
      <c r="H174" s="33">
        <v>0</v>
      </c>
      <c r="I174" s="33">
        <v>0.38</v>
      </c>
      <c r="J174" s="33">
        <v>0</v>
      </c>
      <c r="K174" s="33">
        <v>0</v>
      </c>
      <c r="L174" s="33">
        <v>0.48</v>
      </c>
      <c r="M174" s="33">
        <v>0</v>
      </c>
      <c r="N174" s="33">
        <v>0.01</v>
      </c>
      <c r="O174" s="33">
        <v>0</v>
      </c>
      <c r="P174" s="33">
        <v>0.04</v>
      </c>
      <c r="Q174" s="33">
        <v>0</v>
      </c>
      <c r="R174" s="33">
        <v>0</v>
      </c>
      <c r="S174" s="33">
        <v>0</v>
      </c>
      <c r="T174" s="33">
        <v>0</v>
      </c>
      <c r="U174" s="33">
        <v>8.2899999999999991</v>
      </c>
      <c r="V174" s="34">
        <v>0.49</v>
      </c>
      <c r="W174" s="44">
        <v>1310148</v>
      </c>
    </row>
    <row r="175" spans="1:23" ht="12.75" x14ac:dyDescent="0.2">
      <c r="A175" s="20" t="s">
        <v>338</v>
      </c>
      <c r="B175" s="21" t="s">
        <v>339</v>
      </c>
      <c r="C175" s="32">
        <v>5.3</v>
      </c>
      <c r="D175" s="33">
        <v>0.83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0.79</v>
      </c>
      <c r="M175" s="33">
        <v>0.01</v>
      </c>
      <c r="N175" s="33">
        <v>0.1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3.17</v>
      </c>
      <c r="V175" s="34">
        <v>0.41</v>
      </c>
      <c r="W175" s="44">
        <v>164904</v>
      </c>
    </row>
    <row r="176" spans="1:23" ht="12.75" x14ac:dyDescent="0.2">
      <c r="A176" s="20" t="s">
        <v>340</v>
      </c>
      <c r="B176" s="21" t="s">
        <v>341</v>
      </c>
      <c r="C176" s="32">
        <v>8.5399999999999991</v>
      </c>
      <c r="D176" s="33">
        <v>0.85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0.77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5.24</v>
      </c>
      <c r="V176" s="34">
        <v>1.69</v>
      </c>
      <c r="W176" s="44">
        <v>369611</v>
      </c>
    </row>
    <row r="177" spans="1:23" ht="12.75" x14ac:dyDescent="0.2">
      <c r="A177" s="20" t="s">
        <v>342</v>
      </c>
      <c r="B177" s="21" t="s">
        <v>343</v>
      </c>
      <c r="C177" s="32">
        <v>12.13</v>
      </c>
      <c r="D177" s="33">
        <v>1.42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7.0000000000000007E-2</v>
      </c>
      <c r="L177" s="33">
        <v>0.43</v>
      </c>
      <c r="M177" s="33">
        <v>0.19</v>
      </c>
      <c r="N177" s="33">
        <v>0</v>
      </c>
      <c r="O177" s="33">
        <v>4.3899999999999997</v>
      </c>
      <c r="P177" s="33">
        <v>0</v>
      </c>
      <c r="Q177" s="33">
        <v>0</v>
      </c>
      <c r="R177" s="33">
        <v>0</v>
      </c>
      <c r="S177" s="33">
        <v>0</v>
      </c>
      <c r="T177" s="33">
        <v>0</v>
      </c>
      <c r="U177" s="33">
        <v>5.54</v>
      </c>
      <c r="V177" s="34">
        <v>0.09</v>
      </c>
      <c r="W177" s="44">
        <v>837785</v>
      </c>
    </row>
    <row r="178" spans="1:23" ht="12.75" x14ac:dyDescent="0.2">
      <c r="A178" s="20" t="s">
        <v>344</v>
      </c>
      <c r="B178" s="21" t="s">
        <v>345</v>
      </c>
      <c r="C178" s="32">
        <v>7.62</v>
      </c>
      <c r="D178" s="33">
        <v>0.39</v>
      </c>
      <c r="E178" s="33">
        <v>0</v>
      </c>
      <c r="F178" s="33">
        <v>0.47</v>
      </c>
      <c r="G178" s="33">
        <v>0</v>
      </c>
      <c r="H178" s="33">
        <v>0</v>
      </c>
      <c r="I178" s="33">
        <v>0.33</v>
      </c>
      <c r="J178" s="33">
        <v>0</v>
      </c>
      <c r="K178" s="33">
        <v>0</v>
      </c>
      <c r="L178" s="33">
        <v>0.43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5.91</v>
      </c>
      <c r="V178" s="34">
        <v>0.09</v>
      </c>
      <c r="W178" s="44">
        <v>541936</v>
      </c>
    </row>
    <row r="179" spans="1:23" ht="12.75" x14ac:dyDescent="0.2">
      <c r="A179" s="20" t="s">
        <v>346</v>
      </c>
      <c r="B179" s="21" t="s">
        <v>347</v>
      </c>
      <c r="C179" s="32">
        <v>5.0999999999999996</v>
      </c>
      <c r="D179" s="33">
        <v>0.42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0.67</v>
      </c>
      <c r="M179" s="33">
        <v>0.17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3.74</v>
      </c>
      <c r="V179" s="34">
        <v>0.1</v>
      </c>
      <c r="W179" s="44">
        <v>176295</v>
      </c>
    </row>
    <row r="180" spans="1:23" ht="12.75" x14ac:dyDescent="0.2">
      <c r="A180" s="20" t="s">
        <v>348</v>
      </c>
      <c r="B180" s="21" t="s">
        <v>349</v>
      </c>
      <c r="C180" s="32">
        <v>9.83</v>
      </c>
      <c r="D180" s="33">
        <v>1.1399999999999999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0.39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6.07</v>
      </c>
      <c r="V180" s="34">
        <v>2.2400000000000002</v>
      </c>
      <c r="W180" s="44">
        <v>523627</v>
      </c>
    </row>
    <row r="181" spans="1:23" ht="12.75" x14ac:dyDescent="0.2">
      <c r="A181" s="20" t="s">
        <v>350</v>
      </c>
      <c r="B181" s="21" t="s">
        <v>351</v>
      </c>
      <c r="C181" s="32">
        <v>9.3699999999999992</v>
      </c>
      <c r="D181" s="33">
        <v>0</v>
      </c>
      <c r="E181" s="33">
        <v>0</v>
      </c>
      <c r="F181" s="33">
        <v>0.18</v>
      </c>
      <c r="G181" s="33">
        <v>0</v>
      </c>
      <c r="H181" s="33">
        <v>0</v>
      </c>
      <c r="I181" s="33">
        <v>0.17</v>
      </c>
      <c r="J181" s="33">
        <v>0</v>
      </c>
      <c r="K181" s="33">
        <v>0</v>
      </c>
      <c r="L181" s="33">
        <v>0.26</v>
      </c>
      <c r="M181" s="33">
        <v>0</v>
      </c>
      <c r="N181" s="33">
        <v>0</v>
      </c>
      <c r="O181" s="33">
        <v>0.54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7.85</v>
      </c>
      <c r="V181" s="34">
        <v>0.38</v>
      </c>
      <c r="W181" s="44">
        <v>1099716</v>
      </c>
    </row>
    <row r="182" spans="1:23" x14ac:dyDescent="0.2">
      <c r="A182" s="22" t="s">
        <v>352</v>
      </c>
      <c r="B182" s="21" t="s">
        <v>353</v>
      </c>
      <c r="C182" s="35">
        <v>6</v>
      </c>
      <c r="D182" s="36">
        <v>0.55000000000000004</v>
      </c>
      <c r="E182" s="36">
        <v>0</v>
      </c>
      <c r="F182" s="36">
        <v>0.64</v>
      </c>
      <c r="G182" s="36">
        <v>0</v>
      </c>
      <c r="H182" s="36">
        <v>0</v>
      </c>
      <c r="I182" s="36">
        <v>0.13</v>
      </c>
      <c r="J182" s="36">
        <v>0</v>
      </c>
      <c r="K182" s="36">
        <v>0</v>
      </c>
      <c r="L182" s="36">
        <v>0.39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3.91</v>
      </c>
      <c r="V182" s="37">
        <v>0.38</v>
      </c>
      <c r="W182" s="45">
        <v>161643</v>
      </c>
    </row>
    <row r="183" spans="1:23" ht="12.75" x14ac:dyDescent="0.2">
      <c r="A183" s="20" t="s">
        <v>354</v>
      </c>
      <c r="B183" s="21" t="s">
        <v>355</v>
      </c>
      <c r="C183" s="32">
        <v>6.56</v>
      </c>
      <c r="D183" s="33">
        <v>1.06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0.59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3.91</v>
      </c>
      <c r="V183" s="34">
        <v>1.01</v>
      </c>
      <c r="W183" s="44">
        <v>454890</v>
      </c>
    </row>
    <row r="184" spans="1:23" ht="12.75" x14ac:dyDescent="0.2">
      <c r="A184" s="20" t="s">
        <v>356</v>
      </c>
      <c r="B184" s="21" t="s">
        <v>357</v>
      </c>
      <c r="C184" s="32">
        <v>7.91</v>
      </c>
      <c r="D184" s="33">
        <v>0.88</v>
      </c>
      <c r="E184" s="33">
        <v>0</v>
      </c>
      <c r="F184" s="33">
        <v>0.56000000000000005</v>
      </c>
      <c r="G184" s="33">
        <v>0</v>
      </c>
      <c r="H184" s="33">
        <v>0</v>
      </c>
      <c r="I184" s="33">
        <v>0.31</v>
      </c>
      <c r="J184" s="33">
        <v>0</v>
      </c>
      <c r="K184" s="33">
        <v>0</v>
      </c>
      <c r="L184" s="33">
        <v>0.56999999999999995</v>
      </c>
      <c r="M184" s="33">
        <v>0</v>
      </c>
      <c r="N184" s="33">
        <v>0.2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5.22</v>
      </c>
      <c r="V184" s="34">
        <v>0.18</v>
      </c>
      <c r="W184" s="44">
        <v>520818</v>
      </c>
    </row>
    <row r="185" spans="1:23" ht="12.75" x14ac:dyDescent="0.2">
      <c r="A185" s="20" t="s">
        <v>358</v>
      </c>
      <c r="B185" s="21" t="s">
        <v>359</v>
      </c>
      <c r="C185" s="32">
        <v>8.58</v>
      </c>
      <c r="D185" s="33">
        <v>0</v>
      </c>
      <c r="E185" s="33">
        <v>0</v>
      </c>
      <c r="F185" s="33">
        <v>0.14000000000000001</v>
      </c>
      <c r="G185" s="33">
        <v>0</v>
      </c>
      <c r="H185" s="33">
        <v>0</v>
      </c>
      <c r="I185" s="33">
        <v>0.09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8.35</v>
      </c>
      <c r="V185" s="34">
        <v>0</v>
      </c>
      <c r="W185" s="44">
        <v>243701</v>
      </c>
    </row>
    <row r="186" spans="1:23" ht="12.75" x14ac:dyDescent="0.2">
      <c r="A186" s="20" t="s">
        <v>360</v>
      </c>
      <c r="B186" s="21" t="s">
        <v>361</v>
      </c>
      <c r="C186" s="32">
        <v>6.62</v>
      </c>
      <c r="D186" s="33">
        <v>0.16</v>
      </c>
      <c r="E186" s="33">
        <v>0.28000000000000003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0.56000000000000005</v>
      </c>
      <c r="M186" s="33">
        <v>0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5.54</v>
      </c>
      <c r="V186" s="34">
        <v>0.06</v>
      </c>
      <c r="W186" s="44">
        <v>604921</v>
      </c>
    </row>
    <row r="187" spans="1:23" ht="12.75" x14ac:dyDescent="0.2">
      <c r="A187" s="20" t="s">
        <v>362</v>
      </c>
      <c r="B187" s="21" t="s">
        <v>363</v>
      </c>
      <c r="C187" s="32">
        <v>7.44</v>
      </c>
      <c r="D187" s="33">
        <v>0.19</v>
      </c>
      <c r="E187" s="33">
        <v>2.3199999999999998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0.52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4.32</v>
      </c>
      <c r="V187" s="34">
        <v>0.09</v>
      </c>
      <c r="W187" s="44">
        <v>583247</v>
      </c>
    </row>
    <row r="188" spans="1:23" ht="12.75" x14ac:dyDescent="0.2">
      <c r="A188" s="20" t="s">
        <v>364</v>
      </c>
      <c r="B188" s="21" t="s">
        <v>365</v>
      </c>
      <c r="C188" s="32">
        <v>10.36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4">
        <v>0</v>
      </c>
      <c r="W188" s="44">
        <v>0</v>
      </c>
    </row>
    <row r="189" spans="1:23" ht="12.75" x14ac:dyDescent="0.2">
      <c r="A189" s="20" t="s">
        <v>366</v>
      </c>
      <c r="B189" s="21" t="s">
        <v>1351</v>
      </c>
      <c r="C189" s="32">
        <v>12.35</v>
      </c>
      <c r="D189" s="33">
        <v>1.68</v>
      </c>
      <c r="E189" s="33">
        <v>2.14</v>
      </c>
      <c r="F189" s="33">
        <v>0</v>
      </c>
      <c r="G189" s="33">
        <v>0</v>
      </c>
      <c r="H189" s="33">
        <v>0</v>
      </c>
      <c r="I189" s="33">
        <v>0.77</v>
      </c>
      <c r="J189" s="33">
        <v>0.35</v>
      </c>
      <c r="K189" s="33">
        <v>0</v>
      </c>
      <c r="L189" s="33">
        <v>0.47</v>
      </c>
      <c r="M189" s="33">
        <v>0.12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6.65</v>
      </c>
      <c r="V189" s="34">
        <v>0.18</v>
      </c>
      <c r="W189" s="44">
        <v>698076</v>
      </c>
    </row>
    <row r="190" spans="1:23" ht="12.75" x14ac:dyDescent="0.2">
      <c r="A190" s="20" t="s">
        <v>367</v>
      </c>
      <c r="B190" s="21" t="s">
        <v>368</v>
      </c>
      <c r="C190" s="32">
        <v>7.79</v>
      </c>
      <c r="D190" s="33">
        <v>0.54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0.52</v>
      </c>
      <c r="M190" s="33">
        <v>0</v>
      </c>
      <c r="N190" s="33">
        <v>0.01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6.44</v>
      </c>
      <c r="V190" s="34">
        <v>0.28000000000000003</v>
      </c>
      <c r="W190" s="44">
        <v>260922</v>
      </c>
    </row>
    <row r="191" spans="1:23" ht="12.75" x14ac:dyDescent="0.2">
      <c r="A191" s="20" t="s">
        <v>369</v>
      </c>
      <c r="B191" s="21" t="s">
        <v>370</v>
      </c>
      <c r="C191" s="32">
        <v>6.14</v>
      </c>
      <c r="D191" s="33">
        <v>0.32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-0.05</v>
      </c>
      <c r="Q191" s="33">
        <v>0</v>
      </c>
      <c r="R191" s="33">
        <v>0</v>
      </c>
      <c r="S191" s="33">
        <v>0</v>
      </c>
      <c r="T191" s="33">
        <v>0</v>
      </c>
      <c r="U191" s="33">
        <v>6.07</v>
      </c>
      <c r="V191" s="34">
        <v>-0.2</v>
      </c>
      <c r="W191" s="44">
        <v>346640</v>
      </c>
    </row>
    <row r="192" spans="1:23" ht="12.75" x14ac:dyDescent="0.2">
      <c r="A192" s="20" t="s">
        <v>371</v>
      </c>
      <c r="B192" s="21" t="s">
        <v>372</v>
      </c>
      <c r="C192" s="32">
        <v>6.66</v>
      </c>
      <c r="D192" s="33">
        <v>0.65</v>
      </c>
      <c r="E192" s="33">
        <v>0.14000000000000001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0.56999999999999995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4.07</v>
      </c>
      <c r="V192" s="34">
        <v>1.22</v>
      </c>
      <c r="W192" s="44">
        <v>465669</v>
      </c>
    </row>
    <row r="193" spans="1:23" ht="12.75" x14ac:dyDescent="0.2">
      <c r="A193" s="20" t="s">
        <v>373</v>
      </c>
      <c r="B193" s="21" t="s">
        <v>374</v>
      </c>
      <c r="C193" s="32">
        <v>7.8</v>
      </c>
      <c r="D193" s="33">
        <v>0.88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0.37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6.24</v>
      </c>
      <c r="V193" s="34">
        <v>0.31</v>
      </c>
      <c r="W193" s="44">
        <v>556699</v>
      </c>
    </row>
    <row r="194" spans="1:23" ht="12.75" x14ac:dyDescent="0.2">
      <c r="A194" s="20" t="s">
        <v>1362</v>
      </c>
      <c r="B194" s="21" t="s">
        <v>1348</v>
      </c>
      <c r="C194" s="32">
        <v>5.64</v>
      </c>
      <c r="D194" s="33">
        <v>0.56000000000000005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0.8</v>
      </c>
      <c r="M194" s="33">
        <v>0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3.89</v>
      </c>
      <c r="V194" s="34">
        <v>0.39</v>
      </c>
      <c r="W194" s="44">
        <v>240243</v>
      </c>
    </row>
    <row r="195" spans="1:23" ht="12.75" x14ac:dyDescent="0.2">
      <c r="A195" s="20" t="s">
        <v>375</v>
      </c>
      <c r="B195" s="21" t="s">
        <v>376</v>
      </c>
      <c r="C195" s="32">
        <v>14.79</v>
      </c>
      <c r="D195" s="33">
        <v>0.79</v>
      </c>
      <c r="E195" s="33">
        <v>2.78</v>
      </c>
      <c r="F195" s="33">
        <v>0</v>
      </c>
      <c r="G195" s="33">
        <v>0</v>
      </c>
      <c r="H195" s="33">
        <v>0</v>
      </c>
      <c r="I195" s="33">
        <v>0</v>
      </c>
      <c r="J195" s="33">
        <v>4.55</v>
      </c>
      <c r="K195" s="33">
        <v>0.05</v>
      </c>
      <c r="L195" s="33">
        <v>0.06</v>
      </c>
      <c r="M195" s="33">
        <v>0</v>
      </c>
      <c r="N195" s="33">
        <v>0</v>
      </c>
      <c r="O195" s="33">
        <v>0</v>
      </c>
      <c r="P195" s="33">
        <v>0</v>
      </c>
      <c r="Q195" s="33">
        <v>1.1599999999999999</v>
      </c>
      <c r="R195" s="33">
        <v>0</v>
      </c>
      <c r="S195" s="33">
        <v>0</v>
      </c>
      <c r="T195" s="33">
        <v>0</v>
      </c>
      <c r="U195" s="33">
        <v>5</v>
      </c>
      <c r="V195" s="34">
        <v>0.4</v>
      </c>
      <c r="W195" s="44">
        <v>1431848</v>
      </c>
    </row>
    <row r="196" spans="1:23" ht="12.75" x14ac:dyDescent="0.2">
      <c r="A196" s="20" t="s">
        <v>377</v>
      </c>
      <c r="B196" s="21" t="s">
        <v>378</v>
      </c>
      <c r="C196" s="32">
        <v>12.9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4">
        <v>0</v>
      </c>
      <c r="W196" s="44">
        <v>0</v>
      </c>
    </row>
    <row r="197" spans="1:23" ht="12.75" x14ac:dyDescent="0.2">
      <c r="A197" s="20" t="s">
        <v>379</v>
      </c>
      <c r="B197" s="21" t="s">
        <v>380</v>
      </c>
      <c r="C197" s="32">
        <v>6.29</v>
      </c>
      <c r="D197" s="33">
        <v>0.34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0.01</v>
      </c>
      <c r="L197" s="33">
        <v>0.44</v>
      </c>
      <c r="M197" s="33">
        <v>0</v>
      </c>
      <c r="N197" s="33">
        <v>0.02</v>
      </c>
      <c r="O197" s="33">
        <v>0.01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5.25</v>
      </c>
      <c r="V197" s="34">
        <v>0.23</v>
      </c>
      <c r="W197" s="44">
        <v>696801</v>
      </c>
    </row>
    <row r="198" spans="1:23" ht="12.75" x14ac:dyDescent="0.2">
      <c r="A198" s="20" t="s">
        <v>381</v>
      </c>
      <c r="B198" s="21" t="s">
        <v>382</v>
      </c>
      <c r="C198" s="32">
        <v>13.14</v>
      </c>
      <c r="D198" s="33">
        <v>0.63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0.11</v>
      </c>
      <c r="M198" s="33">
        <v>0</v>
      </c>
      <c r="N198" s="33">
        <v>0</v>
      </c>
      <c r="O198" s="33">
        <v>2.5499999999999998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9.11</v>
      </c>
      <c r="V198" s="34">
        <v>0.75</v>
      </c>
      <c r="W198" s="44">
        <v>374652</v>
      </c>
    </row>
    <row r="199" spans="1:23" ht="12.75" x14ac:dyDescent="0.2">
      <c r="A199" s="20" t="s">
        <v>383</v>
      </c>
      <c r="B199" s="21" t="s">
        <v>384</v>
      </c>
      <c r="C199" s="32">
        <v>10.76</v>
      </c>
      <c r="D199" s="33">
        <v>1.53</v>
      </c>
      <c r="E199" s="33">
        <v>0</v>
      </c>
      <c r="F199" s="33">
        <v>0.77</v>
      </c>
      <c r="G199" s="33">
        <v>0</v>
      </c>
      <c r="H199" s="33">
        <v>0</v>
      </c>
      <c r="I199" s="33">
        <v>0.83</v>
      </c>
      <c r="J199" s="33">
        <v>0</v>
      </c>
      <c r="K199" s="33">
        <v>0</v>
      </c>
      <c r="L199" s="33">
        <v>0.72</v>
      </c>
      <c r="M199" s="33">
        <v>0</v>
      </c>
      <c r="N199" s="33">
        <v>0.01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5.92</v>
      </c>
      <c r="V199" s="34">
        <v>0.98</v>
      </c>
      <c r="W199" s="44">
        <v>593895</v>
      </c>
    </row>
    <row r="200" spans="1:23" ht="12.75" x14ac:dyDescent="0.2">
      <c r="A200" s="20" t="s">
        <v>385</v>
      </c>
      <c r="B200" s="21" t="s">
        <v>386</v>
      </c>
      <c r="C200" s="32">
        <v>9.42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0.36</v>
      </c>
      <c r="K200" s="33">
        <v>0</v>
      </c>
      <c r="L200" s="33">
        <v>0.27</v>
      </c>
      <c r="M200" s="33">
        <v>0</v>
      </c>
      <c r="N200" s="33">
        <v>0</v>
      </c>
      <c r="O200" s="33">
        <v>3.52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5.15</v>
      </c>
      <c r="V200" s="34">
        <v>0.11</v>
      </c>
      <c r="W200" s="44">
        <v>566771</v>
      </c>
    </row>
    <row r="201" spans="1:23" ht="12.75" x14ac:dyDescent="0.2">
      <c r="A201" s="20" t="s">
        <v>387</v>
      </c>
      <c r="B201" s="21" t="s">
        <v>388</v>
      </c>
      <c r="C201" s="32">
        <v>10.87</v>
      </c>
      <c r="D201" s="33">
        <v>0.77</v>
      </c>
      <c r="E201" s="33">
        <v>2.81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0.37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6.68</v>
      </c>
      <c r="V201" s="34">
        <v>0.24</v>
      </c>
      <c r="W201" s="44">
        <v>1065990</v>
      </c>
    </row>
    <row r="202" spans="1:23" ht="12.75" x14ac:dyDescent="0.2">
      <c r="A202" s="20" t="s">
        <v>389</v>
      </c>
      <c r="B202" s="21" t="s">
        <v>390</v>
      </c>
      <c r="C202" s="32">
        <v>6.92</v>
      </c>
      <c r="D202" s="33">
        <v>0.53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0.5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5.66</v>
      </c>
      <c r="V202" s="34">
        <v>0.23</v>
      </c>
      <c r="W202" s="44">
        <v>350146</v>
      </c>
    </row>
    <row r="203" spans="1:23" ht="12.75" x14ac:dyDescent="0.2">
      <c r="A203" s="20" t="s">
        <v>391</v>
      </c>
      <c r="B203" s="21" t="s">
        <v>392</v>
      </c>
      <c r="C203" s="32">
        <v>11.02</v>
      </c>
      <c r="D203" s="33">
        <v>1.51</v>
      </c>
      <c r="E203" s="33">
        <v>0</v>
      </c>
      <c r="F203" s="33">
        <v>0.73</v>
      </c>
      <c r="G203" s="33">
        <v>0.05</v>
      </c>
      <c r="H203" s="33">
        <v>0</v>
      </c>
      <c r="I203" s="33">
        <v>0.22</v>
      </c>
      <c r="J203" s="33">
        <v>0.46</v>
      </c>
      <c r="K203" s="33">
        <v>0</v>
      </c>
      <c r="L203" s="33">
        <v>0.28000000000000003</v>
      </c>
      <c r="M203" s="33">
        <v>0.1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5.43</v>
      </c>
      <c r="V203" s="34">
        <v>2.2400000000000002</v>
      </c>
      <c r="W203" s="44">
        <v>731618</v>
      </c>
    </row>
    <row r="204" spans="1:23" ht="12.75" x14ac:dyDescent="0.2">
      <c r="A204" s="20" t="s">
        <v>393</v>
      </c>
      <c r="B204" s="21" t="s">
        <v>394</v>
      </c>
      <c r="C204" s="32">
        <v>11.76</v>
      </c>
      <c r="D204" s="33">
        <v>0.65</v>
      </c>
      <c r="E204" s="33">
        <v>0</v>
      </c>
      <c r="F204" s="33">
        <v>0.63</v>
      </c>
      <c r="G204" s="33">
        <v>0</v>
      </c>
      <c r="H204" s="33">
        <v>0</v>
      </c>
      <c r="I204" s="33">
        <v>0.28000000000000003</v>
      </c>
      <c r="J204" s="33">
        <v>0</v>
      </c>
      <c r="K204" s="33">
        <v>0</v>
      </c>
      <c r="L204" s="33">
        <v>0.24</v>
      </c>
      <c r="M204" s="33">
        <v>0.09</v>
      </c>
      <c r="N204" s="33">
        <v>0</v>
      </c>
      <c r="O204" s="33">
        <v>1.99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5.57</v>
      </c>
      <c r="V204" s="34">
        <v>2.2999999999999998</v>
      </c>
      <c r="W204" s="44">
        <v>657437</v>
      </c>
    </row>
    <row r="205" spans="1:23" ht="12.75" x14ac:dyDescent="0.2">
      <c r="A205" s="20" t="s">
        <v>395</v>
      </c>
      <c r="B205" s="21" t="s">
        <v>396</v>
      </c>
      <c r="C205" s="32">
        <v>10.029999999999999</v>
      </c>
      <c r="D205" s="33">
        <v>3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0.66</v>
      </c>
      <c r="M205" s="33">
        <v>0</v>
      </c>
      <c r="N205" s="33">
        <v>-0.97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5.85</v>
      </c>
      <c r="V205" s="34">
        <v>1.5</v>
      </c>
      <c r="W205" s="44">
        <v>141540</v>
      </c>
    </row>
    <row r="206" spans="1:23" ht="12.75" x14ac:dyDescent="0.2">
      <c r="A206" s="20" t="s">
        <v>397</v>
      </c>
      <c r="B206" s="21" t="s">
        <v>398</v>
      </c>
      <c r="C206" s="32">
        <v>7.97</v>
      </c>
      <c r="D206" s="33">
        <v>1.49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0.41</v>
      </c>
      <c r="M206" s="33">
        <v>0</v>
      </c>
      <c r="N206" s="33">
        <v>0.06</v>
      </c>
      <c r="O206" s="33">
        <v>0.01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5.49</v>
      </c>
      <c r="V206" s="34">
        <v>0.51</v>
      </c>
      <c r="W206" s="44">
        <v>403228</v>
      </c>
    </row>
    <row r="207" spans="1:23" ht="12.75" x14ac:dyDescent="0.2">
      <c r="A207" s="20" t="s">
        <v>399</v>
      </c>
      <c r="B207" s="21" t="s">
        <v>400</v>
      </c>
      <c r="C207" s="32">
        <v>8.6</v>
      </c>
      <c r="D207" s="33">
        <v>2.11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0.57999999999999996</v>
      </c>
      <c r="M207" s="33">
        <v>0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5.61</v>
      </c>
      <c r="V207" s="34">
        <v>0.3</v>
      </c>
      <c r="W207" s="44">
        <v>542262</v>
      </c>
    </row>
    <row r="208" spans="1:23" ht="12.75" x14ac:dyDescent="0.2">
      <c r="A208" s="20" t="s">
        <v>401</v>
      </c>
      <c r="B208" s="21" t="s">
        <v>402</v>
      </c>
      <c r="C208" s="32">
        <v>10.039999999999999</v>
      </c>
      <c r="D208" s="33">
        <v>1.88</v>
      </c>
      <c r="E208" s="33">
        <v>0</v>
      </c>
      <c r="F208" s="33">
        <v>-0.04</v>
      </c>
      <c r="G208" s="33">
        <v>0</v>
      </c>
      <c r="H208" s="33">
        <v>0</v>
      </c>
      <c r="I208" s="33">
        <v>0.17</v>
      </c>
      <c r="J208" s="33">
        <v>0</v>
      </c>
      <c r="K208" s="33">
        <v>0</v>
      </c>
      <c r="L208" s="33">
        <v>0.14000000000000001</v>
      </c>
      <c r="M208" s="33">
        <v>0.18</v>
      </c>
      <c r="N208" s="33">
        <v>0.09</v>
      </c>
      <c r="O208" s="33">
        <v>0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6.01</v>
      </c>
      <c r="V208" s="34">
        <v>1.6</v>
      </c>
      <c r="W208" s="44">
        <v>963651</v>
      </c>
    </row>
    <row r="209" spans="1:23" ht="12.75" x14ac:dyDescent="0.2">
      <c r="A209" s="20" t="s">
        <v>403</v>
      </c>
      <c r="B209" s="21" t="s">
        <v>404</v>
      </c>
      <c r="C209" s="32">
        <v>10.15</v>
      </c>
      <c r="D209" s="33">
        <v>0.61</v>
      </c>
      <c r="E209" s="33">
        <v>0.28999999999999998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0.53</v>
      </c>
      <c r="M209" s="33">
        <v>0</v>
      </c>
      <c r="N209" s="33">
        <v>0.01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7.29</v>
      </c>
      <c r="V209" s="34">
        <v>1.43</v>
      </c>
      <c r="W209" s="44">
        <v>873975</v>
      </c>
    </row>
    <row r="210" spans="1:23" ht="12.75" x14ac:dyDescent="0.2">
      <c r="A210" s="20" t="s">
        <v>405</v>
      </c>
      <c r="B210" s="21" t="s">
        <v>406</v>
      </c>
      <c r="C210" s="32">
        <v>7.98</v>
      </c>
      <c r="D210" s="33">
        <v>0.73</v>
      </c>
      <c r="E210" s="33">
        <v>0</v>
      </c>
      <c r="F210" s="33">
        <v>0.24</v>
      </c>
      <c r="G210" s="33">
        <v>0</v>
      </c>
      <c r="H210" s="33">
        <v>0</v>
      </c>
      <c r="I210" s="33">
        <v>0.23</v>
      </c>
      <c r="J210" s="33">
        <v>0</v>
      </c>
      <c r="K210" s="33">
        <v>0</v>
      </c>
      <c r="L210" s="33">
        <v>0.61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5.9</v>
      </c>
      <c r="V210" s="34">
        <v>0.26</v>
      </c>
      <c r="W210" s="44">
        <v>475092</v>
      </c>
    </row>
    <row r="211" spans="1:23" ht="12.75" x14ac:dyDescent="0.2">
      <c r="A211" s="20" t="s">
        <v>407</v>
      </c>
      <c r="B211" s="21" t="s">
        <v>408</v>
      </c>
      <c r="C211" s="32">
        <v>8.26</v>
      </c>
      <c r="D211" s="33">
        <v>0.97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0.55000000000000004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6.54</v>
      </c>
      <c r="V211" s="34">
        <v>0.19</v>
      </c>
      <c r="W211" s="44">
        <v>683418</v>
      </c>
    </row>
    <row r="212" spans="1:23" x14ac:dyDescent="0.2">
      <c r="A212" s="22" t="s">
        <v>409</v>
      </c>
      <c r="B212" s="21" t="s">
        <v>410</v>
      </c>
      <c r="C212" s="35">
        <v>8.9500000000000011</v>
      </c>
      <c r="D212" s="36">
        <v>0.24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0.61</v>
      </c>
      <c r="M212" s="36">
        <v>0</v>
      </c>
      <c r="N212" s="36">
        <v>0</v>
      </c>
      <c r="O212" s="36">
        <v>0.64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6.2</v>
      </c>
      <c r="V212" s="37">
        <v>1.26</v>
      </c>
      <c r="W212" s="45">
        <v>898591</v>
      </c>
    </row>
    <row r="213" spans="1:23" ht="12.75" x14ac:dyDescent="0.2">
      <c r="A213" s="20" t="s">
        <v>411</v>
      </c>
      <c r="B213" s="21" t="s">
        <v>412</v>
      </c>
      <c r="C213" s="32">
        <v>21.13</v>
      </c>
      <c r="D213" s="33">
        <v>1.96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0.41</v>
      </c>
      <c r="M213" s="33">
        <v>0</v>
      </c>
      <c r="N213" s="33">
        <v>0.89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5.68</v>
      </c>
      <c r="V213" s="34">
        <v>12.19</v>
      </c>
      <c r="W213" s="44">
        <v>694453</v>
      </c>
    </row>
    <row r="214" spans="1:23" ht="12.75" x14ac:dyDescent="0.2">
      <c r="A214" s="20" t="s">
        <v>413</v>
      </c>
      <c r="B214" s="21" t="s">
        <v>414</v>
      </c>
      <c r="C214" s="32">
        <v>7.43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4">
        <v>0</v>
      </c>
      <c r="W214" s="44">
        <v>0</v>
      </c>
    </row>
    <row r="215" spans="1:23" ht="12.75" x14ac:dyDescent="0.2">
      <c r="A215" s="20" t="s">
        <v>415</v>
      </c>
      <c r="B215" s="21" t="s">
        <v>416</v>
      </c>
      <c r="C215" s="32">
        <v>8.64</v>
      </c>
      <c r="D215" s="33">
        <v>0.3</v>
      </c>
      <c r="E215" s="33">
        <v>0</v>
      </c>
      <c r="F215" s="33">
        <v>0.45</v>
      </c>
      <c r="G215" s="33">
        <v>0</v>
      </c>
      <c r="H215" s="33">
        <v>0</v>
      </c>
      <c r="I215" s="33">
        <v>0.48</v>
      </c>
      <c r="J215" s="33">
        <v>0</v>
      </c>
      <c r="K215" s="33">
        <v>0</v>
      </c>
      <c r="L215" s="33">
        <v>0.72</v>
      </c>
      <c r="M215" s="33">
        <v>0</v>
      </c>
      <c r="N215" s="33">
        <v>-0.65</v>
      </c>
      <c r="O215" s="33">
        <v>0.3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6.26</v>
      </c>
      <c r="V215" s="34">
        <v>0.77</v>
      </c>
      <c r="W215" s="44">
        <v>249858</v>
      </c>
    </row>
    <row r="216" spans="1:23" ht="12.75" x14ac:dyDescent="0.2">
      <c r="A216" s="20" t="s">
        <v>417</v>
      </c>
      <c r="B216" s="21" t="s">
        <v>418</v>
      </c>
      <c r="C216" s="32">
        <v>11.27</v>
      </c>
      <c r="D216" s="33">
        <v>1.53</v>
      </c>
      <c r="E216" s="33">
        <v>3.2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1.1399999999999999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5.18</v>
      </c>
      <c r="V216" s="34">
        <v>0.21</v>
      </c>
      <c r="W216" s="44">
        <v>615139</v>
      </c>
    </row>
    <row r="217" spans="1:23" ht="12.75" x14ac:dyDescent="0.2">
      <c r="A217" s="20" t="s">
        <v>419</v>
      </c>
      <c r="B217" s="21" t="s">
        <v>420</v>
      </c>
      <c r="C217" s="32">
        <v>6.8</v>
      </c>
      <c r="D217" s="33">
        <v>1.53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0.56000000000000005</v>
      </c>
      <c r="M217" s="33">
        <v>0</v>
      </c>
      <c r="N217" s="33">
        <v>0</v>
      </c>
      <c r="O217" s="33">
        <v>0.15</v>
      </c>
      <c r="P217" s="33">
        <v>0</v>
      </c>
      <c r="Q217" s="33">
        <v>0</v>
      </c>
      <c r="R217" s="33">
        <v>0</v>
      </c>
      <c r="S217" s="33">
        <v>0</v>
      </c>
      <c r="T217" s="33">
        <v>0</v>
      </c>
      <c r="U217" s="33">
        <v>4.45</v>
      </c>
      <c r="V217" s="34">
        <v>0.11</v>
      </c>
      <c r="W217" s="44">
        <v>494925</v>
      </c>
    </row>
    <row r="218" spans="1:23" ht="12.75" x14ac:dyDescent="0.2">
      <c r="A218" s="20" t="s">
        <v>421</v>
      </c>
      <c r="B218" s="21" t="s">
        <v>422</v>
      </c>
      <c r="C218" s="32">
        <v>6.45</v>
      </c>
      <c r="D218" s="33">
        <v>0.48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0.64</v>
      </c>
      <c r="M218" s="33">
        <v>0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4.91</v>
      </c>
      <c r="V218" s="34">
        <v>0.41</v>
      </c>
      <c r="W218" s="44">
        <v>536708</v>
      </c>
    </row>
    <row r="219" spans="1:23" ht="12.75" x14ac:dyDescent="0.2">
      <c r="A219" s="20" t="s">
        <v>423</v>
      </c>
      <c r="B219" s="21" t="s">
        <v>424</v>
      </c>
      <c r="C219" s="32">
        <v>6.52</v>
      </c>
      <c r="D219" s="33">
        <v>0.53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0.47</v>
      </c>
      <c r="M219" s="33">
        <v>0</v>
      </c>
      <c r="N219" s="33">
        <v>0</v>
      </c>
      <c r="O219" s="33">
        <v>0.09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5.3</v>
      </c>
      <c r="V219" s="34">
        <v>0.13</v>
      </c>
      <c r="W219" s="44">
        <v>643944</v>
      </c>
    </row>
    <row r="220" spans="1:23" ht="12.75" x14ac:dyDescent="0.2">
      <c r="A220" s="20" t="s">
        <v>425</v>
      </c>
      <c r="B220" s="21" t="s">
        <v>426</v>
      </c>
      <c r="C220" s="32">
        <v>12.12</v>
      </c>
      <c r="D220" s="33">
        <v>2.12</v>
      </c>
      <c r="E220" s="33">
        <v>0</v>
      </c>
      <c r="F220" s="33">
        <v>1.58</v>
      </c>
      <c r="G220" s="33">
        <v>0</v>
      </c>
      <c r="H220" s="33">
        <v>0</v>
      </c>
      <c r="I220" s="33">
        <v>0.24</v>
      </c>
      <c r="J220" s="33">
        <v>0</v>
      </c>
      <c r="K220" s="33">
        <v>0</v>
      </c>
      <c r="L220" s="33">
        <v>0.42</v>
      </c>
      <c r="M220" s="33">
        <v>0</v>
      </c>
      <c r="N220" s="33">
        <v>0.03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7.55</v>
      </c>
      <c r="V220" s="34">
        <v>0.17</v>
      </c>
      <c r="W220" s="44">
        <v>857468</v>
      </c>
    </row>
    <row r="221" spans="1:23" ht="12.75" x14ac:dyDescent="0.2">
      <c r="A221" s="20" t="s">
        <v>427</v>
      </c>
      <c r="B221" s="21" t="s">
        <v>428</v>
      </c>
      <c r="C221" s="32">
        <v>10.57</v>
      </c>
      <c r="D221" s="33">
        <v>1.23</v>
      </c>
      <c r="E221" s="33">
        <v>0</v>
      </c>
      <c r="F221" s="33">
        <v>1.18</v>
      </c>
      <c r="G221" s="33">
        <v>0</v>
      </c>
      <c r="H221" s="33">
        <v>0</v>
      </c>
      <c r="I221" s="33">
        <v>0.33</v>
      </c>
      <c r="J221" s="33">
        <v>0</v>
      </c>
      <c r="K221" s="33">
        <v>0</v>
      </c>
      <c r="L221" s="33">
        <v>0.3</v>
      </c>
      <c r="M221" s="33">
        <v>0</v>
      </c>
      <c r="N221" s="33">
        <v>0.01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6.84</v>
      </c>
      <c r="V221" s="34">
        <v>0.69</v>
      </c>
      <c r="W221" s="44">
        <v>578808</v>
      </c>
    </row>
    <row r="222" spans="1:23" ht="12.75" x14ac:dyDescent="0.2">
      <c r="A222" s="20" t="s">
        <v>429</v>
      </c>
      <c r="B222" s="21" t="s">
        <v>430</v>
      </c>
      <c r="C222" s="32">
        <v>6.46</v>
      </c>
      <c r="D222" s="33">
        <v>1.37</v>
      </c>
      <c r="E222" s="33">
        <v>0</v>
      </c>
      <c r="F222" s="33">
        <v>0.4</v>
      </c>
      <c r="G222" s="33">
        <v>0</v>
      </c>
      <c r="H222" s="33">
        <v>0</v>
      </c>
      <c r="I222" s="33">
        <v>0.16</v>
      </c>
      <c r="J222" s="33">
        <v>0</v>
      </c>
      <c r="K222" s="33">
        <v>0</v>
      </c>
      <c r="L222" s="33">
        <v>0.32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3.19</v>
      </c>
      <c r="V222" s="34">
        <v>1.02</v>
      </c>
      <c r="W222" s="44">
        <v>176341</v>
      </c>
    </row>
    <row r="223" spans="1:23" ht="12.75" x14ac:dyDescent="0.2">
      <c r="A223" s="20" t="s">
        <v>431</v>
      </c>
      <c r="B223" s="21" t="s">
        <v>432</v>
      </c>
      <c r="C223" s="32">
        <v>5.37</v>
      </c>
      <c r="D223" s="33">
        <v>0.54</v>
      </c>
      <c r="E223" s="33">
        <v>0</v>
      </c>
      <c r="F223" s="33">
        <v>0</v>
      </c>
      <c r="G223" s="33">
        <v>0</v>
      </c>
      <c r="H223" s="33">
        <v>0</v>
      </c>
      <c r="I223" s="33">
        <v>0.01</v>
      </c>
      <c r="J223" s="33">
        <v>0.15</v>
      </c>
      <c r="K223" s="33">
        <v>0</v>
      </c>
      <c r="L223" s="33">
        <v>0.62</v>
      </c>
      <c r="M223" s="33">
        <v>0</v>
      </c>
      <c r="N223" s="33">
        <v>0.01</v>
      </c>
      <c r="O223" s="33">
        <v>0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3.75</v>
      </c>
      <c r="V223" s="34">
        <v>0.28999999999999998</v>
      </c>
      <c r="W223" s="44">
        <v>240638</v>
      </c>
    </row>
    <row r="224" spans="1:23" ht="12.75" x14ac:dyDescent="0.2">
      <c r="A224" s="20" t="s">
        <v>433</v>
      </c>
      <c r="B224" s="21" t="s">
        <v>434</v>
      </c>
      <c r="C224" s="32">
        <v>27.69</v>
      </c>
      <c r="D224" s="33">
        <v>1.71</v>
      </c>
      <c r="E224" s="33">
        <v>2.23</v>
      </c>
      <c r="F224" s="33">
        <v>0.95</v>
      </c>
      <c r="G224" s="33">
        <v>0.02</v>
      </c>
      <c r="H224" s="33">
        <v>0</v>
      </c>
      <c r="I224" s="33">
        <v>0.84</v>
      </c>
      <c r="J224" s="33">
        <v>0</v>
      </c>
      <c r="K224" s="33">
        <v>0</v>
      </c>
      <c r="L224" s="33">
        <v>0.43</v>
      </c>
      <c r="M224" s="33">
        <v>0.1</v>
      </c>
      <c r="N224" s="33">
        <v>0.28000000000000003</v>
      </c>
      <c r="O224" s="33">
        <v>11.93</v>
      </c>
      <c r="P224" s="33">
        <v>0.24</v>
      </c>
      <c r="Q224" s="33">
        <v>0.12</v>
      </c>
      <c r="R224" s="33">
        <v>0</v>
      </c>
      <c r="S224" s="33">
        <v>0</v>
      </c>
      <c r="T224" s="33">
        <v>0</v>
      </c>
      <c r="U224" s="33">
        <v>6.95</v>
      </c>
      <c r="V224" s="34">
        <v>1.88</v>
      </c>
      <c r="W224" s="44">
        <v>4357889</v>
      </c>
    </row>
    <row r="225" spans="1:23" ht="12.75" x14ac:dyDescent="0.2">
      <c r="A225" s="20" t="s">
        <v>435</v>
      </c>
      <c r="B225" s="21" t="s">
        <v>436</v>
      </c>
      <c r="C225" s="32">
        <v>4.47</v>
      </c>
      <c r="D225" s="33">
        <v>0.39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0.02</v>
      </c>
      <c r="M225" s="33">
        <v>0.27</v>
      </c>
      <c r="N225" s="33">
        <v>0</v>
      </c>
      <c r="O225" s="33">
        <v>0.74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2.48</v>
      </c>
      <c r="V225" s="34">
        <v>0.56999999999999995</v>
      </c>
      <c r="W225" s="44">
        <v>61860</v>
      </c>
    </row>
    <row r="226" spans="1:23" ht="12.75" x14ac:dyDescent="0.2">
      <c r="A226" s="20" t="s">
        <v>437</v>
      </c>
      <c r="B226" s="21" t="s">
        <v>438</v>
      </c>
      <c r="C226" s="32">
        <v>26.19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26.19</v>
      </c>
      <c r="R226" s="33">
        <v>0</v>
      </c>
      <c r="S226" s="33">
        <v>0</v>
      </c>
      <c r="T226" s="33">
        <v>0</v>
      </c>
      <c r="U226" s="33">
        <v>0</v>
      </c>
      <c r="V226" s="34">
        <v>0</v>
      </c>
      <c r="W226" s="44">
        <v>533033</v>
      </c>
    </row>
    <row r="227" spans="1:23" ht="12.75" x14ac:dyDescent="0.2">
      <c r="A227" s="20" t="s">
        <v>439</v>
      </c>
      <c r="B227" s="21" t="s">
        <v>440</v>
      </c>
      <c r="C227" s="32">
        <v>6.83</v>
      </c>
      <c r="D227" s="33">
        <v>1.1000000000000001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0.38</v>
      </c>
      <c r="M227" s="33">
        <v>0</v>
      </c>
      <c r="N227" s="33">
        <v>0</v>
      </c>
      <c r="O227" s="33">
        <v>0</v>
      </c>
      <c r="P227" s="33">
        <v>0</v>
      </c>
      <c r="Q227" s="33">
        <v>-0.06</v>
      </c>
      <c r="R227" s="33">
        <v>0</v>
      </c>
      <c r="S227" s="33">
        <v>0</v>
      </c>
      <c r="T227" s="33">
        <v>0</v>
      </c>
      <c r="U227" s="33">
        <v>4.76</v>
      </c>
      <c r="V227" s="34">
        <v>0.64</v>
      </c>
      <c r="W227" s="44">
        <v>221104</v>
      </c>
    </row>
    <row r="228" spans="1:23" ht="12.75" x14ac:dyDescent="0.2">
      <c r="A228" s="20" t="s">
        <v>441</v>
      </c>
      <c r="B228" s="21" t="s">
        <v>442</v>
      </c>
      <c r="C228" s="32">
        <v>8.1</v>
      </c>
      <c r="D228" s="33">
        <v>0.93</v>
      </c>
      <c r="E228" s="33">
        <v>0</v>
      </c>
      <c r="F228" s="33">
        <v>0.11</v>
      </c>
      <c r="G228" s="33">
        <v>0</v>
      </c>
      <c r="H228" s="33">
        <v>0</v>
      </c>
      <c r="I228" s="33">
        <v>0.08</v>
      </c>
      <c r="J228" s="33">
        <v>0</v>
      </c>
      <c r="K228" s="33">
        <v>0</v>
      </c>
      <c r="L228" s="33">
        <v>0.62</v>
      </c>
      <c r="M228" s="33">
        <v>0</v>
      </c>
      <c r="N228" s="33">
        <v>0</v>
      </c>
      <c r="O228" s="33">
        <v>7.0000000000000007E-2</v>
      </c>
      <c r="P228" s="33">
        <v>0</v>
      </c>
      <c r="Q228" s="33">
        <v>0</v>
      </c>
      <c r="R228" s="33">
        <v>0</v>
      </c>
      <c r="S228" s="33">
        <v>0</v>
      </c>
      <c r="T228" s="33">
        <v>0</v>
      </c>
      <c r="U228" s="33">
        <v>5.94</v>
      </c>
      <c r="V228" s="34">
        <v>0.35</v>
      </c>
      <c r="W228" s="44">
        <v>267935</v>
      </c>
    </row>
    <row r="229" spans="1:23" ht="12.75" x14ac:dyDescent="0.2">
      <c r="A229" s="20" t="s">
        <v>443</v>
      </c>
      <c r="B229" s="21" t="s">
        <v>444</v>
      </c>
      <c r="C229" s="32">
        <v>10.52</v>
      </c>
      <c r="D229" s="33">
        <v>2.0099999999999998</v>
      </c>
      <c r="E229" s="33">
        <v>0</v>
      </c>
      <c r="F229" s="33">
        <v>0.47</v>
      </c>
      <c r="G229" s="33">
        <v>0.02</v>
      </c>
      <c r="H229" s="33">
        <v>0</v>
      </c>
      <c r="I229" s="33">
        <v>0.18</v>
      </c>
      <c r="J229" s="33">
        <v>0.4</v>
      </c>
      <c r="K229" s="33">
        <v>0</v>
      </c>
      <c r="L229" s="33">
        <v>0.34</v>
      </c>
      <c r="M229" s="33">
        <v>0.08</v>
      </c>
      <c r="N229" s="33">
        <v>0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4.9800000000000004</v>
      </c>
      <c r="V229" s="34">
        <v>2.0299999999999998</v>
      </c>
      <c r="W229" s="44">
        <v>717316</v>
      </c>
    </row>
    <row r="230" spans="1:23" ht="12.75" x14ac:dyDescent="0.2">
      <c r="A230" s="20" t="s">
        <v>445</v>
      </c>
      <c r="B230" s="21" t="s">
        <v>446</v>
      </c>
      <c r="C230" s="32">
        <v>10.14</v>
      </c>
      <c r="D230" s="33">
        <v>0.61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0.6</v>
      </c>
      <c r="M230" s="33">
        <v>1.57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6.65</v>
      </c>
      <c r="V230" s="34">
        <v>0.71</v>
      </c>
      <c r="W230" s="44">
        <v>866989</v>
      </c>
    </row>
    <row r="231" spans="1:23" ht="12.75" x14ac:dyDescent="0.2">
      <c r="A231" s="20" t="s">
        <v>447</v>
      </c>
      <c r="B231" s="21" t="s">
        <v>448</v>
      </c>
      <c r="C231" s="32">
        <v>6.86</v>
      </c>
      <c r="D231" s="33">
        <v>0.86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0.38</v>
      </c>
      <c r="M231" s="33">
        <v>0</v>
      </c>
      <c r="N231" s="33">
        <v>0</v>
      </c>
      <c r="O231" s="33">
        <v>0</v>
      </c>
      <c r="P231" s="33">
        <v>-0.41</v>
      </c>
      <c r="Q231" s="33">
        <v>0.4</v>
      </c>
      <c r="R231" s="33">
        <v>0</v>
      </c>
      <c r="S231" s="33">
        <v>0</v>
      </c>
      <c r="T231" s="33">
        <v>0</v>
      </c>
      <c r="U231" s="33">
        <v>4.8</v>
      </c>
      <c r="V231" s="34">
        <v>0.83</v>
      </c>
      <c r="W231" s="44">
        <v>286801</v>
      </c>
    </row>
    <row r="232" spans="1:23" ht="12.75" x14ac:dyDescent="0.2">
      <c r="A232" s="20" t="s">
        <v>449</v>
      </c>
      <c r="B232" s="21" t="s">
        <v>450</v>
      </c>
      <c r="C232" s="32">
        <v>9.73</v>
      </c>
      <c r="D232" s="33">
        <v>0.44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0.28000000000000003</v>
      </c>
      <c r="K232" s="33">
        <v>0</v>
      </c>
      <c r="L232" s="33">
        <v>0.37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8.31</v>
      </c>
      <c r="V232" s="34">
        <v>0.33</v>
      </c>
      <c r="W232" s="44">
        <v>798863</v>
      </c>
    </row>
    <row r="233" spans="1:23" s="30" customFormat="1" ht="12.75" x14ac:dyDescent="0.2">
      <c r="A233" s="28" t="s">
        <v>451</v>
      </c>
      <c r="B233" s="29" t="s">
        <v>452</v>
      </c>
      <c r="C233" s="38">
        <v>23.43</v>
      </c>
      <c r="D233" s="33">
        <v>2</v>
      </c>
      <c r="E233" s="39">
        <v>0</v>
      </c>
      <c r="F233" s="39">
        <v>1.67</v>
      </c>
      <c r="G233" s="39">
        <v>0</v>
      </c>
      <c r="H233" s="39">
        <v>0</v>
      </c>
      <c r="I233" s="39">
        <v>0.45</v>
      </c>
      <c r="J233" s="39">
        <v>0.46</v>
      </c>
      <c r="K233" s="39">
        <v>0</v>
      </c>
      <c r="L233" s="39">
        <v>0.49</v>
      </c>
      <c r="M233" s="39">
        <v>0.02</v>
      </c>
      <c r="N233" s="39">
        <v>0.78</v>
      </c>
      <c r="O233" s="39">
        <v>7.61</v>
      </c>
      <c r="P233" s="39">
        <v>0.72</v>
      </c>
      <c r="Q233" s="39">
        <v>0</v>
      </c>
      <c r="R233" s="39">
        <v>0</v>
      </c>
      <c r="S233" s="39">
        <v>0</v>
      </c>
      <c r="T233" s="39">
        <v>0</v>
      </c>
      <c r="U233" s="39">
        <v>8.92</v>
      </c>
      <c r="V233" s="40">
        <v>0.32</v>
      </c>
      <c r="W233" s="46">
        <v>7311484</v>
      </c>
    </row>
    <row r="234" spans="1:23" ht="12.75" x14ac:dyDescent="0.2">
      <c r="A234" s="20" t="s">
        <v>453</v>
      </c>
      <c r="B234" s="21" t="s">
        <v>454</v>
      </c>
      <c r="C234" s="32">
        <v>11</v>
      </c>
      <c r="D234" s="33">
        <v>0.89</v>
      </c>
      <c r="E234" s="33">
        <v>0</v>
      </c>
      <c r="F234" s="33">
        <v>0.52</v>
      </c>
      <c r="G234" s="33">
        <v>0</v>
      </c>
      <c r="H234" s="33">
        <v>0</v>
      </c>
      <c r="I234" s="33">
        <v>0.55000000000000004</v>
      </c>
      <c r="J234" s="33">
        <v>0</v>
      </c>
      <c r="K234" s="33">
        <v>0</v>
      </c>
      <c r="L234" s="33">
        <v>0.52</v>
      </c>
      <c r="M234" s="33">
        <v>0</v>
      </c>
      <c r="N234" s="33">
        <v>0.02</v>
      </c>
      <c r="O234" s="33">
        <v>0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7.65</v>
      </c>
      <c r="V234" s="34">
        <v>0.85</v>
      </c>
      <c r="W234" s="44">
        <v>695620</v>
      </c>
    </row>
    <row r="235" spans="1:23" ht="12.75" x14ac:dyDescent="0.2">
      <c r="A235" s="20" t="s">
        <v>1363</v>
      </c>
      <c r="B235" s="21" t="s">
        <v>1364</v>
      </c>
      <c r="C235" s="32">
        <v>16.45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4">
        <v>0</v>
      </c>
      <c r="W235" s="44">
        <v>0</v>
      </c>
    </row>
    <row r="236" spans="1:23" ht="12.75" x14ac:dyDescent="0.2">
      <c r="A236" s="20" t="s">
        <v>455</v>
      </c>
      <c r="B236" s="21" t="s">
        <v>456</v>
      </c>
      <c r="C236" s="32">
        <v>75.84</v>
      </c>
      <c r="D236" s="33">
        <v>6.33</v>
      </c>
      <c r="E236" s="33">
        <v>1.38</v>
      </c>
      <c r="F236" s="33">
        <v>10.69</v>
      </c>
      <c r="G236" s="33">
        <v>0</v>
      </c>
      <c r="H236" s="33">
        <v>0</v>
      </c>
      <c r="I236" s="33">
        <v>1.86</v>
      </c>
      <c r="J236" s="33">
        <v>0.06</v>
      </c>
      <c r="K236" s="33">
        <v>0</v>
      </c>
      <c r="L236" s="33">
        <v>0.03</v>
      </c>
      <c r="M236" s="33">
        <v>0.39</v>
      </c>
      <c r="N236" s="33">
        <v>0</v>
      </c>
      <c r="O236" s="33">
        <v>0</v>
      </c>
      <c r="P236" s="33">
        <v>0</v>
      </c>
      <c r="Q236" s="33">
        <v>23.02</v>
      </c>
      <c r="R236" s="33">
        <v>0</v>
      </c>
      <c r="S236" s="33">
        <v>5.3</v>
      </c>
      <c r="T236" s="33">
        <v>0.27</v>
      </c>
      <c r="U236" s="33">
        <v>19.940000000000001</v>
      </c>
      <c r="V236" s="34">
        <v>5.23</v>
      </c>
      <c r="W236" s="44">
        <v>624532</v>
      </c>
    </row>
    <row r="237" spans="1:23" ht="12.75" x14ac:dyDescent="0.2">
      <c r="A237" s="20" t="s">
        <v>457</v>
      </c>
      <c r="B237" s="21" t="s">
        <v>458</v>
      </c>
      <c r="C237" s="32">
        <v>6.8</v>
      </c>
      <c r="D237" s="33">
        <v>0.32</v>
      </c>
      <c r="E237" s="33">
        <v>0</v>
      </c>
      <c r="F237" s="33">
        <v>0.46</v>
      </c>
      <c r="G237" s="33">
        <v>0</v>
      </c>
      <c r="H237" s="33">
        <v>0</v>
      </c>
      <c r="I237" s="33">
        <v>0.22</v>
      </c>
      <c r="J237" s="33">
        <v>0</v>
      </c>
      <c r="K237" s="33">
        <v>0</v>
      </c>
      <c r="L237" s="33">
        <v>0.42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5.07</v>
      </c>
      <c r="V237" s="34">
        <v>0.3</v>
      </c>
      <c r="W237" s="44">
        <v>575831</v>
      </c>
    </row>
    <row r="238" spans="1:23" ht="12.75" x14ac:dyDescent="0.2">
      <c r="A238" s="20" t="s">
        <v>461</v>
      </c>
      <c r="B238" s="21" t="s">
        <v>462</v>
      </c>
      <c r="C238" s="32">
        <v>13.75</v>
      </c>
      <c r="D238" s="33">
        <v>0.56000000000000005</v>
      </c>
      <c r="E238" s="33">
        <v>0</v>
      </c>
      <c r="F238" s="33">
        <v>0.71</v>
      </c>
      <c r="G238" s="33">
        <v>0</v>
      </c>
      <c r="H238" s="33">
        <v>0</v>
      </c>
      <c r="I238" s="33">
        <v>0.31</v>
      </c>
      <c r="J238" s="33">
        <v>0</v>
      </c>
      <c r="K238" s="33">
        <v>0</v>
      </c>
      <c r="L238" s="33">
        <v>0.28000000000000003</v>
      </c>
      <c r="M238" s="33">
        <v>0.13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11.49</v>
      </c>
      <c r="V238" s="34">
        <v>0.28000000000000003</v>
      </c>
      <c r="W238" s="44">
        <v>411473</v>
      </c>
    </row>
    <row r="239" spans="1:23" ht="12.75" x14ac:dyDescent="0.2">
      <c r="A239" s="20" t="s">
        <v>463</v>
      </c>
      <c r="B239" s="21" t="s">
        <v>464</v>
      </c>
      <c r="C239" s="32">
        <v>13.09</v>
      </c>
      <c r="D239" s="33">
        <v>0.15</v>
      </c>
      <c r="E239" s="33">
        <v>2.19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0.42</v>
      </c>
      <c r="M239" s="33">
        <v>0.16</v>
      </c>
      <c r="N239" s="33">
        <v>0</v>
      </c>
      <c r="O239" s="33">
        <v>3.68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5.57</v>
      </c>
      <c r="V239" s="34">
        <v>0.92</v>
      </c>
      <c r="W239" s="44">
        <v>686346</v>
      </c>
    </row>
    <row r="240" spans="1:23" ht="12.75" x14ac:dyDescent="0.2">
      <c r="A240" s="20" t="s">
        <v>465</v>
      </c>
      <c r="B240" s="21" t="s">
        <v>466</v>
      </c>
      <c r="C240" s="32">
        <v>13.92</v>
      </c>
      <c r="D240" s="33">
        <v>2.81</v>
      </c>
      <c r="E240" s="33">
        <v>0</v>
      </c>
      <c r="F240" s="33">
        <v>0</v>
      </c>
      <c r="G240" s="33">
        <v>0</v>
      </c>
      <c r="H240" s="33">
        <v>0</v>
      </c>
      <c r="I240" s="33">
        <v>0.22</v>
      </c>
      <c r="J240" s="33">
        <v>0</v>
      </c>
      <c r="K240" s="33">
        <v>0</v>
      </c>
      <c r="L240" s="33">
        <v>0.51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9.83</v>
      </c>
      <c r="V240" s="34">
        <v>0.54</v>
      </c>
      <c r="W240" s="44">
        <v>1006181</v>
      </c>
    </row>
    <row r="241" spans="1:23" ht="12.75" x14ac:dyDescent="0.2">
      <c r="A241" s="20" t="s">
        <v>467</v>
      </c>
      <c r="B241" s="21" t="s">
        <v>468</v>
      </c>
      <c r="C241" s="32">
        <v>10.1</v>
      </c>
      <c r="D241" s="33">
        <v>0.15</v>
      </c>
      <c r="E241" s="33">
        <v>1.28</v>
      </c>
      <c r="F241" s="33">
        <v>0</v>
      </c>
      <c r="G241" s="33">
        <v>0</v>
      </c>
      <c r="H241" s="33">
        <v>0</v>
      </c>
      <c r="I241" s="33">
        <v>1.25</v>
      </c>
      <c r="J241" s="33">
        <v>0</v>
      </c>
      <c r="K241" s="33">
        <v>0</v>
      </c>
      <c r="L241" s="33">
        <v>0.45</v>
      </c>
      <c r="M241" s="33">
        <v>0.16</v>
      </c>
      <c r="N241" s="33">
        <v>0</v>
      </c>
      <c r="O241" s="33">
        <v>2.61</v>
      </c>
      <c r="P241" s="33">
        <v>0</v>
      </c>
      <c r="Q241" s="33">
        <v>0</v>
      </c>
      <c r="R241" s="33">
        <v>0</v>
      </c>
      <c r="S241" s="33">
        <v>0</v>
      </c>
      <c r="T241" s="33">
        <v>0</v>
      </c>
      <c r="U241" s="33">
        <v>3.43</v>
      </c>
      <c r="V241" s="34">
        <v>0.78</v>
      </c>
      <c r="W241" s="44">
        <v>529922</v>
      </c>
    </row>
    <row r="242" spans="1:23" ht="12.75" x14ac:dyDescent="0.2">
      <c r="A242" s="20" t="s">
        <v>469</v>
      </c>
      <c r="B242" s="21" t="s">
        <v>470</v>
      </c>
      <c r="C242" s="32">
        <v>17.68</v>
      </c>
      <c r="D242" s="33">
        <v>0.14000000000000001</v>
      </c>
      <c r="E242" s="33">
        <v>1.59</v>
      </c>
      <c r="F242" s="33">
        <v>0.48</v>
      </c>
      <c r="G242" s="33">
        <v>0</v>
      </c>
      <c r="H242" s="33">
        <v>0</v>
      </c>
      <c r="I242" s="33">
        <v>0.26</v>
      </c>
      <c r="J242" s="33">
        <v>0</v>
      </c>
      <c r="K242" s="33">
        <v>0</v>
      </c>
      <c r="L242" s="33">
        <v>0.43</v>
      </c>
      <c r="M242" s="33">
        <v>0.47</v>
      </c>
      <c r="N242" s="33">
        <v>0</v>
      </c>
      <c r="O242" s="33">
        <v>2.69</v>
      </c>
      <c r="P242" s="33">
        <v>0</v>
      </c>
      <c r="Q242" s="33">
        <v>0</v>
      </c>
      <c r="R242" s="33">
        <v>0</v>
      </c>
      <c r="S242" s="33">
        <v>0</v>
      </c>
      <c r="T242" s="33">
        <v>0</v>
      </c>
      <c r="U242" s="33">
        <v>5.82</v>
      </c>
      <c r="V242" s="34">
        <v>5.79</v>
      </c>
      <c r="W242" s="44">
        <v>726544</v>
      </c>
    </row>
    <row r="243" spans="1:23" ht="12.75" x14ac:dyDescent="0.2">
      <c r="A243" s="20" t="s">
        <v>471</v>
      </c>
      <c r="B243" s="21" t="s">
        <v>472</v>
      </c>
      <c r="C243" s="32">
        <v>8.34</v>
      </c>
      <c r="D243" s="33">
        <v>1.76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0.65</v>
      </c>
      <c r="M243" s="33">
        <v>0</v>
      </c>
      <c r="N243" s="33">
        <v>0</v>
      </c>
      <c r="O243" s="33">
        <v>0.06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5.37</v>
      </c>
      <c r="V243" s="34">
        <v>0.5</v>
      </c>
      <c r="W243" s="44">
        <v>558203</v>
      </c>
    </row>
    <row r="244" spans="1:23" ht="12.75" x14ac:dyDescent="0.2">
      <c r="A244" s="20" t="s">
        <v>473</v>
      </c>
      <c r="B244" s="21" t="s">
        <v>474</v>
      </c>
      <c r="C244" s="32">
        <v>7.34</v>
      </c>
      <c r="D244" s="33">
        <v>1.05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0.38</v>
      </c>
      <c r="M244" s="33">
        <v>0</v>
      </c>
      <c r="N244" s="33">
        <v>0.47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5.12</v>
      </c>
      <c r="V244" s="34">
        <v>0.33</v>
      </c>
      <c r="W244" s="44">
        <v>826316</v>
      </c>
    </row>
    <row r="245" spans="1:23" ht="12.75" x14ac:dyDescent="0.2">
      <c r="A245" s="20" t="s">
        <v>475</v>
      </c>
      <c r="B245" s="21" t="s">
        <v>476</v>
      </c>
      <c r="C245" s="32">
        <v>5.9</v>
      </c>
      <c r="D245" s="33">
        <v>1.0900000000000001</v>
      </c>
      <c r="E245" s="33">
        <v>0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0.49</v>
      </c>
      <c r="M245" s="33">
        <v>0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4.12</v>
      </c>
      <c r="V245" s="34">
        <v>0.2</v>
      </c>
      <c r="W245" s="44">
        <v>271533</v>
      </c>
    </row>
    <row r="246" spans="1:23" ht="12.75" x14ac:dyDescent="0.2">
      <c r="A246" s="20" t="s">
        <v>477</v>
      </c>
      <c r="B246" s="21" t="s">
        <v>478</v>
      </c>
      <c r="C246" s="32">
        <v>6.9</v>
      </c>
      <c r="D246" s="33">
        <v>0.61</v>
      </c>
      <c r="E246" s="33">
        <v>0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0.41</v>
      </c>
      <c r="M246" s="33">
        <v>0</v>
      </c>
      <c r="N246" s="33">
        <v>0</v>
      </c>
      <c r="O246" s="33">
        <v>0.53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3.7</v>
      </c>
      <c r="V246" s="34">
        <v>1.65</v>
      </c>
      <c r="W246" s="44">
        <v>192597</v>
      </c>
    </row>
    <row r="247" spans="1:23" ht="12.75" x14ac:dyDescent="0.2">
      <c r="A247" s="20" t="s">
        <v>479</v>
      </c>
      <c r="B247" s="21" t="s">
        <v>480</v>
      </c>
      <c r="C247" s="32">
        <v>13.09</v>
      </c>
      <c r="D247" s="33">
        <v>1.06</v>
      </c>
      <c r="E247" s="33">
        <v>1.34</v>
      </c>
      <c r="F247" s="33">
        <v>0.57999999999999996</v>
      </c>
      <c r="G247" s="33">
        <v>0</v>
      </c>
      <c r="H247" s="33">
        <v>0</v>
      </c>
      <c r="I247" s="33">
        <v>0.34</v>
      </c>
      <c r="J247" s="33">
        <v>0</v>
      </c>
      <c r="K247" s="33">
        <v>0</v>
      </c>
      <c r="L247" s="33">
        <v>0.71</v>
      </c>
      <c r="M247" s="33">
        <v>0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8.5</v>
      </c>
      <c r="V247" s="34">
        <v>0.56999999999999995</v>
      </c>
      <c r="W247" s="44">
        <v>454191</v>
      </c>
    </row>
    <row r="248" spans="1:23" ht="12.75" x14ac:dyDescent="0.2">
      <c r="A248" s="20" t="s">
        <v>481</v>
      </c>
      <c r="B248" s="21" t="s">
        <v>482</v>
      </c>
      <c r="C248" s="32">
        <v>15</v>
      </c>
      <c r="D248" s="33">
        <v>0</v>
      </c>
      <c r="E248" s="33">
        <v>11.3</v>
      </c>
      <c r="F248" s="33">
        <v>1.1100000000000001</v>
      </c>
      <c r="G248" s="33">
        <v>0</v>
      </c>
      <c r="H248" s="33">
        <v>0</v>
      </c>
      <c r="I248" s="33">
        <v>0</v>
      </c>
      <c r="J248" s="33">
        <v>0.35</v>
      </c>
      <c r="K248" s="33">
        <v>0</v>
      </c>
      <c r="L248" s="33">
        <v>0.44</v>
      </c>
      <c r="M248" s="33">
        <v>0</v>
      </c>
      <c r="N248" s="33">
        <v>0</v>
      </c>
      <c r="O248" s="33">
        <v>0.26</v>
      </c>
      <c r="P248" s="33">
        <v>0</v>
      </c>
      <c r="Q248" s="33">
        <v>0</v>
      </c>
      <c r="R248" s="33">
        <v>0.02</v>
      </c>
      <c r="S248" s="33">
        <v>0</v>
      </c>
      <c r="T248" s="33">
        <v>0</v>
      </c>
      <c r="U248" s="33">
        <v>0.47</v>
      </c>
      <c r="V248" s="34">
        <v>1.05</v>
      </c>
      <c r="W248" s="44">
        <v>1177118</v>
      </c>
    </row>
    <row r="249" spans="1:23" ht="12.75" x14ac:dyDescent="0.2">
      <c r="A249" s="20" t="s">
        <v>483</v>
      </c>
      <c r="B249" s="21" t="s">
        <v>484</v>
      </c>
      <c r="C249" s="32">
        <v>14.86</v>
      </c>
      <c r="D249" s="33">
        <v>2.44</v>
      </c>
      <c r="E249" s="33">
        <v>5.33</v>
      </c>
      <c r="F249" s="33">
        <v>0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0.59</v>
      </c>
      <c r="M249" s="33">
        <v>0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5.74</v>
      </c>
      <c r="V249" s="34">
        <v>0.76</v>
      </c>
      <c r="W249" s="44">
        <v>391319</v>
      </c>
    </row>
    <row r="250" spans="1:23" ht="12.75" x14ac:dyDescent="0.2">
      <c r="A250" s="20" t="s">
        <v>485</v>
      </c>
      <c r="B250" s="21" t="s">
        <v>486</v>
      </c>
      <c r="C250" s="32">
        <v>9.2799999999999994</v>
      </c>
      <c r="D250" s="33">
        <v>1.9</v>
      </c>
      <c r="E250" s="33">
        <v>0</v>
      </c>
      <c r="F250" s="33">
        <v>0</v>
      </c>
      <c r="G250" s="33">
        <v>0</v>
      </c>
      <c r="H250" s="33">
        <v>0</v>
      </c>
      <c r="I250" s="33">
        <v>0</v>
      </c>
      <c r="J250" s="33">
        <v>0.56999999999999995</v>
      </c>
      <c r="K250" s="33">
        <v>0</v>
      </c>
      <c r="L250" s="33">
        <v>0.22</v>
      </c>
      <c r="M250" s="33">
        <v>0.31</v>
      </c>
      <c r="N250" s="33">
        <v>0.14000000000000001</v>
      </c>
      <c r="O250" s="33">
        <v>2.4900000000000002</v>
      </c>
      <c r="P250" s="33">
        <v>0</v>
      </c>
      <c r="Q250" s="33">
        <v>0</v>
      </c>
      <c r="R250" s="33">
        <v>0</v>
      </c>
      <c r="S250" s="33">
        <v>0</v>
      </c>
      <c r="T250" s="33">
        <v>0</v>
      </c>
      <c r="U250" s="33">
        <v>3.35</v>
      </c>
      <c r="V250" s="34">
        <v>0.28999999999999998</v>
      </c>
      <c r="W250" s="44">
        <v>1139313</v>
      </c>
    </row>
    <row r="251" spans="1:23" ht="12.75" x14ac:dyDescent="0.2">
      <c r="A251" s="20" t="s">
        <v>487</v>
      </c>
      <c r="B251" s="21" t="s">
        <v>488</v>
      </c>
      <c r="C251" s="32">
        <v>8.24</v>
      </c>
      <c r="D251" s="33">
        <v>0.94</v>
      </c>
      <c r="E251" s="33">
        <v>0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0.55000000000000004</v>
      </c>
      <c r="M251" s="33">
        <v>0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6.22</v>
      </c>
      <c r="V251" s="34">
        <v>0.53</v>
      </c>
      <c r="W251" s="44">
        <v>1153613</v>
      </c>
    </row>
    <row r="252" spans="1:23" ht="12.75" x14ac:dyDescent="0.2">
      <c r="A252" s="20" t="s">
        <v>489</v>
      </c>
      <c r="B252" s="21" t="s">
        <v>490</v>
      </c>
      <c r="C252" s="32">
        <v>7.77</v>
      </c>
      <c r="D252" s="33">
        <v>0.32</v>
      </c>
      <c r="E252" s="33">
        <v>0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0.44</v>
      </c>
      <c r="M252" s="33">
        <v>0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6.7</v>
      </c>
      <c r="V252" s="34">
        <v>0.3</v>
      </c>
      <c r="W252" s="44">
        <v>216704</v>
      </c>
    </row>
    <row r="253" spans="1:23" ht="12.75" x14ac:dyDescent="0.2">
      <c r="A253" s="20" t="s">
        <v>491</v>
      </c>
      <c r="B253" s="21" t="s">
        <v>492</v>
      </c>
      <c r="C253" s="32">
        <v>6.02</v>
      </c>
      <c r="D253" s="33">
        <v>0.53</v>
      </c>
      <c r="E253" s="33">
        <v>0</v>
      </c>
      <c r="F253" s="33">
        <v>0</v>
      </c>
      <c r="G253" s="33">
        <v>0</v>
      </c>
      <c r="H253" s="33">
        <v>0</v>
      </c>
      <c r="I253" s="33">
        <v>0.01</v>
      </c>
      <c r="J253" s="33">
        <v>0</v>
      </c>
      <c r="K253" s="33">
        <v>0</v>
      </c>
      <c r="L253" s="33">
        <v>0.3</v>
      </c>
      <c r="M253" s="33">
        <v>0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5.03</v>
      </c>
      <c r="V253" s="34">
        <v>0.15</v>
      </c>
      <c r="W253" s="44">
        <v>620538</v>
      </c>
    </row>
    <row r="254" spans="1:23" ht="12.75" x14ac:dyDescent="0.2">
      <c r="A254" s="20" t="s">
        <v>493</v>
      </c>
      <c r="B254" s="21" t="s">
        <v>494</v>
      </c>
      <c r="C254" s="32">
        <v>13.78</v>
      </c>
      <c r="D254" s="33">
        <v>1.34</v>
      </c>
      <c r="E254" s="33">
        <v>3.77</v>
      </c>
      <c r="F254" s="33">
        <v>0</v>
      </c>
      <c r="G254" s="33">
        <v>0</v>
      </c>
      <c r="H254" s="33">
        <v>0</v>
      </c>
      <c r="I254" s="33">
        <v>0.44</v>
      </c>
      <c r="J254" s="33">
        <v>0</v>
      </c>
      <c r="K254" s="33">
        <v>0</v>
      </c>
      <c r="L254" s="33">
        <v>0.53</v>
      </c>
      <c r="M254" s="33">
        <v>0</v>
      </c>
      <c r="N254" s="33">
        <v>0.35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6.85</v>
      </c>
      <c r="V254" s="34">
        <v>0.49</v>
      </c>
      <c r="W254" s="44">
        <v>1420536</v>
      </c>
    </row>
    <row r="255" spans="1:23" ht="12.75" x14ac:dyDescent="0.2">
      <c r="A255" s="20" t="s">
        <v>1365</v>
      </c>
      <c r="B255" s="21" t="s">
        <v>1350</v>
      </c>
      <c r="C255" s="32">
        <v>13.26</v>
      </c>
      <c r="D255" s="33">
        <v>4.1500000000000004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0.18</v>
      </c>
      <c r="L255" s="33">
        <v>0.91</v>
      </c>
      <c r="M255" s="33">
        <v>0</v>
      </c>
      <c r="N255" s="33">
        <v>0.05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6.65</v>
      </c>
      <c r="V255" s="34">
        <v>1.32</v>
      </c>
      <c r="W255" s="44">
        <v>476458</v>
      </c>
    </row>
    <row r="256" spans="1:23" ht="12.75" x14ac:dyDescent="0.2">
      <c r="A256" s="20" t="s">
        <v>495</v>
      </c>
      <c r="B256" s="21" t="s">
        <v>496</v>
      </c>
      <c r="C256" s="32">
        <v>5.12</v>
      </c>
      <c r="D256" s="33">
        <v>0.25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-0.27</v>
      </c>
      <c r="M256" s="33">
        <v>0.11</v>
      </c>
      <c r="N256" s="33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4.92</v>
      </c>
      <c r="V256" s="34">
        <v>0.11</v>
      </c>
      <c r="W256" s="44">
        <v>507424</v>
      </c>
    </row>
    <row r="257" spans="1:23" ht="12.75" x14ac:dyDescent="0.2">
      <c r="A257" s="20" t="s">
        <v>497</v>
      </c>
      <c r="B257" s="21" t="s">
        <v>498</v>
      </c>
      <c r="C257" s="32">
        <v>7.36</v>
      </c>
      <c r="D257" s="33">
        <v>0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4">
        <v>0</v>
      </c>
      <c r="W257" s="44">
        <v>0</v>
      </c>
    </row>
    <row r="258" spans="1:23" ht="12.75" x14ac:dyDescent="0.2">
      <c r="A258" s="20" t="s">
        <v>499</v>
      </c>
      <c r="B258" s="21" t="s">
        <v>500</v>
      </c>
      <c r="C258" s="32">
        <v>7.96</v>
      </c>
      <c r="D258" s="33">
        <v>0.06</v>
      </c>
      <c r="E258" s="33">
        <v>0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0.4</v>
      </c>
      <c r="M258" s="33">
        <v>0.2</v>
      </c>
      <c r="N258" s="33">
        <v>0</v>
      </c>
      <c r="O258" s="33">
        <v>0.98</v>
      </c>
      <c r="P258" s="33">
        <v>0</v>
      </c>
      <c r="Q258" s="33">
        <v>0</v>
      </c>
      <c r="R258" s="33">
        <v>0</v>
      </c>
      <c r="S258" s="33">
        <v>0</v>
      </c>
      <c r="T258" s="33">
        <v>0</v>
      </c>
      <c r="U258" s="33">
        <v>5.36</v>
      </c>
      <c r="V258" s="34">
        <v>0.96</v>
      </c>
      <c r="W258" s="44">
        <v>558776</v>
      </c>
    </row>
    <row r="259" spans="1:23" ht="12.75" x14ac:dyDescent="0.2">
      <c r="A259" s="20" t="s">
        <v>501</v>
      </c>
      <c r="B259" s="21" t="s">
        <v>502</v>
      </c>
      <c r="C259" s="32">
        <v>13.65</v>
      </c>
      <c r="D259" s="33">
        <v>1.9</v>
      </c>
      <c r="E259" s="33">
        <v>0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0.54</v>
      </c>
      <c r="M259" s="33">
        <v>0</v>
      </c>
      <c r="N259" s="33">
        <v>-7.0000000000000007E-2</v>
      </c>
      <c r="O259" s="33">
        <v>0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10.29</v>
      </c>
      <c r="V259" s="34">
        <v>0.98</v>
      </c>
      <c r="W259" s="44">
        <v>751051</v>
      </c>
    </row>
    <row r="260" spans="1:23" ht="12.75" x14ac:dyDescent="0.2">
      <c r="A260" s="20" t="s">
        <v>503</v>
      </c>
      <c r="B260" s="21" t="s">
        <v>504</v>
      </c>
      <c r="C260" s="32">
        <v>6.41</v>
      </c>
      <c r="D260" s="33">
        <v>0.67</v>
      </c>
      <c r="E260" s="33">
        <v>1.01</v>
      </c>
      <c r="F260" s="33">
        <v>0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0.57999999999999996</v>
      </c>
      <c r="M260" s="33">
        <v>0</v>
      </c>
      <c r="N260" s="33">
        <v>-0.17</v>
      </c>
      <c r="O260" s="33">
        <v>0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4.0599999999999996</v>
      </c>
      <c r="V260" s="34">
        <v>0.25</v>
      </c>
      <c r="W260" s="44">
        <v>460441</v>
      </c>
    </row>
    <row r="261" spans="1:23" ht="12.75" x14ac:dyDescent="0.2">
      <c r="A261" s="20" t="s">
        <v>505</v>
      </c>
      <c r="B261" s="21" t="s">
        <v>506</v>
      </c>
      <c r="C261" s="32">
        <v>11.46</v>
      </c>
      <c r="D261" s="33">
        <v>0.56000000000000005</v>
      </c>
      <c r="E261" s="33">
        <v>0</v>
      </c>
      <c r="F261" s="33">
        <v>1.6</v>
      </c>
      <c r="G261" s="33">
        <v>0</v>
      </c>
      <c r="H261" s="33">
        <v>0</v>
      </c>
      <c r="I261" s="33">
        <v>0.88</v>
      </c>
      <c r="J261" s="33">
        <v>0</v>
      </c>
      <c r="K261" s="33">
        <v>0</v>
      </c>
      <c r="L261" s="33">
        <v>0.65</v>
      </c>
      <c r="M261" s="33">
        <v>0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7.08</v>
      </c>
      <c r="V261" s="34">
        <v>0.68</v>
      </c>
      <c r="W261" s="44">
        <v>1296427</v>
      </c>
    </row>
    <row r="262" spans="1:23" ht="12.75" x14ac:dyDescent="0.2">
      <c r="A262" s="20" t="s">
        <v>507</v>
      </c>
      <c r="B262" s="21" t="s">
        <v>508</v>
      </c>
      <c r="C262" s="32">
        <v>6.9</v>
      </c>
      <c r="D262" s="33">
        <v>0.9</v>
      </c>
      <c r="E262" s="33">
        <v>0.43</v>
      </c>
      <c r="F262" s="33">
        <v>0.17</v>
      </c>
      <c r="G262" s="33">
        <v>0.01</v>
      </c>
      <c r="H262" s="33">
        <v>0</v>
      </c>
      <c r="I262" s="33">
        <v>0.04</v>
      </c>
      <c r="J262" s="33">
        <v>0.05</v>
      </c>
      <c r="K262" s="33">
        <v>0</v>
      </c>
      <c r="L262" s="33">
        <v>0.6</v>
      </c>
      <c r="M262" s="33">
        <v>0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4.3499999999999996</v>
      </c>
      <c r="V262" s="34">
        <v>0.33</v>
      </c>
      <c r="W262" s="44">
        <v>396106</v>
      </c>
    </row>
    <row r="263" spans="1:23" ht="12.75" x14ac:dyDescent="0.2">
      <c r="A263" s="20" t="s">
        <v>509</v>
      </c>
      <c r="B263" s="21" t="s">
        <v>510</v>
      </c>
      <c r="C263" s="32">
        <v>4.88</v>
      </c>
      <c r="D263" s="33">
        <v>0.49</v>
      </c>
      <c r="E263" s="33">
        <v>0.81</v>
      </c>
      <c r="F263" s="33">
        <v>0.66</v>
      </c>
      <c r="G263" s="33">
        <v>0</v>
      </c>
      <c r="H263" s="33">
        <v>0</v>
      </c>
      <c r="I263" s="33">
        <v>0.13</v>
      </c>
      <c r="J263" s="33">
        <v>0.33</v>
      </c>
      <c r="K263" s="33">
        <v>0</v>
      </c>
      <c r="L263" s="33">
        <v>0.51</v>
      </c>
      <c r="M263" s="33">
        <v>0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1.72</v>
      </c>
      <c r="V263" s="34">
        <v>0.23</v>
      </c>
      <c r="W263" s="44">
        <v>254775</v>
      </c>
    </row>
    <row r="264" spans="1:23" ht="12.75" x14ac:dyDescent="0.2">
      <c r="A264" s="20" t="s">
        <v>511</v>
      </c>
      <c r="B264" s="21" t="s">
        <v>512</v>
      </c>
      <c r="C264" s="32">
        <v>12.25</v>
      </c>
      <c r="D264" s="33">
        <v>1.79</v>
      </c>
      <c r="E264" s="33">
        <v>1.44</v>
      </c>
      <c r="F264" s="33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1.1000000000000001</v>
      </c>
      <c r="M264" s="33">
        <v>0</v>
      </c>
      <c r="N264" s="33">
        <v>0</v>
      </c>
      <c r="O264" s="33">
        <v>1.05</v>
      </c>
      <c r="P264" s="33">
        <v>0</v>
      </c>
      <c r="Q264" s="33">
        <v>0</v>
      </c>
      <c r="R264" s="33">
        <v>0</v>
      </c>
      <c r="S264" s="33">
        <v>0</v>
      </c>
      <c r="T264" s="33">
        <v>0</v>
      </c>
      <c r="U264" s="33">
        <v>6.75</v>
      </c>
      <c r="V264" s="34">
        <v>0.11</v>
      </c>
      <c r="W264" s="44">
        <v>508445</v>
      </c>
    </row>
    <row r="265" spans="1:23" ht="12.75" x14ac:dyDescent="0.2">
      <c r="A265" s="20" t="s">
        <v>513</v>
      </c>
      <c r="B265" s="21" t="s">
        <v>514</v>
      </c>
      <c r="C265" s="32">
        <v>7.81</v>
      </c>
      <c r="D265" s="33">
        <v>0</v>
      </c>
      <c r="E265" s="33">
        <v>0</v>
      </c>
      <c r="F265" s="33">
        <v>2.73</v>
      </c>
      <c r="G265" s="33">
        <v>0</v>
      </c>
      <c r="H265" s="33">
        <v>0</v>
      </c>
      <c r="I265" s="33">
        <v>0.32</v>
      </c>
      <c r="J265" s="33">
        <v>0.01</v>
      </c>
      <c r="K265" s="33">
        <v>0</v>
      </c>
      <c r="L265" s="33">
        <v>0.67</v>
      </c>
      <c r="M265" s="33">
        <v>0</v>
      </c>
      <c r="N265" s="33">
        <v>0</v>
      </c>
      <c r="O265" s="33">
        <v>0</v>
      </c>
      <c r="P265" s="33">
        <v>0.01</v>
      </c>
      <c r="Q265" s="33">
        <v>0.02</v>
      </c>
      <c r="R265" s="33">
        <v>0</v>
      </c>
      <c r="S265" s="33">
        <v>0</v>
      </c>
      <c r="T265" s="33">
        <v>0</v>
      </c>
      <c r="U265" s="33">
        <v>2.25</v>
      </c>
      <c r="V265" s="34">
        <v>1.81</v>
      </c>
      <c r="W265" s="44">
        <v>313424</v>
      </c>
    </row>
    <row r="266" spans="1:23" ht="12.75" x14ac:dyDescent="0.2">
      <c r="A266" s="20" t="s">
        <v>515</v>
      </c>
      <c r="B266" s="21" t="s">
        <v>516</v>
      </c>
      <c r="C266" s="32">
        <v>9.9499999999999993</v>
      </c>
      <c r="D266" s="33">
        <v>0.53</v>
      </c>
      <c r="E266" s="33">
        <v>0</v>
      </c>
      <c r="F266" s="33">
        <v>0.25</v>
      </c>
      <c r="G266" s="33">
        <v>0</v>
      </c>
      <c r="H266" s="33">
        <v>0</v>
      </c>
      <c r="I266" s="33">
        <v>0.26</v>
      </c>
      <c r="J266" s="33">
        <v>0</v>
      </c>
      <c r="K266" s="33">
        <v>0</v>
      </c>
      <c r="L266" s="33">
        <v>0.42</v>
      </c>
      <c r="M266" s="33">
        <v>0</v>
      </c>
      <c r="N266" s="33">
        <v>0</v>
      </c>
      <c r="O266" s="33">
        <v>1.55</v>
      </c>
      <c r="P266" s="33">
        <v>0.49</v>
      </c>
      <c r="Q266" s="33">
        <v>0</v>
      </c>
      <c r="R266" s="33">
        <v>0</v>
      </c>
      <c r="S266" s="33">
        <v>0</v>
      </c>
      <c r="T266" s="33">
        <v>0</v>
      </c>
      <c r="U266" s="33">
        <v>6.28</v>
      </c>
      <c r="V266" s="34">
        <v>0.18</v>
      </c>
      <c r="W266" s="44">
        <v>572867</v>
      </c>
    </row>
    <row r="267" spans="1:23" ht="12.75" x14ac:dyDescent="0.2">
      <c r="A267" s="20" t="s">
        <v>517</v>
      </c>
      <c r="B267" s="21" t="s">
        <v>518</v>
      </c>
      <c r="C267" s="32">
        <v>25.6</v>
      </c>
      <c r="D267" s="33">
        <v>1.57</v>
      </c>
      <c r="E267" s="33">
        <v>3.44</v>
      </c>
      <c r="F267" s="33">
        <v>0.56999999999999995</v>
      </c>
      <c r="G267" s="33">
        <v>0</v>
      </c>
      <c r="H267" s="33">
        <v>0</v>
      </c>
      <c r="I267" s="33">
        <v>3.14</v>
      </c>
      <c r="J267" s="33">
        <v>0</v>
      </c>
      <c r="K267" s="33">
        <v>1.04</v>
      </c>
      <c r="L267" s="33">
        <v>1.02</v>
      </c>
      <c r="M267" s="33">
        <v>0.63</v>
      </c>
      <c r="N267" s="33">
        <v>0</v>
      </c>
      <c r="O267" s="33">
        <v>4.2699999999999996</v>
      </c>
      <c r="P267" s="33">
        <v>0.53</v>
      </c>
      <c r="Q267" s="33">
        <v>0</v>
      </c>
      <c r="R267" s="33">
        <v>0</v>
      </c>
      <c r="S267" s="33">
        <v>0</v>
      </c>
      <c r="T267" s="33">
        <v>0</v>
      </c>
      <c r="U267" s="33">
        <v>7.82</v>
      </c>
      <c r="V267" s="34">
        <v>1.57</v>
      </c>
      <c r="W267" s="44">
        <v>6268014</v>
      </c>
    </row>
    <row r="268" spans="1:23" ht="12.75" x14ac:dyDescent="0.2">
      <c r="A268" s="20" t="s">
        <v>519</v>
      </c>
      <c r="B268" s="21" t="s">
        <v>520</v>
      </c>
      <c r="C268" s="32">
        <v>21.51</v>
      </c>
      <c r="D268" s="33">
        <v>2.35</v>
      </c>
      <c r="E268" s="33">
        <v>0</v>
      </c>
      <c r="F268" s="33">
        <v>2.09</v>
      </c>
      <c r="G268" s="33">
        <v>0</v>
      </c>
      <c r="H268" s="33">
        <v>0</v>
      </c>
      <c r="I268" s="33">
        <v>1.5</v>
      </c>
      <c r="J268" s="33">
        <v>1.23</v>
      </c>
      <c r="K268" s="33">
        <v>0</v>
      </c>
      <c r="L268" s="33">
        <v>0.76</v>
      </c>
      <c r="M268" s="33">
        <v>0</v>
      </c>
      <c r="N268" s="33">
        <v>0.33</v>
      </c>
      <c r="O268" s="33">
        <v>3.76</v>
      </c>
      <c r="P268" s="33">
        <v>0.56000000000000005</v>
      </c>
      <c r="Q268" s="33">
        <v>0</v>
      </c>
      <c r="R268" s="33">
        <v>0</v>
      </c>
      <c r="S268" s="33">
        <v>0</v>
      </c>
      <c r="T268" s="33">
        <v>0</v>
      </c>
      <c r="U268" s="33">
        <v>7.84</v>
      </c>
      <c r="V268" s="34">
        <v>1.0900000000000001</v>
      </c>
      <c r="W268" s="44">
        <v>900417</v>
      </c>
    </row>
    <row r="269" spans="1:23" ht="12.75" x14ac:dyDescent="0.2">
      <c r="A269" s="20" t="s">
        <v>521</v>
      </c>
      <c r="B269" s="21" t="s">
        <v>522</v>
      </c>
      <c r="C269" s="32">
        <v>22.44</v>
      </c>
      <c r="D269" s="33">
        <v>1.67</v>
      </c>
      <c r="E269" s="33">
        <v>2.95</v>
      </c>
      <c r="F269" s="33">
        <v>1.34</v>
      </c>
      <c r="G269" s="33">
        <v>0.01</v>
      </c>
      <c r="H269" s="33">
        <v>0.01</v>
      </c>
      <c r="I269" s="33">
        <v>1.23</v>
      </c>
      <c r="J269" s="33">
        <v>1.03</v>
      </c>
      <c r="K269" s="33">
        <v>0</v>
      </c>
      <c r="L269" s="33">
        <v>0.3</v>
      </c>
      <c r="M269" s="33">
        <v>0</v>
      </c>
      <c r="N269" s="33">
        <v>-0.03</v>
      </c>
      <c r="O269" s="33">
        <v>3.39</v>
      </c>
      <c r="P269" s="33">
        <v>0</v>
      </c>
      <c r="Q269" s="33">
        <v>0</v>
      </c>
      <c r="R269" s="33">
        <v>0</v>
      </c>
      <c r="S269" s="33">
        <v>0</v>
      </c>
      <c r="T269" s="33">
        <v>0</v>
      </c>
      <c r="U269" s="33">
        <v>7.46</v>
      </c>
      <c r="V269" s="34">
        <v>5.18</v>
      </c>
      <c r="W269" s="44">
        <v>1785351</v>
      </c>
    </row>
    <row r="270" spans="1:23" ht="12.75" x14ac:dyDescent="0.2">
      <c r="A270" s="20" t="s">
        <v>523</v>
      </c>
      <c r="B270" s="21" t="s">
        <v>524</v>
      </c>
      <c r="C270" s="32">
        <v>7.39</v>
      </c>
      <c r="D270" s="33">
        <v>1</v>
      </c>
      <c r="E270" s="33">
        <v>0</v>
      </c>
      <c r="F270" s="33">
        <v>0.08</v>
      </c>
      <c r="G270" s="33">
        <v>0</v>
      </c>
      <c r="H270" s="33">
        <v>0</v>
      </c>
      <c r="I270" s="33">
        <v>7.0000000000000007E-2</v>
      </c>
      <c r="J270" s="33">
        <v>0</v>
      </c>
      <c r="K270" s="33">
        <v>0</v>
      </c>
      <c r="L270" s="33">
        <v>0.52</v>
      </c>
      <c r="M270" s="33">
        <v>0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5.17</v>
      </c>
      <c r="V270" s="34">
        <v>0.55000000000000004</v>
      </c>
      <c r="W270" s="44">
        <v>214249</v>
      </c>
    </row>
    <row r="271" spans="1:23" ht="12.75" x14ac:dyDescent="0.2">
      <c r="A271" s="20" t="s">
        <v>525</v>
      </c>
      <c r="B271" s="21" t="s">
        <v>526</v>
      </c>
      <c r="C271" s="32">
        <v>10.38</v>
      </c>
      <c r="D271" s="33">
        <v>0.63</v>
      </c>
      <c r="E271" s="33">
        <v>1.43</v>
      </c>
      <c r="F271" s="33">
        <v>0.4</v>
      </c>
      <c r="G271" s="33">
        <v>0</v>
      </c>
      <c r="H271" s="33">
        <v>0</v>
      </c>
      <c r="I271" s="33">
        <v>0.24</v>
      </c>
      <c r="J271" s="33">
        <v>0</v>
      </c>
      <c r="K271" s="33">
        <v>0</v>
      </c>
      <c r="L271" s="33">
        <v>0.62</v>
      </c>
      <c r="M271" s="33">
        <v>0.02</v>
      </c>
      <c r="N271" s="33">
        <v>0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6.2</v>
      </c>
      <c r="V271" s="34">
        <v>0.84</v>
      </c>
      <c r="W271" s="44">
        <v>443932</v>
      </c>
    </row>
    <row r="272" spans="1:23" ht="12.75" x14ac:dyDescent="0.2">
      <c r="A272" s="20" t="s">
        <v>527</v>
      </c>
      <c r="B272" s="21" t="s">
        <v>528</v>
      </c>
      <c r="C272" s="32">
        <v>6.56</v>
      </c>
      <c r="D272" s="33">
        <v>0.42</v>
      </c>
      <c r="E272" s="33">
        <v>0</v>
      </c>
      <c r="F272" s="33">
        <v>0</v>
      </c>
      <c r="G272" s="33">
        <v>0</v>
      </c>
      <c r="H272" s="33">
        <v>0</v>
      </c>
      <c r="I272" s="33">
        <v>0</v>
      </c>
      <c r="J272" s="33">
        <v>0.74</v>
      </c>
      <c r="K272" s="33">
        <v>0</v>
      </c>
      <c r="L272" s="33">
        <v>0.54</v>
      </c>
      <c r="M272" s="33">
        <v>0</v>
      </c>
      <c r="N272" s="33">
        <v>0</v>
      </c>
      <c r="O272" s="33">
        <v>1.05</v>
      </c>
      <c r="P272" s="33">
        <v>0</v>
      </c>
      <c r="Q272" s="33">
        <v>0</v>
      </c>
      <c r="R272" s="33">
        <v>0</v>
      </c>
      <c r="S272" s="33">
        <v>0</v>
      </c>
      <c r="T272" s="33">
        <v>0</v>
      </c>
      <c r="U272" s="33">
        <v>2.4900000000000002</v>
      </c>
      <c r="V272" s="34">
        <v>1.31</v>
      </c>
      <c r="W272" s="44">
        <v>1018881</v>
      </c>
    </row>
    <row r="273" spans="1:23" ht="12.75" x14ac:dyDescent="0.2">
      <c r="A273" s="20" t="s">
        <v>529</v>
      </c>
      <c r="B273" s="21" t="s">
        <v>530</v>
      </c>
      <c r="C273" s="32">
        <v>22.53</v>
      </c>
      <c r="D273" s="33">
        <v>0.05</v>
      </c>
      <c r="E273" s="33">
        <v>0</v>
      </c>
      <c r="F273" s="33">
        <v>0.14000000000000001</v>
      </c>
      <c r="G273" s="33">
        <v>0</v>
      </c>
      <c r="H273" s="33">
        <v>0</v>
      </c>
      <c r="I273" s="33">
        <v>0.23</v>
      </c>
      <c r="J273" s="33">
        <v>0</v>
      </c>
      <c r="K273" s="33">
        <v>0</v>
      </c>
      <c r="L273" s="33">
        <v>0.12</v>
      </c>
      <c r="M273" s="33">
        <v>0</v>
      </c>
      <c r="N273" s="33">
        <v>0</v>
      </c>
      <c r="O273" s="33">
        <v>0</v>
      </c>
      <c r="P273" s="33">
        <v>1.06</v>
      </c>
      <c r="Q273" s="33">
        <v>0</v>
      </c>
      <c r="R273" s="33">
        <v>0</v>
      </c>
      <c r="S273" s="33">
        <v>0</v>
      </c>
      <c r="T273" s="33">
        <v>0</v>
      </c>
      <c r="U273" s="33">
        <v>19.41</v>
      </c>
      <c r="V273" s="34">
        <v>1.51</v>
      </c>
      <c r="W273" s="44">
        <v>231094</v>
      </c>
    </row>
    <row r="274" spans="1:23" ht="12.75" x14ac:dyDescent="0.2">
      <c r="A274" s="20" t="s">
        <v>531</v>
      </c>
      <c r="B274" s="21" t="s">
        <v>532</v>
      </c>
      <c r="C274" s="32">
        <v>10.97</v>
      </c>
      <c r="D274" s="33">
        <v>2.76</v>
      </c>
      <c r="E274" s="33">
        <v>0</v>
      </c>
      <c r="F274" s="33">
        <v>0.62</v>
      </c>
      <c r="G274" s="33">
        <v>0</v>
      </c>
      <c r="H274" s="33">
        <v>0</v>
      </c>
      <c r="I274" s="33">
        <v>0.7</v>
      </c>
      <c r="J274" s="33">
        <v>0</v>
      </c>
      <c r="K274" s="33">
        <v>0</v>
      </c>
      <c r="L274" s="33">
        <v>1.1299999999999999</v>
      </c>
      <c r="M274" s="33">
        <v>0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5.42</v>
      </c>
      <c r="V274" s="34">
        <v>0.34</v>
      </c>
      <c r="W274" s="44">
        <v>232927</v>
      </c>
    </row>
    <row r="275" spans="1:23" ht="12.75" x14ac:dyDescent="0.2">
      <c r="A275" s="20" t="s">
        <v>533</v>
      </c>
      <c r="B275" s="21" t="s">
        <v>534</v>
      </c>
      <c r="C275" s="32">
        <v>5.5</v>
      </c>
      <c r="D275" s="33">
        <v>0</v>
      </c>
      <c r="E275" s="33">
        <v>7.0000000000000007E-2</v>
      </c>
      <c r="F275" s="33">
        <v>0.56999999999999995</v>
      </c>
      <c r="G275" s="33">
        <v>0.01</v>
      </c>
      <c r="H275" s="33">
        <v>0</v>
      </c>
      <c r="I275" s="33">
        <v>0.11</v>
      </c>
      <c r="J275" s="33">
        <v>0</v>
      </c>
      <c r="K275" s="33">
        <v>0</v>
      </c>
      <c r="L275" s="33">
        <v>0.23</v>
      </c>
      <c r="M275" s="33">
        <v>0</v>
      </c>
      <c r="N275" s="33">
        <v>0</v>
      </c>
      <c r="O275" s="33">
        <v>0</v>
      </c>
      <c r="P275" s="33">
        <v>0.01</v>
      </c>
      <c r="Q275" s="33">
        <v>0</v>
      </c>
      <c r="R275" s="33">
        <v>0</v>
      </c>
      <c r="S275" s="33">
        <v>0</v>
      </c>
      <c r="T275" s="33">
        <v>0</v>
      </c>
      <c r="U275" s="33">
        <v>4.28</v>
      </c>
      <c r="V275" s="34">
        <v>0.2</v>
      </c>
      <c r="W275" s="44">
        <v>155282</v>
      </c>
    </row>
    <row r="276" spans="1:23" ht="12.75" x14ac:dyDescent="0.2">
      <c r="A276" s="20" t="s">
        <v>535</v>
      </c>
      <c r="B276" s="21" t="s">
        <v>536</v>
      </c>
      <c r="C276" s="32">
        <v>15.57</v>
      </c>
      <c r="D276" s="33">
        <v>8.52</v>
      </c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0.01</v>
      </c>
      <c r="L276" s="33">
        <v>0.41</v>
      </c>
      <c r="M276" s="33">
        <v>1.06</v>
      </c>
      <c r="N276" s="33">
        <v>7.0000000000000007E-2</v>
      </c>
      <c r="O276" s="33">
        <v>0</v>
      </c>
      <c r="P276" s="33">
        <v>0.62</v>
      </c>
      <c r="Q276" s="33">
        <v>0.09</v>
      </c>
      <c r="R276" s="33">
        <v>0</v>
      </c>
      <c r="S276" s="33">
        <v>0</v>
      </c>
      <c r="T276" s="33">
        <v>0</v>
      </c>
      <c r="U276" s="33">
        <v>4.0599999999999996</v>
      </c>
      <c r="V276" s="34">
        <v>0.75</v>
      </c>
      <c r="W276" s="44">
        <v>1964235</v>
      </c>
    </row>
    <row r="277" spans="1:23" ht="12.75" x14ac:dyDescent="0.2">
      <c r="A277" s="20" t="s">
        <v>537</v>
      </c>
      <c r="B277" s="21" t="s">
        <v>538</v>
      </c>
      <c r="C277" s="32">
        <v>23.4</v>
      </c>
      <c r="D277" s="33">
        <v>1.65</v>
      </c>
      <c r="E277" s="33">
        <v>0</v>
      </c>
      <c r="F277" s="33">
        <v>0.71</v>
      </c>
      <c r="G277" s="33">
        <v>0.11</v>
      </c>
      <c r="H277" s="33">
        <v>0</v>
      </c>
      <c r="I277" s="33">
        <v>0.39</v>
      </c>
      <c r="J277" s="33">
        <v>0</v>
      </c>
      <c r="K277" s="33">
        <v>0.12</v>
      </c>
      <c r="L277" s="33">
        <v>0.42</v>
      </c>
      <c r="M277" s="33">
        <v>1.01</v>
      </c>
      <c r="N277" s="33">
        <v>0.09</v>
      </c>
      <c r="O277" s="33">
        <v>10.98</v>
      </c>
      <c r="P277" s="33">
        <v>0</v>
      </c>
      <c r="Q277" s="33">
        <v>0</v>
      </c>
      <c r="R277" s="33">
        <v>0</v>
      </c>
      <c r="S277" s="33">
        <v>0</v>
      </c>
      <c r="T277" s="33">
        <v>0</v>
      </c>
      <c r="U277" s="33">
        <v>7.28</v>
      </c>
      <c r="V277" s="34">
        <v>0.64</v>
      </c>
      <c r="W277" s="44">
        <v>6827644</v>
      </c>
    </row>
    <row r="278" spans="1:23" ht="12.75" x14ac:dyDescent="0.2">
      <c r="A278" s="20" t="s">
        <v>539</v>
      </c>
      <c r="B278" s="21" t="s">
        <v>540</v>
      </c>
      <c r="C278" s="32">
        <v>29.58</v>
      </c>
      <c r="D278" s="33">
        <v>2.2599999999999998</v>
      </c>
      <c r="E278" s="33">
        <v>0</v>
      </c>
      <c r="F278" s="33">
        <v>3.04</v>
      </c>
      <c r="G278" s="33">
        <v>0.05</v>
      </c>
      <c r="H278" s="33">
        <v>0</v>
      </c>
      <c r="I278" s="33">
        <v>0.62</v>
      </c>
      <c r="J278" s="33">
        <v>0</v>
      </c>
      <c r="K278" s="33">
        <v>0.05</v>
      </c>
      <c r="L278" s="33">
        <v>0.48</v>
      </c>
      <c r="M278" s="33">
        <v>1.29</v>
      </c>
      <c r="N278" s="33">
        <v>0.31</v>
      </c>
      <c r="O278" s="33">
        <v>10.99</v>
      </c>
      <c r="P278" s="33">
        <v>0</v>
      </c>
      <c r="Q278" s="33">
        <v>0</v>
      </c>
      <c r="R278" s="33">
        <v>0</v>
      </c>
      <c r="S278" s="33">
        <v>0</v>
      </c>
      <c r="T278" s="33">
        <v>0</v>
      </c>
      <c r="U278" s="33">
        <v>9.6</v>
      </c>
      <c r="V278" s="34">
        <v>0.89</v>
      </c>
      <c r="W278" s="44">
        <v>5505409</v>
      </c>
    </row>
    <row r="279" spans="1:23" ht="12.75" x14ac:dyDescent="0.2">
      <c r="A279" s="20" t="s">
        <v>541</v>
      </c>
      <c r="B279" s="21" t="s">
        <v>542</v>
      </c>
      <c r="C279" s="32">
        <v>15.24</v>
      </c>
      <c r="D279" s="33">
        <v>3.6</v>
      </c>
      <c r="E279" s="33">
        <v>0</v>
      </c>
      <c r="F279" s="33">
        <v>0.4</v>
      </c>
      <c r="G279" s="33">
        <v>0.08</v>
      </c>
      <c r="H279" s="33">
        <v>0</v>
      </c>
      <c r="I279" s="33">
        <v>0.4</v>
      </c>
      <c r="J279" s="33">
        <v>0</v>
      </c>
      <c r="K279" s="33">
        <v>0.08</v>
      </c>
      <c r="L279" s="33">
        <v>0.56000000000000005</v>
      </c>
      <c r="M279" s="33">
        <v>0.04</v>
      </c>
      <c r="N279" s="33">
        <v>0.21</v>
      </c>
      <c r="O279" s="33">
        <v>2.33</v>
      </c>
      <c r="P279" s="33">
        <v>0</v>
      </c>
      <c r="Q279" s="33">
        <v>0</v>
      </c>
      <c r="R279" s="33">
        <v>0</v>
      </c>
      <c r="S279" s="33">
        <v>0</v>
      </c>
      <c r="T279" s="33">
        <v>0</v>
      </c>
      <c r="U279" s="33">
        <v>6.65</v>
      </c>
      <c r="V279" s="34">
        <v>0.88</v>
      </c>
      <c r="W279" s="44">
        <v>1651882</v>
      </c>
    </row>
    <row r="280" spans="1:23" ht="12.75" x14ac:dyDescent="0.2">
      <c r="A280" s="20" t="s">
        <v>543</v>
      </c>
      <c r="B280" s="21" t="s">
        <v>544</v>
      </c>
      <c r="C280" s="32">
        <v>10.1</v>
      </c>
      <c r="D280" s="33">
        <v>0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0.57999999999999996</v>
      </c>
      <c r="M280" s="33">
        <v>0.28999999999999998</v>
      </c>
      <c r="N280" s="33">
        <v>0.49</v>
      </c>
      <c r="O280" s="33">
        <v>-3.17</v>
      </c>
      <c r="P280" s="33">
        <v>0.77</v>
      </c>
      <c r="Q280" s="33">
        <v>0</v>
      </c>
      <c r="R280" s="33">
        <v>0</v>
      </c>
      <c r="S280" s="33">
        <v>0</v>
      </c>
      <c r="T280" s="33">
        <v>0</v>
      </c>
      <c r="U280" s="33">
        <v>10.65</v>
      </c>
      <c r="V280" s="34">
        <v>0.48</v>
      </c>
      <c r="W280" s="44">
        <v>459790</v>
      </c>
    </row>
    <row r="281" spans="1:23" ht="12.75" x14ac:dyDescent="0.2">
      <c r="A281" s="20" t="s">
        <v>545</v>
      </c>
      <c r="B281" s="21" t="s">
        <v>546</v>
      </c>
      <c r="C281" s="32">
        <v>6.82</v>
      </c>
      <c r="D281" s="33">
        <v>0</v>
      </c>
      <c r="E281" s="33">
        <v>0.48</v>
      </c>
      <c r="F281" s="33">
        <v>0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5.73</v>
      </c>
      <c r="V281" s="34">
        <v>0.6</v>
      </c>
      <c r="W281" s="44">
        <v>285025</v>
      </c>
    </row>
    <row r="282" spans="1:23" ht="12.75" x14ac:dyDescent="0.2">
      <c r="A282" s="20" t="s">
        <v>1378</v>
      </c>
      <c r="B282" s="21" t="s">
        <v>1355</v>
      </c>
      <c r="C282" s="32">
        <v>11.24</v>
      </c>
      <c r="D282" s="33">
        <v>2.94</v>
      </c>
      <c r="E282" s="33">
        <v>1.2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0.4</v>
      </c>
      <c r="M282" s="33">
        <v>0</v>
      </c>
      <c r="N282" s="33">
        <v>0</v>
      </c>
      <c r="O282" s="33">
        <v>0.01</v>
      </c>
      <c r="P282" s="33">
        <v>0</v>
      </c>
      <c r="Q282" s="33">
        <v>0</v>
      </c>
      <c r="R282" s="33">
        <v>0</v>
      </c>
      <c r="S282" s="33">
        <v>0</v>
      </c>
      <c r="T282" s="33">
        <v>0</v>
      </c>
      <c r="U282" s="33">
        <v>5.9</v>
      </c>
      <c r="V282" s="34">
        <v>0.79</v>
      </c>
      <c r="W282" s="44">
        <v>2094580</v>
      </c>
    </row>
    <row r="283" spans="1:23" ht="12.75" x14ac:dyDescent="0.2">
      <c r="A283" s="20" t="s">
        <v>547</v>
      </c>
      <c r="B283" s="21" t="s">
        <v>548</v>
      </c>
      <c r="C283" s="32">
        <v>15.95</v>
      </c>
      <c r="D283" s="33">
        <v>0.55000000000000004</v>
      </c>
      <c r="E283" s="33">
        <v>1.0900000000000001</v>
      </c>
      <c r="F283" s="33">
        <v>0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0.97</v>
      </c>
      <c r="M283" s="33">
        <v>0.31</v>
      </c>
      <c r="N283" s="33">
        <v>0.04</v>
      </c>
      <c r="O283" s="33">
        <v>1.42</v>
      </c>
      <c r="P283" s="33">
        <v>0</v>
      </c>
      <c r="Q283" s="33">
        <v>0</v>
      </c>
      <c r="R283" s="33">
        <v>0</v>
      </c>
      <c r="S283" s="33">
        <v>0</v>
      </c>
      <c r="T283" s="33">
        <v>0</v>
      </c>
      <c r="U283" s="33">
        <v>11.57</v>
      </c>
      <c r="V283" s="34">
        <v>0</v>
      </c>
      <c r="W283" s="44">
        <v>628583</v>
      </c>
    </row>
    <row r="284" spans="1:23" ht="12.75" x14ac:dyDescent="0.2">
      <c r="A284" s="20" t="s">
        <v>549</v>
      </c>
      <c r="B284" s="21" t="s">
        <v>550</v>
      </c>
      <c r="C284" s="32">
        <v>8.0500000000000007</v>
      </c>
      <c r="D284" s="33">
        <v>1.18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0.53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6.34</v>
      </c>
      <c r="V284" s="34">
        <v>0</v>
      </c>
      <c r="W284" s="44">
        <v>98138</v>
      </c>
    </row>
    <row r="285" spans="1:23" ht="12.75" x14ac:dyDescent="0.2">
      <c r="A285" s="20" t="s">
        <v>551</v>
      </c>
      <c r="B285" s="21" t="s">
        <v>552</v>
      </c>
      <c r="C285" s="32">
        <v>11.29</v>
      </c>
      <c r="D285" s="33">
        <v>0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4">
        <v>0</v>
      </c>
      <c r="W285" s="44">
        <v>0</v>
      </c>
    </row>
    <row r="286" spans="1:23" ht="12.75" x14ac:dyDescent="0.2">
      <c r="A286" s="20" t="s">
        <v>553</v>
      </c>
      <c r="B286" s="21" t="s">
        <v>554</v>
      </c>
      <c r="C286" s="32">
        <v>12.25</v>
      </c>
      <c r="D286" s="33">
        <v>2.6</v>
      </c>
      <c r="E286" s="33">
        <v>0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0.45</v>
      </c>
      <c r="M286" s="33">
        <v>0</v>
      </c>
      <c r="N286" s="33">
        <v>0.01</v>
      </c>
      <c r="O286" s="33">
        <v>0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8.9499999999999993</v>
      </c>
      <c r="V286" s="34">
        <v>0.24</v>
      </c>
      <c r="W286" s="44">
        <v>819965</v>
      </c>
    </row>
    <row r="287" spans="1:23" ht="12.75" x14ac:dyDescent="0.2">
      <c r="A287" s="20" t="s">
        <v>555</v>
      </c>
      <c r="B287" s="21" t="s">
        <v>556</v>
      </c>
      <c r="C287" s="32">
        <v>9.91</v>
      </c>
      <c r="D287" s="33">
        <v>0.61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8.91</v>
      </c>
      <c r="V287" s="34">
        <v>0.39</v>
      </c>
      <c r="W287" s="44">
        <v>390645</v>
      </c>
    </row>
    <row r="288" spans="1:23" ht="12.75" x14ac:dyDescent="0.2">
      <c r="A288" s="20" t="s">
        <v>557</v>
      </c>
      <c r="B288" s="21" t="s">
        <v>558</v>
      </c>
      <c r="C288" s="32">
        <v>10.119999999999999</v>
      </c>
      <c r="D288" s="33">
        <v>1.03</v>
      </c>
      <c r="E288" s="33">
        <v>2.15</v>
      </c>
      <c r="F288" s="33">
        <v>0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0.11</v>
      </c>
      <c r="M288" s="33">
        <v>0.08</v>
      </c>
      <c r="N288" s="33">
        <v>0.04</v>
      </c>
      <c r="O288" s="33">
        <v>0.99</v>
      </c>
      <c r="P288" s="33">
        <v>0</v>
      </c>
      <c r="Q288" s="33">
        <v>0.44</v>
      </c>
      <c r="R288" s="33">
        <v>0</v>
      </c>
      <c r="S288" s="33">
        <v>0</v>
      </c>
      <c r="T288" s="33">
        <v>0</v>
      </c>
      <c r="U288" s="33">
        <v>5.13</v>
      </c>
      <c r="V288" s="34">
        <v>0.16</v>
      </c>
      <c r="W288" s="44">
        <v>2575536</v>
      </c>
    </row>
    <row r="289" spans="1:23" ht="12.75" x14ac:dyDescent="0.2">
      <c r="A289" s="20" t="s">
        <v>559</v>
      </c>
      <c r="B289" s="21" t="s">
        <v>560</v>
      </c>
      <c r="C289" s="32">
        <v>6.65</v>
      </c>
      <c r="D289" s="33">
        <v>0.31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0.4</v>
      </c>
      <c r="M289" s="33">
        <v>0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5.49</v>
      </c>
      <c r="V289" s="34">
        <v>0.46</v>
      </c>
      <c r="W289" s="44">
        <v>875052</v>
      </c>
    </row>
    <row r="290" spans="1:23" ht="12.75" x14ac:dyDescent="0.2">
      <c r="A290" s="20" t="s">
        <v>561</v>
      </c>
      <c r="B290" s="21" t="s">
        <v>562</v>
      </c>
      <c r="C290" s="32">
        <v>9.31</v>
      </c>
      <c r="D290" s="33">
        <v>0.86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0.55000000000000004</v>
      </c>
      <c r="M290" s="33">
        <v>0</v>
      </c>
      <c r="N290" s="33">
        <v>0</v>
      </c>
      <c r="O290" s="33">
        <v>2.4900000000000002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5.4</v>
      </c>
      <c r="V290" s="34">
        <v>0.02</v>
      </c>
      <c r="W290" s="44">
        <v>527921</v>
      </c>
    </row>
    <row r="291" spans="1:23" ht="12.75" x14ac:dyDescent="0.2">
      <c r="A291" s="20" t="s">
        <v>563</v>
      </c>
      <c r="B291" s="21" t="s">
        <v>564</v>
      </c>
      <c r="C291" s="32">
        <v>26.35</v>
      </c>
      <c r="D291" s="33">
        <v>0</v>
      </c>
      <c r="E291" s="33">
        <v>4.3899999999999997</v>
      </c>
      <c r="F291" s="33">
        <v>4.75</v>
      </c>
      <c r="G291" s="33">
        <v>0</v>
      </c>
      <c r="H291" s="33">
        <v>0</v>
      </c>
      <c r="I291" s="33">
        <v>0.37</v>
      </c>
      <c r="J291" s="33">
        <v>0</v>
      </c>
      <c r="K291" s="33">
        <v>0</v>
      </c>
      <c r="L291" s="33">
        <v>1.57</v>
      </c>
      <c r="M291" s="33">
        <v>0</v>
      </c>
      <c r="N291" s="33">
        <v>0.04</v>
      </c>
      <c r="O291" s="33">
        <v>0</v>
      </c>
      <c r="P291" s="33">
        <v>6.96</v>
      </c>
      <c r="Q291" s="33">
        <v>0</v>
      </c>
      <c r="R291" s="33">
        <v>0</v>
      </c>
      <c r="S291" s="33">
        <v>0</v>
      </c>
      <c r="T291" s="33">
        <v>0</v>
      </c>
      <c r="U291" s="33">
        <v>8.01</v>
      </c>
      <c r="V291" s="34">
        <v>0.26</v>
      </c>
      <c r="W291" s="44">
        <v>362873</v>
      </c>
    </row>
    <row r="292" spans="1:23" ht="12.75" x14ac:dyDescent="0.2">
      <c r="A292" s="20" t="s">
        <v>565</v>
      </c>
      <c r="B292" s="21" t="s">
        <v>566</v>
      </c>
      <c r="C292" s="32">
        <v>9.24</v>
      </c>
      <c r="D292" s="33">
        <v>0.04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0.15</v>
      </c>
      <c r="L292" s="33">
        <v>0.33</v>
      </c>
      <c r="M292" s="33">
        <v>0.28999999999999998</v>
      </c>
      <c r="N292" s="33">
        <v>0</v>
      </c>
      <c r="O292" s="33">
        <v>2.21</v>
      </c>
      <c r="P292" s="33">
        <v>7.0000000000000007E-2</v>
      </c>
      <c r="Q292" s="33">
        <v>0</v>
      </c>
      <c r="R292" s="33">
        <v>0</v>
      </c>
      <c r="S292" s="33">
        <v>0</v>
      </c>
      <c r="T292" s="33">
        <v>0</v>
      </c>
      <c r="U292" s="33">
        <v>5.65</v>
      </c>
      <c r="V292" s="34">
        <v>0.5</v>
      </c>
      <c r="W292" s="44">
        <v>465492</v>
      </c>
    </row>
    <row r="293" spans="1:23" ht="12.75" x14ac:dyDescent="0.2">
      <c r="A293" s="20" t="s">
        <v>567</v>
      </c>
      <c r="B293" s="21" t="s">
        <v>568</v>
      </c>
      <c r="C293" s="32">
        <v>7.14</v>
      </c>
      <c r="D293" s="33">
        <v>0.26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0.73</v>
      </c>
      <c r="M293" s="33">
        <v>0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5.1100000000000003</v>
      </c>
      <c r="V293" s="34">
        <v>1.04</v>
      </c>
      <c r="W293" s="44">
        <v>590880</v>
      </c>
    </row>
    <row r="294" spans="1:23" ht="12.75" x14ac:dyDescent="0.2">
      <c r="A294" s="20" t="s">
        <v>569</v>
      </c>
      <c r="B294" s="21" t="s">
        <v>570</v>
      </c>
      <c r="C294" s="32">
        <v>10.83</v>
      </c>
      <c r="D294" s="33">
        <v>0.08</v>
      </c>
      <c r="E294" s="33">
        <v>0</v>
      </c>
      <c r="F294" s="33">
        <v>0</v>
      </c>
      <c r="G294" s="33">
        <v>0</v>
      </c>
      <c r="H294" s="33">
        <v>0</v>
      </c>
      <c r="I294" s="33">
        <v>0.22</v>
      </c>
      <c r="J294" s="33">
        <v>0</v>
      </c>
      <c r="K294" s="33">
        <v>0</v>
      </c>
      <c r="L294" s="33">
        <v>0.39</v>
      </c>
      <c r="M294" s="33">
        <v>0.25</v>
      </c>
      <c r="N294" s="33">
        <v>0.02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8.25</v>
      </c>
      <c r="V294" s="34">
        <v>1.62</v>
      </c>
      <c r="W294" s="44">
        <v>452321</v>
      </c>
    </row>
    <row r="295" spans="1:23" ht="12.75" x14ac:dyDescent="0.2">
      <c r="A295" s="20" t="s">
        <v>571</v>
      </c>
      <c r="B295" s="21" t="s">
        <v>572</v>
      </c>
      <c r="C295" s="32">
        <v>8.7799999999999994</v>
      </c>
      <c r="D295" s="33">
        <v>0.36</v>
      </c>
      <c r="E295" s="33">
        <v>0</v>
      </c>
      <c r="F295" s="33">
        <v>1.69</v>
      </c>
      <c r="G295" s="33">
        <v>0</v>
      </c>
      <c r="H295" s="33">
        <v>0</v>
      </c>
      <c r="I295" s="33">
        <v>0.34</v>
      </c>
      <c r="J295" s="33">
        <v>0</v>
      </c>
      <c r="K295" s="33">
        <v>0</v>
      </c>
      <c r="L295" s="33">
        <v>0.48</v>
      </c>
      <c r="M295" s="33">
        <v>0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5.42</v>
      </c>
      <c r="V295" s="34">
        <v>0.5</v>
      </c>
      <c r="W295" s="44">
        <v>346280</v>
      </c>
    </row>
    <row r="296" spans="1:23" ht="12.75" x14ac:dyDescent="0.2">
      <c r="A296" s="20" t="s">
        <v>573</v>
      </c>
      <c r="B296" s="21" t="s">
        <v>574</v>
      </c>
      <c r="C296" s="32">
        <v>5.26</v>
      </c>
      <c r="D296" s="33">
        <v>0.41</v>
      </c>
      <c r="E296" s="33">
        <v>0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0.22</v>
      </c>
      <c r="M296" s="33">
        <v>0.25</v>
      </c>
      <c r="N296" s="33">
        <v>0</v>
      </c>
      <c r="O296" s="33">
        <v>0.78</v>
      </c>
      <c r="P296" s="33">
        <v>0</v>
      </c>
      <c r="Q296" s="33">
        <v>0</v>
      </c>
      <c r="R296" s="33">
        <v>0</v>
      </c>
      <c r="S296" s="33">
        <v>0</v>
      </c>
      <c r="T296" s="33">
        <v>0</v>
      </c>
      <c r="U296" s="33">
        <v>2.87</v>
      </c>
      <c r="V296" s="34">
        <v>0.72</v>
      </c>
      <c r="W296" s="44">
        <v>73761</v>
      </c>
    </row>
    <row r="297" spans="1:23" ht="12.75" x14ac:dyDescent="0.2">
      <c r="A297" s="20" t="s">
        <v>575</v>
      </c>
      <c r="B297" s="21" t="s">
        <v>576</v>
      </c>
      <c r="C297" s="32">
        <v>5.29</v>
      </c>
      <c r="D297" s="33">
        <v>0.41</v>
      </c>
      <c r="E297" s="33">
        <v>0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0.21</v>
      </c>
      <c r="M297" s="33">
        <v>0.27</v>
      </c>
      <c r="N297" s="33">
        <v>0</v>
      </c>
      <c r="O297" s="33">
        <v>0.72</v>
      </c>
      <c r="P297" s="33">
        <v>0</v>
      </c>
      <c r="Q297" s="33">
        <v>0</v>
      </c>
      <c r="R297" s="33">
        <v>0</v>
      </c>
      <c r="S297" s="33">
        <v>0</v>
      </c>
      <c r="T297" s="33">
        <v>0</v>
      </c>
      <c r="U297" s="33">
        <v>3.32</v>
      </c>
      <c r="V297" s="34">
        <v>0.37</v>
      </c>
      <c r="W297" s="44">
        <v>73674</v>
      </c>
    </row>
    <row r="298" spans="1:23" ht="12.75" x14ac:dyDescent="0.2">
      <c r="A298" s="20" t="s">
        <v>577</v>
      </c>
      <c r="B298" s="21" t="s">
        <v>578</v>
      </c>
      <c r="C298" s="32">
        <v>5.74</v>
      </c>
      <c r="D298" s="33">
        <v>0.35</v>
      </c>
      <c r="E298" s="33">
        <v>0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0.16</v>
      </c>
      <c r="M298" s="33">
        <v>0</v>
      </c>
      <c r="N298" s="33">
        <v>0</v>
      </c>
      <c r="O298" s="33">
        <v>0.01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5.13</v>
      </c>
      <c r="V298" s="34">
        <v>0.09</v>
      </c>
      <c r="W298" s="44">
        <v>396323</v>
      </c>
    </row>
    <row r="299" spans="1:23" ht="12.75" x14ac:dyDescent="0.2">
      <c r="A299" s="20" t="s">
        <v>579</v>
      </c>
      <c r="B299" s="21" t="s">
        <v>580</v>
      </c>
      <c r="C299" s="32">
        <v>6.46</v>
      </c>
      <c r="D299" s="33">
        <v>0.9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0.25</v>
      </c>
      <c r="M299" s="33">
        <v>0</v>
      </c>
      <c r="N299" s="33">
        <v>0</v>
      </c>
      <c r="O299" s="33">
        <v>0.22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4.16</v>
      </c>
      <c r="V299" s="34">
        <v>0.94</v>
      </c>
      <c r="W299" s="44">
        <v>303705</v>
      </c>
    </row>
    <row r="300" spans="1:23" ht="12.75" x14ac:dyDescent="0.2">
      <c r="A300" s="20" t="s">
        <v>581</v>
      </c>
      <c r="B300" s="21" t="s">
        <v>582</v>
      </c>
      <c r="C300" s="32">
        <v>7.02</v>
      </c>
      <c r="D300" s="33">
        <v>0</v>
      </c>
      <c r="E300" s="33">
        <v>1.1499999999999999</v>
      </c>
      <c r="F300" s="33">
        <v>0.96</v>
      </c>
      <c r="G300" s="33">
        <v>0</v>
      </c>
      <c r="H300" s="33">
        <v>0</v>
      </c>
      <c r="I300" s="33">
        <v>0.13</v>
      </c>
      <c r="J300" s="33">
        <v>0.01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4.4800000000000004</v>
      </c>
      <c r="V300" s="34">
        <v>0.27</v>
      </c>
      <c r="W300" s="44">
        <v>385954</v>
      </c>
    </row>
    <row r="301" spans="1:23" ht="12.75" x14ac:dyDescent="0.2">
      <c r="A301" s="20" t="s">
        <v>583</v>
      </c>
      <c r="B301" s="21" t="s">
        <v>1366</v>
      </c>
      <c r="C301" s="32">
        <v>8.36</v>
      </c>
      <c r="D301" s="33">
        <v>0.65</v>
      </c>
      <c r="E301" s="33">
        <v>0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0.38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7.12</v>
      </c>
      <c r="V301" s="34">
        <v>0.21</v>
      </c>
      <c r="W301" s="44">
        <v>768901</v>
      </c>
    </row>
    <row r="302" spans="1:23" ht="12.75" x14ac:dyDescent="0.2">
      <c r="A302" s="20" t="s">
        <v>585</v>
      </c>
      <c r="B302" s="21" t="s">
        <v>1352</v>
      </c>
      <c r="C302" s="32">
        <v>11.67</v>
      </c>
      <c r="D302" s="33">
        <v>1.47</v>
      </c>
      <c r="E302" s="33">
        <v>2.78</v>
      </c>
      <c r="F302" s="33">
        <v>0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0.85</v>
      </c>
      <c r="M302" s="33">
        <v>0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5.36</v>
      </c>
      <c r="V302" s="34">
        <v>1.21</v>
      </c>
      <c r="W302" s="44">
        <v>494249</v>
      </c>
    </row>
    <row r="303" spans="1:23" ht="12.75" x14ac:dyDescent="0.2">
      <c r="A303" s="20" t="s">
        <v>587</v>
      </c>
      <c r="B303" s="21" t="s">
        <v>588</v>
      </c>
      <c r="C303" s="32">
        <v>9.0500000000000007</v>
      </c>
      <c r="D303" s="33">
        <v>2</v>
      </c>
      <c r="E303" s="33">
        <v>0.44</v>
      </c>
      <c r="F303" s="33">
        <v>0.17</v>
      </c>
      <c r="G303" s="33">
        <v>0.04</v>
      </c>
      <c r="H303" s="33">
        <v>0.03</v>
      </c>
      <c r="I303" s="33">
        <v>0.08</v>
      </c>
      <c r="J303" s="33">
        <v>0.06</v>
      </c>
      <c r="K303" s="33">
        <v>0</v>
      </c>
      <c r="L303" s="33">
        <v>0.84</v>
      </c>
      <c r="M303" s="33">
        <v>0</v>
      </c>
      <c r="N303" s="33">
        <v>0</v>
      </c>
      <c r="O303" s="33">
        <v>0</v>
      </c>
      <c r="P303" s="33">
        <v>0.08</v>
      </c>
      <c r="Q303" s="33">
        <v>0</v>
      </c>
      <c r="R303" s="33">
        <v>0</v>
      </c>
      <c r="S303" s="33">
        <v>0</v>
      </c>
      <c r="T303" s="33">
        <v>0</v>
      </c>
      <c r="U303" s="33">
        <v>4.95</v>
      </c>
      <c r="V303" s="34">
        <v>0.36</v>
      </c>
      <c r="W303" s="44">
        <v>255922</v>
      </c>
    </row>
    <row r="304" spans="1:23" ht="12.75" x14ac:dyDescent="0.2">
      <c r="A304" s="20" t="s">
        <v>589</v>
      </c>
      <c r="B304" s="21" t="s">
        <v>590</v>
      </c>
      <c r="C304" s="32">
        <v>12.94</v>
      </c>
      <c r="D304" s="33">
        <v>1.69</v>
      </c>
      <c r="E304" s="33">
        <v>0.45</v>
      </c>
      <c r="F304" s="33">
        <v>1.1100000000000001</v>
      </c>
      <c r="G304" s="33">
        <v>0.27</v>
      </c>
      <c r="H304" s="33">
        <v>7.0000000000000007E-2</v>
      </c>
      <c r="I304" s="33">
        <v>1.28</v>
      </c>
      <c r="J304" s="33">
        <v>0.1</v>
      </c>
      <c r="K304" s="33">
        <v>0</v>
      </c>
      <c r="L304" s="33">
        <v>0.85</v>
      </c>
      <c r="M304" s="33">
        <v>0</v>
      </c>
      <c r="N304" s="33">
        <v>0</v>
      </c>
      <c r="O304" s="33">
        <v>0</v>
      </c>
      <c r="P304" s="33">
        <v>0</v>
      </c>
      <c r="Q304" s="33">
        <v>0.08</v>
      </c>
      <c r="R304" s="33">
        <v>0</v>
      </c>
      <c r="S304" s="33">
        <v>0</v>
      </c>
      <c r="T304" s="33">
        <v>0</v>
      </c>
      <c r="U304" s="33">
        <v>5.87</v>
      </c>
      <c r="V304" s="34">
        <v>1.1599999999999999</v>
      </c>
      <c r="W304" s="44">
        <v>437889</v>
      </c>
    </row>
    <row r="305" spans="1:23" ht="12.75" x14ac:dyDescent="0.2">
      <c r="A305" s="20" t="s">
        <v>591</v>
      </c>
      <c r="B305" s="21" t="s">
        <v>592</v>
      </c>
      <c r="C305" s="32">
        <v>7.83</v>
      </c>
      <c r="D305" s="33">
        <v>0.63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0.39</v>
      </c>
      <c r="M305" s="33">
        <v>0</v>
      </c>
      <c r="N305" s="33">
        <v>0.03</v>
      </c>
      <c r="O305" s="33">
        <v>0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6.32</v>
      </c>
      <c r="V305" s="34">
        <v>0.46</v>
      </c>
      <c r="W305" s="44">
        <v>750090</v>
      </c>
    </row>
    <row r="306" spans="1:23" x14ac:dyDescent="0.2">
      <c r="A306" s="22" t="s">
        <v>593</v>
      </c>
      <c r="B306" s="21" t="s">
        <v>594</v>
      </c>
      <c r="C306" s="35">
        <v>10.4</v>
      </c>
      <c r="D306" s="36">
        <v>0.89</v>
      </c>
      <c r="E306" s="36">
        <v>0</v>
      </c>
      <c r="F306" s="36">
        <v>0.55000000000000004</v>
      </c>
      <c r="G306" s="36">
        <v>0</v>
      </c>
      <c r="H306" s="36">
        <v>0</v>
      </c>
      <c r="I306" s="36">
        <v>0.08</v>
      </c>
      <c r="J306" s="36">
        <v>0</v>
      </c>
      <c r="K306" s="36">
        <v>0</v>
      </c>
      <c r="L306" s="36">
        <v>0.53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8.07</v>
      </c>
      <c r="V306" s="37">
        <v>0.28000000000000003</v>
      </c>
      <c r="W306" s="45">
        <v>409623</v>
      </c>
    </row>
    <row r="307" spans="1:23" ht="12.75" x14ac:dyDescent="0.2">
      <c r="A307" s="20" t="s">
        <v>595</v>
      </c>
      <c r="B307" s="21" t="s">
        <v>596</v>
      </c>
      <c r="C307" s="32">
        <v>9.32</v>
      </c>
      <c r="D307" s="33">
        <v>0.38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0.44</v>
      </c>
      <c r="M307" s="33">
        <v>0</v>
      </c>
      <c r="N307" s="33">
        <v>0.01</v>
      </c>
      <c r="O307" s="33">
        <v>2.0299999999999998</v>
      </c>
      <c r="P307" s="33">
        <v>0</v>
      </c>
      <c r="Q307" s="33">
        <v>0</v>
      </c>
      <c r="R307" s="33">
        <v>0</v>
      </c>
      <c r="S307" s="33">
        <v>0</v>
      </c>
      <c r="T307" s="33">
        <v>0</v>
      </c>
      <c r="U307" s="33">
        <v>6.08</v>
      </c>
      <c r="V307" s="34">
        <v>0.38</v>
      </c>
      <c r="W307" s="44">
        <v>581427</v>
      </c>
    </row>
    <row r="308" spans="1:23" ht="12.75" x14ac:dyDescent="0.2">
      <c r="A308" s="20" t="s">
        <v>597</v>
      </c>
      <c r="B308" s="21" t="s">
        <v>598</v>
      </c>
      <c r="C308" s="32">
        <v>24.2</v>
      </c>
      <c r="D308" s="33">
        <v>4.5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0.19</v>
      </c>
      <c r="K308" s="33">
        <v>0</v>
      </c>
      <c r="L308" s="33">
        <v>0.82</v>
      </c>
      <c r="M308" s="33">
        <v>0</v>
      </c>
      <c r="N308" s="33">
        <v>0.03</v>
      </c>
      <c r="O308" s="33">
        <v>8.89</v>
      </c>
      <c r="P308" s="33">
        <v>0</v>
      </c>
      <c r="Q308" s="33">
        <v>0</v>
      </c>
      <c r="R308" s="33">
        <v>0</v>
      </c>
      <c r="S308" s="33">
        <v>0</v>
      </c>
      <c r="T308" s="33">
        <v>0</v>
      </c>
      <c r="U308" s="33">
        <v>5.76</v>
      </c>
      <c r="V308" s="34">
        <v>4.01</v>
      </c>
      <c r="W308" s="44">
        <v>3075753</v>
      </c>
    </row>
    <row r="309" spans="1:23" ht="12.75" x14ac:dyDescent="0.2">
      <c r="A309" s="20" t="s">
        <v>599</v>
      </c>
      <c r="B309" s="21" t="s">
        <v>600</v>
      </c>
      <c r="C309" s="32">
        <v>11.38</v>
      </c>
      <c r="D309" s="33">
        <v>0.28999999999999998</v>
      </c>
      <c r="E309" s="33">
        <v>0.09</v>
      </c>
      <c r="F309" s="33">
        <v>0.55000000000000004</v>
      </c>
      <c r="G309" s="33">
        <v>0</v>
      </c>
      <c r="H309" s="33">
        <v>0</v>
      </c>
      <c r="I309" s="33">
        <v>0.12</v>
      </c>
      <c r="J309" s="33">
        <v>-0.34</v>
      </c>
      <c r="K309" s="33">
        <v>0</v>
      </c>
      <c r="L309" s="33">
        <v>0.76</v>
      </c>
      <c r="M309" s="33">
        <v>0.08</v>
      </c>
      <c r="N309" s="33">
        <v>0</v>
      </c>
      <c r="O309" s="33">
        <v>4.3600000000000003</v>
      </c>
      <c r="P309" s="33">
        <v>0</v>
      </c>
      <c r="Q309" s="33">
        <v>0</v>
      </c>
      <c r="R309" s="33">
        <v>0</v>
      </c>
      <c r="S309" s="33">
        <v>0</v>
      </c>
      <c r="T309" s="33">
        <v>0</v>
      </c>
      <c r="U309" s="33">
        <v>5.32</v>
      </c>
      <c r="V309" s="34">
        <v>0.13</v>
      </c>
      <c r="W309" s="44">
        <v>2292547</v>
      </c>
    </row>
    <row r="310" spans="1:23" ht="12.75" x14ac:dyDescent="0.2">
      <c r="A310" s="20" t="s">
        <v>601</v>
      </c>
      <c r="B310" s="21" t="s">
        <v>602</v>
      </c>
      <c r="C310" s="32">
        <v>10.28</v>
      </c>
      <c r="D310" s="33">
        <v>1.53</v>
      </c>
      <c r="E310" s="33">
        <v>0</v>
      </c>
      <c r="F310" s="33">
        <v>1.93</v>
      </c>
      <c r="G310" s="33">
        <v>0</v>
      </c>
      <c r="H310" s="33">
        <v>0</v>
      </c>
      <c r="I310" s="33">
        <v>0</v>
      </c>
      <c r="J310" s="33">
        <v>0</v>
      </c>
      <c r="K310" s="33">
        <v>0</v>
      </c>
      <c r="L310" s="33">
        <v>0.51</v>
      </c>
      <c r="M310" s="33">
        <v>0</v>
      </c>
      <c r="N310" s="33">
        <v>0.01</v>
      </c>
      <c r="O310" s="33">
        <v>0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5.67</v>
      </c>
      <c r="V310" s="34">
        <v>0.64</v>
      </c>
      <c r="W310" s="44">
        <v>869568</v>
      </c>
    </row>
    <row r="311" spans="1:23" ht="12.75" x14ac:dyDescent="0.2">
      <c r="A311" s="20" t="s">
        <v>603</v>
      </c>
      <c r="B311" s="21" t="s">
        <v>604</v>
      </c>
      <c r="C311" s="32">
        <v>10.3</v>
      </c>
      <c r="D311" s="33">
        <v>2.95</v>
      </c>
      <c r="E311" s="33">
        <v>0</v>
      </c>
      <c r="F311" s="33">
        <v>0.79</v>
      </c>
      <c r="G311" s="33">
        <v>0</v>
      </c>
      <c r="H311" s="33">
        <v>0</v>
      </c>
      <c r="I311" s="33">
        <v>0.5</v>
      </c>
      <c r="J311" s="33">
        <v>0</v>
      </c>
      <c r="K311" s="33">
        <v>0</v>
      </c>
      <c r="L311" s="33">
        <v>0.52</v>
      </c>
      <c r="M311" s="33">
        <v>0</v>
      </c>
      <c r="N311" s="33">
        <v>0.45</v>
      </c>
      <c r="O311" s="33">
        <v>0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4.08</v>
      </c>
      <c r="V311" s="34">
        <v>1.01</v>
      </c>
      <c r="W311" s="44">
        <v>582217</v>
      </c>
    </row>
    <row r="312" spans="1:23" ht="12.75" x14ac:dyDescent="0.2">
      <c r="A312" s="20" t="s">
        <v>605</v>
      </c>
      <c r="B312" s="21" t="s">
        <v>606</v>
      </c>
      <c r="C312" s="32">
        <v>10.01</v>
      </c>
      <c r="D312" s="33">
        <v>0.78</v>
      </c>
      <c r="E312" s="33">
        <v>0</v>
      </c>
      <c r="F312" s="33">
        <v>0.7</v>
      </c>
      <c r="G312" s="33">
        <v>0</v>
      </c>
      <c r="H312" s="33">
        <v>0</v>
      </c>
      <c r="I312" s="33">
        <v>1.22</v>
      </c>
      <c r="J312" s="33">
        <v>0.14000000000000001</v>
      </c>
      <c r="K312" s="33">
        <v>0</v>
      </c>
      <c r="L312" s="33">
        <v>0.04</v>
      </c>
      <c r="M312" s="33">
        <v>0.22</v>
      </c>
      <c r="N312" s="33">
        <v>0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5.86</v>
      </c>
      <c r="V312" s="34">
        <v>1.06</v>
      </c>
      <c r="W312" s="44">
        <v>827628</v>
      </c>
    </row>
    <row r="313" spans="1:23" ht="12.75" x14ac:dyDescent="0.2">
      <c r="A313" s="20" t="s">
        <v>607</v>
      </c>
      <c r="B313" s="21" t="s">
        <v>608</v>
      </c>
      <c r="C313" s="32">
        <v>7.32</v>
      </c>
      <c r="D313" s="33">
        <v>1</v>
      </c>
      <c r="E313" s="33">
        <v>0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0.38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5.42</v>
      </c>
      <c r="V313" s="34">
        <v>0.51</v>
      </c>
      <c r="W313" s="44">
        <v>243693</v>
      </c>
    </row>
    <row r="314" spans="1:23" ht="12.75" x14ac:dyDescent="0.2">
      <c r="A314" s="20" t="s">
        <v>611</v>
      </c>
      <c r="B314" s="21" t="s">
        <v>612</v>
      </c>
      <c r="C314" s="32">
        <v>6.86</v>
      </c>
      <c r="D314" s="33">
        <v>0.7</v>
      </c>
      <c r="E314" s="33">
        <v>0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0.51</v>
      </c>
      <c r="M314" s="33">
        <v>0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5.45</v>
      </c>
      <c r="V314" s="34">
        <v>0.2</v>
      </c>
      <c r="W314" s="44">
        <v>472075</v>
      </c>
    </row>
    <row r="315" spans="1:23" ht="12.75" x14ac:dyDescent="0.2">
      <c r="A315" s="20" t="s">
        <v>613</v>
      </c>
      <c r="B315" s="21" t="s">
        <v>614</v>
      </c>
      <c r="C315" s="32">
        <v>6.98</v>
      </c>
      <c r="D315" s="33">
        <v>0.53</v>
      </c>
      <c r="E315" s="33">
        <v>0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0.38</v>
      </c>
      <c r="M315" s="33">
        <v>0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5.95</v>
      </c>
      <c r="V315" s="34">
        <v>0.12</v>
      </c>
      <c r="W315" s="44">
        <v>398458</v>
      </c>
    </row>
    <row r="316" spans="1:23" ht="12.75" x14ac:dyDescent="0.2">
      <c r="A316" s="20" t="s">
        <v>615</v>
      </c>
      <c r="B316" s="21" t="s">
        <v>616</v>
      </c>
      <c r="C316" s="32">
        <v>10.92</v>
      </c>
      <c r="D316" s="33">
        <v>0.47</v>
      </c>
      <c r="E316" s="33">
        <v>0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0.47</v>
      </c>
      <c r="M316" s="33">
        <v>0.31</v>
      </c>
      <c r="N316" s="33">
        <v>0</v>
      </c>
      <c r="O316" s="33">
        <v>3.25</v>
      </c>
      <c r="P316" s="33">
        <v>0</v>
      </c>
      <c r="Q316" s="33">
        <v>0</v>
      </c>
      <c r="R316" s="33">
        <v>0</v>
      </c>
      <c r="S316" s="33">
        <v>0</v>
      </c>
      <c r="T316" s="33">
        <v>0</v>
      </c>
      <c r="U316" s="33">
        <v>5.33</v>
      </c>
      <c r="V316" s="34">
        <v>1.1000000000000001</v>
      </c>
      <c r="W316" s="44">
        <v>285923</v>
      </c>
    </row>
    <row r="317" spans="1:23" ht="12.75" x14ac:dyDescent="0.2">
      <c r="A317" s="20" t="s">
        <v>1367</v>
      </c>
      <c r="B317" s="21" t="s">
        <v>1368</v>
      </c>
      <c r="C317" s="32">
        <v>6.48</v>
      </c>
      <c r="D317" s="33">
        <v>0.74</v>
      </c>
      <c r="E317" s="33">
        <v>0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0.59</v>
      </c>
      <c r="M317" s="33">
        <v>0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4.95</v>
      </c>
      <c r="V317" s="34">
        <v>0.2</v>
      </c>
      <c r="W317" s="44">
        <v>627852</v>
      </c>
    </row>
    <row r="318" spans="1:23" ht="12.75" x14ac:dyDescent="0.2">
      <c r="A318" s="20" t="s">
        <v>617</v>
      </c>
      <c r="B318" s="21" t="s">
        <v>618</v>
      </c>
      <c r="C318" s="32">
        <v>17.78</v>
      </c>
      <c r="D318" s="33">
        <v>2.46</v>
      </c>
      <c r="E318" s="33">
        <v>0</v>
      </c>
      <c r="F318" s="33">
        <v>0.36</v>
      </c>
      <c r="G318" s="33">
        <v>0</v>
      </c>
      <c r="H318" s="33">
        <v>0</v>
      </c>
      <c r="I318" s="33">
        <v>0.5</v>
      </c>
      <c r="J318" s="33">
        <v>0</v>
      </c>
      <c r="K318" s="33">
        <v>0.03</v>
      </c>
      <c r="L318" s="33">
        <v>0.21</v>
      </c>
      <c r="M318" s="33">
        <v>0.78</v>
      </c>
      <c r="N318" s="33">
        <v>0.22</v>
      </c>
      <c r="O318" s="33">
        <v>2.68</v>
      </c>
      <c r="P318" s="33">
        <v>0</v>
      </c>
      <c r="Q318" s="33">
        <v>0</v>
      </c>
      <c r="R318" s="33">
        <v>0</v>
      </c>
      <c r="S318" s="33">
        <v>0</v>
      </c>
      <c r="T318" s="33">
        <v>0</v>
      </c>
      <c r="U318" s="33">
        <v>8.11</v>
      </c>
      <c r="V318" s="34">
        <v>2.4300000000000002</v>
      </c>
      <c r="W318" s="44">
        <v>1252236</v>
      </c>
    </row>
    <row r="319" spans="1:23" ht="12.75" x14ac:dyDescent="0.2">
      <c r="A319" s="20" t="s">
        <v>619</v>
      </c>
      <c r="B319" s="21" t="s">
        <v>620</v>
      </c>
      <c r="C319" s="32">
        <v>11.24</v>
      </c>
      <c r="D319" s="33">
        <v>2.5099999999999998</v>
      </c>
      <c r="E319" s="33">
        <v>0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0.45</v>
      </c>
      <c r="M319" s="33">
        <v>0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7.33</v>
      </c>
      <c r="V319" s="34">
        <v>0.94</v>
      </c>
      <c r="W319" s="44">
        <v>761126</v>
      </c>
    </row>
    <row r="320" spans="1:23" ht="12.75" x14ac:dyDescent="0.2">
      <c r="A320" s="20" t="s">
        <v>621</v>
      </c>
      <c r="B320" s="21" t="s">
        <v>622</v>
      </c>
      <c r="C320" s="32">
        <v>7.23</v>
      </c>
      <c r="D320" s="33">
        <v>1.95</v>
      </c>
      <c r="E320" s="33">
        <v>0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0.44</v>
      </c>
      <c r="M320" s="33">
        <v>0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4.26</v>
      </c>
      <c r="V320" s="34">
        <v>0.56999999999999995</v>
      </c>
      <c r="W320" s="44">
        <v>242418</v>
      </c>
    </row>
    <row r="321" spans="1:23" ht="12.75" x14ac:dyDescent="0.2">
      <c r="A321" s="20" t="s">
        <v>623</v>
      </c>
      <c r="B321" s="21" t="s">
        <v>624</v>
      </c>
      <c r="C321" s="32">
        <v>21.65</v>
      </c>
      <c r="D321" s="33">
        <v>1.8</v>
      </c>
      <c r="E321" s="33">
        <v>0.65</v>
      </c>
      <c r="F321" s="33">
        <v>0.69</v>
      </c>
      <c r="G321" s="33">
        <v>0</v>
      </c>
      <c r="H321" s="33">
        <v>0</v>
      </c>
      <c r="I321" s="33">
        <v>0.4</v>
      </c>
      <c r="J321" s="33">
        <v>0</v>
      </c>
      <c r="K321" s="33">
        <v>0</v>
      </c>
      <c r="L321" s="33">
        <v>0.48</v>
      </c>
      <c r="M321" s="33">
        <v>0</v>
      </c>
      <c r="N321" s="33">
        <v>-0.04</v>
      </c>
      <c r="O321" s="33">
        <v>0.86</v>
      </c>
      <c r="P321" s="33">
        <v>0</v>
      </c>
      <c r="Q321" s="33">
        <v>0</v>
      </c>
      <c r="R321" s="33">
        <v>0</v>
      </c>
      <c r="S321" s="33">
        <v>0</v>
      </c>
      <c r="T321" s="33">
        <v>0</v>
      </c>
      <c r="U321" s="33">
        <v>15.59</v>
      </c>
      <c r="V321" s="34">
        <v>1.23</v>
      </c>
      <c r="W321" s="44">
        <v>2798741</v>
      </c>
    </row>
    <row r="322" spans="1:23" ht="12.75" x14ac:dyDescent="0.2">
      <c r="A322" s="20" t="s">
        <v>625</v>
      </c>
      <c r="B322" s="21" t="s">
        <v>626</v>
      </c>
      <c r="C322" s="32">
        <v>25.61</v>
      </c>
      <c r="D322" s="33">
        <v>3.46</v>
      </c>
      <c r="E322" s="33">
        <v>0</v>
      </c>
      <c r="F322" s="33">
        <v>0</v>
      </c>
      <c r="G322" s="33">
        <v>0</v>
      </c>
      <c r="H322" s="33">
        <v>0</v>
      </c>
      <c r="I322" s="33">
        <v>0.47</v>
      </c>
      <c r="J322" s="33">
        <v>0</v>
      </c>
      <c r="K322" s="33">
        <v>0.19</v>
      </c>
      <c r="L322" s="33">
        <v>0.81</v>
      </c>
      <c r="M322" s="33">
        <v>0</v>
      </c>
      <c r="N322" s="33">
        <v>0.02</v>
      </c>
      <c r="O322" s="33">
        <v>4.7699999999999996</v>
      </c>
      <c r="P322" s="33">
        <v>0</v>
      </c>
      <c r="Q322" s="33">
        <v>0</v>
      </c>
      <c r="R322" s="33">
        <v>0</v>
      </c>
      <c r="S322" s="33">
        <v>0</v>
      </c>
      <c r="T322" s="33">
        <v>0</v>
      </c>
      <c r="U322" s="33">
        <v>15.43</v>
      </c>
      <c r="V322" s="34">
        <v>0.46</v>
      </c>
      <c r="W322" s="44">
        <v>2911240</v>
      </c>
    </row>
    <row r="323" spans="1:23" ht="12.75" x14ac:dyDescent="0.2">
      <c r="A323" s="20" t="s">
        <v>627</v>
      </c>
      <c r="B323" s="21" t="s">
        <v>628</v>
      </c>
      <c r="C323" s="32">
        <v>7.31</v>
      </c>
      <c r="D323" s="33">
        <v>0.78</v>
      </c>
      <c r="E323" s="33">
        <v>2.02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0.4</v>
      </c>
      <c r="M323" s="33">
        <v>0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3.85</v>
      </c>
      <c r="V323" s="34">
        <v>0.26</v>
      </c>
      <c r="W323" s="44">
        <v>483704</v>
      </c>
    </row>
    <row r="324" spans="1:23" ht="12.75" x14ac:dyDescent="0.2">
      <c r="A324" s="20" t="s">
        <v>629</v>
      </c>
      <c r="B324" s="21" t="s">
        <v>630</v>
      </c>
      <c r="C324" s="32">
        <v>18.59</v>
      </c>
      <c r="D324" s="33">
        <v>0</v>
      </c>
      <c r="E324" s="33">
        <v>0.72</v>
      </c>
      <c r="F324" s="33">
        <v>2.48</v>
      </c>
      <c r="G324" s="33">
        <v>0.01</v>
      </c>
      <c r="H324" s="33">
        <v>0</v>
      </c>
      <c r="I324" s="33">
        <v>7.0000000000000007E-2</v>
      </c>
      <c r="J324" s="33">
        <v>0.02</v>
      </c>
      <c r="K324" s="33">
        <v>0</v>
      </c>
      <c r="L324" s="33">
        <v>0</v>
      </c>
      <c r="M324" s="33">
        <v>0</v>
      </c>
      <c r="N324" s="33">
        <v>0</v>
      </c>
      <c r="O324" s="33">
        <v>1.37</v>
      </c>
      <c r="P324" s="33">
        <v>0</v>
      </c>
      <c r="Q324" s="33">
        <v>0</v>
      </c>
      <c r="R324" s="33">
        <v>0</v>
      </c>
      <c r="S324" s="33">
        <v>0</v>
      </c>
      <c r="T324" s="33">
        <v>0</v>
      </c>
      <c r="U324" s="33">
        <v>11.01</v>
      </c>
      <c r="V324" s="34">
        <v>2.91</v>
      </c>
      <c r="W324" s="44">
        <v>764560</v>
      </c>
    </row>
    <row r="325" spans="1:23" ht="12.75" x14ac:dyDescent="0.2">
      <c r="A325" s="20" t="s">
        <v>631</v>
      </c>
      <c r="B325" s="21" t="s">
        <v>632</v>
      </c>
      <c r="C325" s="32">
        <v>7.79</v>
      </c>
      <c r="D325" s="33">
        <v>1.08</v>
      </c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0.28999999999999998</v>
      </c>
      <c r="M325" s="33">
        <v>0</v>
      </c>
      <c r="N325" s="33">
        <v>0.01</v>
      </c>
      <c r="O325" s="33">
        <v>0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3.31</v>
      </c>
      <c r="V325" s="34">
        <v>3.11</v>
      </c>
      <c r="W325" s="44">
        <v>437784</v>
      </c>
    </row>
    <row r="326" spans="1:23" ht="12.75" x14ac:dyDescent="0.2">
      <c r="A326" s="20" t="s">
        <v>633</v>
      </c>
      <c r="B326" s="21" t="s">
        <v>634</v>
      </c>
      <c r="C326" s="32">
        <v>5.57</v>
      </c>
      <c r="D326" s="33">
        <v>1.47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0.09</v>
      </c>
      <c r="M326" s="33">
        <v>0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3.62</v>
      </c>
      <c r="V326" s="34">
        <v>0.38</v>
      </c>
      <c r="W326" s="44">
        <v>279120</v>
      </c>
    </row>
    <row r="327" spans="1:23" ht="12.75" x14ac:dyDescent="0.2">
      <c r="A327" s="20" t="s">
        <v>635</v>
      </c>
      <c r="B327" s="21" t="s">
        <v>636</v>
      </c>
      <c r="C327" s="32">
        <v>5.51</v>
      </c>
      <c r="D327" s="33">
        <v>0.75</v>
      </c>
      <c r="E327" s="33">
        <v>0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0.02</v>
      </c>
      <c r="L327" s="33">
        <v>0.28000000000000003</v>
      </c>
      <c r="M327" s="33">
        <v>0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4.2300000000000004</v>
      </c>
      <c r="V327" s="34">
        <v>0.23</v>
      </c>
      <c r="W327" s="44">
        <v>517430</v>
      </c>
    </row>
    <row r="328" spans="1:23" ht="12.75" x14ac:dyDescent="0.2">
      <c r="A328" s="20" t="s">
        <v>637</v>
      </c>
      <c r="B328" s="21" t="s">
        <v>638</v>
      </c>
      <c r="C328" s="32">
        <v>7.19</v>
      </c>
      <c r="D328" s="33">
        <v>2.64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0.41</v>
      </c>
      <c r="M328" s="33">
        <v>0.1</v>
      </c>
      <c r="N328" s="33">
        <v>0</v>
      </c>
      <c r="O328" s="33">
        <v>0.04</v>
      </c>
      <c r="P328" s="33">
        <v>0</v>
      </c>
      <c r="Q328" s="33">
        <v>0</v>
      </c>
      <c r="R328" s="33">
        <v>0</v>
      </c>
      <c r="S328" s="33">
        <v>0</v>
      </c>
      <c r="T328" s="33">
        <v>0</v>
      </c>
      <c r="U328" s="33">
        <v>3.3</v>
      </c>
      <c r="V328" s="34">
        <v>0.7</v>
      </c>
      <c r="W328" s="44">
        <v>532406</v>
      </c>
    </row>
    <row r="329" spans="1:23" ht="12.75" x14ac:dyDescent="0.2">
      <c r="A329" s="20" t="s">
        <v>639</v>
      </c>
      <c r="B329" s="21" t="s">
        <v>640</v>
      </c>
      <c r="C329" s="32">
        <v>7.04</v>
      </c>
      <c r="D329" s="33">
        <v>0.37</v>
      </c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0.47</v>
      </c>
      <c r="M329" s="33">
        <v>0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5.99</v>
      </c>
      <c r="V329" s="34">
        <v>0.2</v>
      </c>
      <c r="W329" s="44">
        <v>744772</v>
      </c>
    </row>
    <row r="330" spans="1:23" ht="12.75" x14ac:dyDescent="0.2">
      <c r="A330" s="20" t="s">
        <v>641</v>
      </c>
      <c r="B330" s="21" t="s">
        <v>642</v>
      </c>
      <c r="C330" s="32">
        <v>19.09</v>
      </c>
      <c r="D330" s="33">
        <v>0</v>
      </c>
      <c r="E330" s="33">
        <v>0</v>
      </c>
      <c r="F330" s="33">
        <v>0.71</v>
      </c>
      <c r="G330" s="33">
        <v>0</v>
      </c>
      <c r="H330" s="33">
        <v>0</v>
      </c>
      <c r="I330" s="33">
        <v>0.34</v>
      </c>
      <c r="J330" s="33">
        <v>0.03</v>
      </c>
      <c r="K330" s="33">
        <v>0</v>
      </c>
      <c r="L330" s="33">
        <v>0</v>
      </c>
      <c r="M330" s="33">
        <v>0</v>
      </c>
      <c r="N330" s="33">
        <v>0</v>
      </c>
      <c r="O330" s="33">
        <v>0.47</v>
      </c>
      <c r="P330" s="33">
        <v>0</v>
      </c>
      <c r="Q330" s="33">
        <v>0</v>
      </c>
      <c r="R330" s="33">
        <v>0</v>
      </c>
      <c r="S330" s="33">
        <v>5.23</v>
      </c>
      <c r="T330" s="33">
        <v>0</v>
      </c>
      <c r="U330" s="33">
        <v>11.96</v>
      </c>
      <c r="V330" s="34">
        <v>0.35</v>
      </c>
      <c r="W330" s="44">
        <v>203824</v>
      </c>
    </row>
    <row r="331" spans="1:23" ht="12.75" x14ac:dyDescent="0.2">
      <c r="A331" s="20" t="s">
        <v>643</v>
      </c>
      <c r="B331" s="21" t="s">
        <v>644</v>
      </c>
      <c r="C331" s="32">
        <v>24.74</v>
      </c>
      <c r="D331" s="33">
        <v>2.84</v>
      </c>
      <c r="E331" s="33">
        <v>0</v>
      </c>
      <c r="F331" s="33">
        <v>0.88</v>
      </c>
      <c r="G331" s="33">
        <v>0.64</v>
      </c>
      <c r="H331" s="33">
        <v>0</v>
      </c>
      <c r="I331" s="33">
        <v>0</v>
      </c>
      <c r="J331" s="33">
        <v>0</v>
      </c>
      <c r="K331" s="33">
        <v>0</v>
      </c>
      <c r="L331" s="33">
        <v>0.43</v>
      </c>
      <c r="M331" s="33">
        <v>0</v>
      </c>
      <c r="N331" s="33">
        <v>0</v>
      </c>
      <c r="O331" s="33">
        <v>6.85</v>
      </c>
      <c r="P331" s="33">
        <v>0</v>
      </c>
      <c r="Q331" s="33">
        <v>0</v>
      </c>
      <c r="R331" s="33">
        <v>0</v>
      </c>
      <c r="S331" s="33">
        <v>0</v>
      </c>
      <c r="T331" s="33">
        <v>0</v>
      </c>
      <c r="U331" s="33">
        <v>12.21</v>
      </c>
      <c r="V331" s="34">
        <v>0.9</v>
      </c>
      <c r="W331" s="44">
        <v>2816479</v>
      </c>
    </row>
    <row r="332" spans="1:23" ht="12.75" x14ac:dyDescent="0.2">
      <c r="A332" s="20" t="s">
        <v>1369</v>
      </c>
      <c r="B332" s="21" t="s">
        <v>1370</v>
      </c>
      <c r="C332" s="32">
        <v>7.25</v>
      </c>
      <c r="D332" s="33">
        <v>0.38</v>
      </c>
      <c r="E332" s="33">
        <v>0</v>
      </c>
      <c r="F332" s="33">
        <v>0.51</v>
      </c>
      <c r="G332" s="33">
        <v>0</v>
      </c>
      <c r="H332" s="33">
        <v>0</v>
      </c>
      <c r="I332" s="33">
        <v>0.5</v>
      </c>
      <c r="J332" s="33">
        <v>0</v>
      </c>
      <c r="K332" s="33">
        <v>0</v>
      </c>
      <c r="L332" s="33">
        <v>0.31</v>
      </c>
      <c r="M332" s="33">
        <v>0</v>
      </c>
      <c r="N332" s="33">
        <v>0</v>
      </c>
      <c r="O332" s="33">
        <v>1.36</v>
      </c>
      <c r="P332" s="33">
        <v>0</v>
      </c>
      <c r="Q332" s="33">
        <v>0</v>
      </c>
      <c r="R332" s="33">
        <v>0</v>
      </c>
      <c r="S332" s="33">
        <v>0</v>
      </c>
      <c r="T332" s="33">
        <v>0</v>
      </c>
      <c r="U332" s="33">
        <v>4.05</v>
      </c>
      <c r="V332" s="34">
        <v>0.14000000000000001</v>
      </c>
      <c r="W332" s="44">
        <v>707710</v>
      </c>
    </row>
    <row r="333" spans="1:23" ht="12.75" x14ac:dyDescent="0.2">
      <c r="A333" s="20" t="s">
        <v>645</v>
      </c>
      <c r="B333" s="21" t="s">
        <v>646</v>
      </c>
      <c r="C333" s="32">
        <v>18.510000000000002</v>
      </c>
      <c r="D333" s="33">
        <v>0</v>
      </c>
      <c r="E333" s="33">
        <v>0</v>
      </c>
      <c r="F333" s="33">
        <v>2.2200000000000002</v>
      </c>
      <c r="G333" s="33">
        <v>0.03</v>
      </c>
      <c r="H333" s="33">
        <v>0</v>
      </c>
      <c r="I333" s="33">
        <v>0.48</v>
      </c>
      <c r="J333" s="33">
        <v>2.57</v>
      </c>
      <c r="K333" s="33">
        <v>0</v>
      </c>
      <c r="L333" s="33">
        <v>0</v>
      </c>
      <c r="M333" s="33">
        <v>0</v>
      </c>
      <c r="N333" s="33">
        <v>0</v>
      </c>
      <c r="O333" s="33">
        <v>3.65</v>
      </c>
      <c r="P333" s="33">
        <v>0</v>
      </c>
      <c r="Q333" s="33">
        <v>0</v>
      </c>
      <c r="R333" s="33">
        <v>0.1</v>
      </c>
      <c r="S333" s="33">
        <v>0.01</v>
      </c>
      <c r="T333" s="33">
        <v>0.1</v>
      </c>
      <c r="U333" s="33">
        <v>7.6</v>
      </c>
      <c r="V333" s="34">
        <v>0.59</v>
      </c>
      <c r="W333" s="44">
        <v>497073</v>
      </c>
    </row>
    <row r="334" spans="1:23" ht="12.75" x14ac:dyDescent="0.2">
      <c r="A334" s="20" t="s">
        <v>647</v>
      </c>
      <c r="B334" s="21" t="s">
        <v>648</v>
      </c>
      <c r="C334" s="32">
        <v>18.98</v>
      </c>
      <c r="D334" s="33">
        <v>0</v>
      </c>
      <c r="E334" s="33">
        <v>2.3199999999999998</v>
      </c>
      <c r="F334" s="33">
        <v>0.12</v>
      </c>
      <c r="G334" s="33">
        <v>0</v>
      </c>
      <c r="H334" s="33">
        <v>0</v>
      </c>
      <c r="I334" s="33">
        <v>0.05</v>
      </c>
      <c r="J334" s="33">
        <v>0</v>
      </c>
      <c r="K334" s="33">
        <v>0</v>
      </c>
      <c r="L334" s="33">
        <v>0</v>
      </c>
      <c r="M334" s="33">
        <v>0</v>
      </c>
      <c r="N334" s="33">
        <v>0</v>
      </c>
      <c r="O334" s="33">
        <v>3.89</v>
      </c>
      <c r="P334" s="33">
        <v>0</v>
      </c>
      <c r="Q334" s="33">
        <v>0</v>
      </c>
      <c r="R334" s="33">
        <v>0</v>
      </c>
      <c r="S334" s="33">
        <v>0</v>
      </c>
      <c r="T334" s="33">
        <v>0.19</v>
      </c>
      <c r="U334" s="33">
        <v>12.05</v>
      </c>
      <c r="V334" s="34">
        <v>0.36</v>
      </c>
      <c r="W334" s="44">
        <v>407703</v>
      </c>
    </row>
    <row r="335" spans="1:23" ht="12.75" x14ac:dyDescent="0.2">
      <c r="A335" s="20" t="s">
        <v>649</v>
      </c>
      <c r="B335" s="21" t="s">
        <v>650</v>
      </c>
      <c r="C335" s="32">
        <v>8.7899999999999991</v>
      </c>
      <c r="D335" s="33">
        <v>1.34</v>
      </c>
      <c r="E335" s="33">
        <v>0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0.66</v>
      </c>
      <c r="M335" s="33">
        <v>0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6.6</v>
      </c>
      <c r="V335" s="34">
        <v>0.19</v>
      </c>
      <c r="W335" s="44">
        <v>365326</v>
      </c>
    </row>
    <row r="336" spans="1:23" ht="12.75" x14ac:dyDescent="0.2">
      <c r="A336" s="20" t="s">
        <v>651</v>
      </c>
      <c r="B336" s="21" t="s">
        <v>652</v>
      </c>
      <c r="C336" s="32">
        <v>17.52</v>
      </c>
      <c r="D336" s="33">
        <v>4.8499999999999996</v>
      </c>
      <c r="E336" s="33">
        <v>0</v>
      </c>
      <c r="F336" s="33">
        <v>0.33</v>
      </c>
      <c r="G336" s="33">
        <v>0.02</v>
      </c>
      <c r="H336" s="33">
        <v>0</v>
      </c>
      <c r="I336" s="33">
        <v>0.66</v>
      </c>
      <c r="J336" s="33">
        <v>3.31</v>
      </c>
      <c r="K336" s="33">
        <v>0</v>
      </c>
      <c r="L336" s="33">
        <v>0.93</v>
      </c>
      <c r="M336" s="33">
        <v>0</v>
      </c>
      <c r="N336" s="33">
        <v>0.36</v>
      </c>
      <c r="O336" s="33">
        <v>0</v>
      </c>
      <c r="P336" s="33">
        <v>7.0000000000000007E-2</v>
      </c>
      <c r="Q336" s="33">
        <v>0</v>
      </c>
      <c r="R336" s="33">
        <v>0</v>
      </c>
      <c r="S336" s="33">
        <v>0</v>
      </c>
      <c r="T336" s="33">
        <v>0</v>
      </c>
      <c r="U336" s="33">
        <v>5.81</v>
      </c>
      <c r="V336" s="34">
        <v>1.17</v>
      </c>
      <c r="W336" s="44">
        <v>672891</v>
      </c>
    </row>
    <row r="337" spans="1:23" ht="12.75" x14ac:dyDescent="0.2">
      <c r="A337" s="20" t="s">
        <v>653</v>
      </c>
      <c r="B337" s="21" t="s">
        <v>654</v>
      </c>
      <c r="C337" s="32">
        <v>8.4</v>
      </c>
      <c r="D337" s="33">
        <v>1.01</v>
      </c>
      <c r="E337" s="33">
        <v>0.38</v>
      </c>
      <c r="F337" s="33">
        <v>0.22</v>
      </c>
      <c r="G337" s="33">
        <v>0</v>
      </c>
      <c r="H337" s="33">
        <v>0</v>
      </c>
      <c r="I337" s="33">
        <v>0.08</v>
      </c>
      <c r="J337" s="33">
        <v>0</v>
      </c>
      <c r="K337" s="33">
        <v>0</v>
      </c>
      <c r="L337" s="33">
        <v>0.74</v>
      </c>
      <c r="M337" s="33">
        <v>0</v>
      </c>
      <c r="N337" s="33">
        <v>0</v>
      </c>
      <c r="O337" s="33">
        <v>0.18</v>
      </c>
      <c r="P337" s="33">
        <v>0</v>
      </c>
      <c r="Q337" s="33">
        <v>0</v>
      </c>
      <c r="R337" s="33">
        <v>0</v>
      </c>
      <c r="S337" s="33">
        <v>0</v>
      </c>
      <c r="T337" s="33">
        <v>0</v>
      </c>
      <c r="U337" s="33">
        <v>5.32</v>
      </c>
      <c r="V337" s="34">
        <v>0.46</v>
      </c>
      <c r="W337" s="44">
        <v>252917</v>
      </c>
    </row>
    <row r="338" spans="1:23" ht="12.75" x14ac:dyDescent="0.2">
      <c r="A338" s="20" t="s">
        <v>655</v>
      </c>
      <c r="B338" s="21" t="s">
        <v>656</v>
      </c>
      <c r="C338" s="32">
        <v>8.24</v>
      </c>
      <c r="D338" s="33">
        <v>0.77</v>
      </c>
      <c r="E338" s="33">
        <v>0</v>
      </c>
      <c r="F338" s="33">
        <v>0.45</v>
      </c>
      <c r="G338" s="33">
        <v>0</v>
      </c>
      <c r="H338" s="33">
        <v>0</v>
      </c>
      <c r="I338" s="33">
        <v>0.3</v>
      </c>
      <c r="J338" s="33">
        <v>0</v>
      </c>
      <c r="K338" s="33">
        <v>0</v>
      </c>
      <c r="L338" s="33">
        <v>0.6</v>
      </c>
      <c r="M338" s="33">
        <v>0</v>
      </c>
      <c r="N338" s="33">
        <v>0</v>
      </c>
      <c r="O338" s="33">
        <v>7.0000000000000007E-2</v>
      </c>
      <c r="P338" s="33">
        <v>0</v>
      </c>
      <c r="Q338" s="33">
        <v>0</v>
      </c>
      <c r="R338" s="33">
        <v>0</v>
      </c>
      <c r="S338" s="33">
        <v>0</v>
      </c>
      <c r="T338" s="33">
        <v>0</v>
      </c>
      <c r="U338" s="33">
        <v>5.76</v>
      </c>
      <c r="V338" s="34">
        <v>0.28999999999999998</v>
      </c>
      <c r="W338" s="44">
        <v>677065</v>
      </c>
    </row>
    <row r="339" spans="1:23" ht="12.75" x14ac:dyDescent="0.2">
      <c r="A339" s="20" t="s">
        <v>657</v>
      </c>
      <c r="B339" s="21" t="s">
        <v>658</v>
      </c>
      <c r="C339" s="32">
        <v>10.35</v>
      </c>
      <c r="D339" s="33">
        <v>0.88</v>
      </c>
      <c r="E339" s="33">
        <v>2.23</v>
      </c>
      <c r="F339" s="33">
        <v>0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0.4</v>
      </c>
      <c r="M339" s="33">
        <v>0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6.59</v>
      </c>
      <c r="V339" s="34">
        <v>0.25</v>
      </c>
      <c r="W339" s="44">
        <v>679913</v>
      </c>
    </row>
    <row r="340" spans="1:23" ht="12.75" x14ac:dyDescent="0.2">
      <c r="A340" s="20" t="s">
        <v>659</v>
      </c>
      <c r="B340" s="21" t="s">
        <v>660</v>
      </c>
      <c r="C340" s="32">
        <v>6.59</v>
      </c>
      <c r="D340" s="33"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0.62</v>
      </c>
      <c r="M340" s="33">
        <v>0</v>
      </c>
      <c r="N340" s="33">
        <v>0</v>
      </c>
      <c r="O340" s="33">
        <v>0.04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5.09</v>
      </c>
      <c r="V340" s="34">
        <v>0.85</v>
      </c>
      <c r="W340" s="44">
        <v>576031</v>
      </c>
    </row>
    <row r="341" spans="1:23" ht="12.75" x14ac:dyDescent="0.2">
      <c r="A341" s="20" t="s">
        <v>609</v>
      </c>
      <c r="B341" s="21" t="s">
        <v>610</v>
      </c>
      <c r="C341" s="32">
        <v>7</v>
      </c>
      <c r="D341" s="33">
        <v>0</v>
      </c>
      <c r="E341" s="33">
        <v>1.64</v>
      </c>
      <c r="F341" s="33">
        <v>0.71</v>
      </c>
      <c r="G341" s="33">
        <v>0.02</v>
      </c>
      <c r="H341" s="33">
        <v>0</v>
      </c>
      <c r="I341" s="33">
        <v>0.23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33">
        <v>2.73</v>
      </c>
      <c r="P341" s="33">
        <v>-0.01</v>
      </c>
      <c r="Q341" s="33">
        <v>0</v>
      </c>
      <c r="R341" s="33">
        <v>0</v>
      </c>
      <c r="S341" s="33">
        <v>0</v>
      </c>
      <c r="T341" s="33">
        <v>0.14000000000000001</v>
      </c>
      <c r="U341" s="33">
        <v>0.89</v>
      </c>
      <c r="V341" s="34">
        <v>0.65</v>
      </c>
      <c r="W341" s="44">
        <v>462156</v>
      </c>
    </row>
    <row r="342" spans="1:23" ht="12.75" x14ac:dyDescent="0.2">
      <c r="A342" s="20" t="s">
        <v>661</v>
      </c>
      <c r="B342" s="21" t="s">
        <v>662</v>
      </c>
      <c r="C342" s="32">
        <v>14.86</v>
      </c>
      <c r="D342" s="33">
        <v>0.72</v>
      </c>
      <c r="E342" s="33">
        <v>4.3</v>
      </c>
      <c r="F342" s="33">
        <v>1.07</v>
      </c>
      <c r="G342" s="33">
        <v>0.16</v>
      </c>
      <c r="H342" s="33">
        <v>0</v>
      </c>
      <c r="I342" s="33">
        <v>0.47</v>
      </c>
      <c r="J342" s="33">
        <v>0.92</v>
      </c>
      <c r="K342" s="33">
        <v>0</v>
      </c>
      <c r="L342" s="33">
        <v>0.36</v>
      </c>
      <c r="M342" s="33">
        <v>0</v>
      </c>
      <c r="N342" s="33">
        <v>0</v>
      </c>
      <c r="O342" s="33">
        <v>2.0499999999999998</v>
      </c>
      <c r="P342" s="33">
        <v>0</v>
      </c>
      <c r="Q342" s="33">
        <v>0</v>
      </c>
      <c r="R342" s="33">
        <v>0</v>
      </c>
      <c r="S342" s="33">
        <v>0</v>
      </c>
      <c r="T342" s="33">
        <v>0</v>
      </c>
      <c r="U342" s="33">
        <v>4.8</v>
      </c>
      <c r="V342" s="34">
        <v>0.02</v>
      </c>
      <c r="W342" s="44">
        <v>618457</v>
      </c>
    </row>
    <row r="343" spans="1:23" ht="12.75" x14ac:dyDescent="0.2">
      <c r="A343" s="20" t="s">
        <v>663</v>
      </c>
      <c r="B343" s="21" t="s">
        <v>664</v>
      </c>
      <c r="C343" s="32">
        <v>7</v>
      </c>
      <c r="D343" s="33">
        <v>0.22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0.27</v>
      </c>
      <c r="M343" s="33">
        <v>0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5.63</v>
      </c>
      <c r="V343" s="34">
        <v>0.89</v>
      </c>
      <c r="W343" s="44">
        <v>382399</v>
      </c>
    </row>
    <row r="344" spans="1:23" ht="12.75" x14ac:dyDescent="0.2">
      <c r="A344" s="20" t="s">
        <v>665</v>
      </c>
      <c r="B344" s="21" t="s">
        <v>666</v>
      </c>
      <c r="C344" s="32">
        <v>34.380000000000003</v>
      </c>
      <c r="D344" s="33">
        <v>4.92</v>
      </c>
      <c r="E344" s="33">
        <v>1.83</v>
      </c>
      <c r="F344" s="33">
        <v>1.53</v>
      </c>
      <c r="G344" s="33">
        <v>0.18</v>
      </c>
      <c r="H344" s="33">
        <v>0</v>
      </c>
      <c r="I344" s="33">
        <v>0.65</v>
      </c>
      <c r="J344" s="33">
        <v>4.08</v>
      </c>
      <c r="K344" s="33">
        <v>0</v>
      </c>
      <c r="L344" s="33">
        <v>0</v>
      </c>
      <c r="M344" s="33">
        <v>0</v>
      </c>
      <c r="N344" s="33">
        <v>0.05</v>
      </c>
      <c r="O344" s="33">
        <v>0</v>
      </c>
      <c r="P344" s="33">
        <v>0</v>
      </c>
      <c r="Q344" s="33">
        <v>0</v>
      </c>
      <c r="R344" s="33">
        <v>0</v>
      </c>
      <c r="S344" s="33">
        <v>0</v>
      </c>
      <c r="T344" s="33">
        <v>0.45</v>
      </c>
      <c r="U344" s="33">
        <v>15.13</v>
      </c>
      <c r="V344" s="34">
        <v>1.25</v>
      </c>
      <c r="W344" s="44">
        <v>6872704</v>
      </c>
    </row>
    <row r="345" spans="1:23" ht="12.75" x14ac:dyDescent="0.2">
      <c r="A345" s="20" t="s">
        <v>667</v>
      </c>
      <c r="B345" s="21" t="s">
        <v>668</v>
      </c>
      <c r="C345" s="32">
        <v>6.93</v>
      </c>
      <c r="D345" s="33">
        <v>0.98</v>
      </c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0.74</v>
      </c>
      <c r="M345" s="33">
        <v>0</v>
      </c>
      <c r="N345" s="33">
        <v>0</v>
      </c>
      <c r="O345" s="33">
        <v>0.01</v>
      </c>
      <c r="P345" s="33">
        <v>0</v>
      </c>
      <c r="Q345" s="33">
        <v>0</v>
      </c>
      <c r="R345" s="33">
        <v>0</v>
      </c>
      <c r="S345" s="33">
        <v>0</v>
      </c>
      <c r="T345" s="33">
        <v>0</v>
      </c>
      <c r="U345" s="33">
        <v>4.6500000000000004</v>
      </c>
      <c r="V345" s="34">
        <v>0.55000000000000004</v>
      </c>
      <c r="W345" s="44">
        <v>229049</v>
      </c>
    </row>
    <row r="346" spans="1:23" ht="12.75" x14ac:dyDescent="0.2">
      <c r="A346" s="20" t="s">
        <v>669</v>
      </c>
      <c r="B346" s="21" t="s">
        <v>670</v>
      </c>
      <c r="C346" s="32">
        <v>17.57</v>
      </c>
      <c r="D346" s="33">
        <v>1.81</v>
      </c>
      <c r="E346" s="33">
        <v>0</v>
      </c>
      <c r="F346" s="33">
        <v>0.47</v>
      </c>
      <c r="G346" s="33">
        <v>0.44</v>
      </c>
      <c r="H346" s="33">
        <v>0</v>
      </c>
      <c r="I346" s="33">
        <v>0.17</v>
      </c>
      <c r="J346" s="33">
        <v>0</v>
      </c>
      <c r="K346" s="33">
        <v>0</v>
      </c>
      <c r="L346" s="33">
        <v>1.03</v>
      </c>
      <c r="M346" s="33">
        <v>0</v>
      </c>
      <c r="N346" s="33">
        <v>0</v>
      </c>
      <c r="O346" s="33">
        <v>1.7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10.36</v>
      </c>
      <c r="V346" s="34">
        <v>1.58</v>
      </c>
      <c r="W346" s="44">
        <v>2380112</v>
      </c>
    </row>
    <row r="347" spans="1:23" ht="12.75" x14ac:dyDescent="0.2">
      <c r="A347" s="20" t="s">
        <v>671</v>
      </c>
      <c r="B347" s="21" t="s">
        <v>672</v>
      </c>
      <c r="C347" s="32">
        <v>6.67</v>
      </c>
      <c r="D347" s="33">
        <v>0.79</v>
      </c>
      <c r="E347" s="33">
        <v>0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0.63</v>
      </c>
      <c r="M347" s="33">
        <v>0</v>
      </c>
      <c r="N347" s="33">
        <v>0</v>
      </c>
      <c r="O347" s="33">
        <v>0.45</v>
      </c>
      <c r="P347" s="33">
        <v>0</v>
      </c>
      <c r="Q347" s="33">
        <v>0</v>
      </c>
      <c r="R347" s="33">
        <v>0</v>
      </c>
      <c r="S347" s="33">
        <v>0</v>
      </c>
      <c r="T347" s="33">
        <v>0</v>
      </c>
      <c r="U347" s="33">
        <v>4.04</v>
      </c>
      <c r="V347" s="34">
        <v>0.76</v>
      </c>
      <c r="W347" s="44">
        <v>263874</v>
      </c>
    </row>
    <row r="348" spans="1:23" ht="12.75" x14ac:dyDescent="0.2">
      <c r="A348" s="20" t="s">
        <v>673</v>
      </c>
      <c r="B348" s="21" t="s">
        <v>674</v>
      </c>
      <c r="C348" s="32">
        <v>6.29</v>
      </c>
      <c r="D348" s="33">
        <v>0.36</v>
      </c>
      <c r="E348" s="33">
        <v>0</v>
      </c>
      <c r="F348" s="33">
        <v>0.42</v>
      </c>
      <c r="G348" s="33">
        <v>0</v>
      </c>
      <c r="H348" s="33">
        <v>0</v>
      </c>
      <c r="I348" s="33">
        <v>0.05</v>
      </c>
      <c r="J348" s="33">
        <v>0</v>
      </c>
      <c r="K348" s="33">
        <v>0</v>
      </c>
      <c r="L348" s="33">
        <v>0.39</v>
      </c>
      <c r="M348" s="33">
        <v>0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4.88</v>
      </c>
      <c r="V348" s="34">
        <v>0.19</v>
      </c>
      <c r="W348" s="44">
        <v>408426</v>
      </c>
    </row>
    <row r="349" spans="1:23" ht="12.75" x14ac:dyDescent="0.2">
      <c r="A349" s="20" t="s">
        <v>675</v>
      </c>
      <c r="B349" s="21" t="s">
        <v>676</v>
      </c>
      <c r="C349" s="32">
        <v>7.45</v>
      </c>
      <c r="D349" s="33">
        <v>0.74</v>
      </c>
      <c r="E349" s="33">
        <v>0</v>
      </c>
      <c r="F349" s="33">
        <v>0.48</v>
      </c>
      <c r="G349" s="33">
        <v>0</v>
      </c>
      <c r="H349" s="33">
        <v>0</v>
      </c>
      <c r="I349" s="33">
        <v>0</v>
      </c>
      <c r="J349" s="33">
        <v>0.03</v>
      </c>
      <c r="K349" s="33">
        <v>0</v>
      </c>
      <c r="L349" s="33">
        <v>0.19</v>
      </c>
      <c r="M349" s="33">
        <v>0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5.74</v>
      </c>
      <c r="V349" s="34">
        <v>0.27</v>
      </c>
      <c r="W349" s="44">
        <v>305927</v>
      </c>
    </row>
    <row r="350" spans="1:23" ht="12.75" x14ac:dyDescent="0.2">
      <c r="A350" s="20" t="s">
        <v>677</v>
      </c>
      <c r="B350" s="21" t="s">
        <v>678</v>
      </c>
      <c r="C350" s="32">
        <v>9.4600000000000009</v>
      </c>
      <c r="D350" s="33">
        <v>0.67</v>
      </c>
      <c r="E350" s="33">
        <v>0.25</v>
      </c>
      <c r="F350" s="33">
        <v>0.1</v>
      </c>
      <c r="G350" s="33">
        <v>0.04</v>
      </c>
      <c r="H350" s="33">
        <v>0</v>
      </c>
      <c r="I350" s="33">
        <v>0.05</v>
      </c>
      <c r="J350" s="33">
        <v>0</v>
      </c>
      <c r="K350" s="33">
        <v>0</v>
      </c>
      <c r="L350" s="33">
        <v>0.87</v>
      </c>
      <c r="M350" s="33">
        <v>0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7.27</v>
      </c>
      <c r="V350" s="34">
        <v>0.21</v>
      </c>
      <c r="W350" s="44">
        <v>272391</v>
      </c>
    </row>
    <row r="351" spans="1:23" ht="12.75" x14ac:dyDescent="0.2">
      <c r="A351" s="20" t="s">
        <v>683</v>
      </c>
      <c r="B351" s="21" t="s">
        <v>684</v>
      </c>
      <c r="C351" s="32">
        <v>8.49</v>
      </c>
      <c r="D351" s="33">
        <v>0.92</v>
      </c>
      <c r="E351" s="33">
        <v>0</v>
      </c>
      <c r="F351" s="33">
        <v>0.82</v>
      </c>
      <c r="G351" s="33">
        <v>0</v>
      </c>
      <c r="H351" s="33">
        <v>0</v>
      </c>
      <c r="I351" s="33">
        <v>0.65</v>
      </c>
      <c r="J351" s="33">
        <v>0</v>
      </c>
      <c r="K351" s="33">
        <v>0</v>
      </c>
      <c r="L351" s="33">
        <v>0.65</v>
      </c>
      <c r="M351" s="33">
        <v>0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5.19</v>
      </c>
      <c r="V351" s="34">
        <v>0.25</v>
      </c>
      <c r="W351" s="44">
        <v>828759</v>
      </c>
    </row>
    <row r="352" spans="1:23" ht="12.75" x14ac:dyDescent="0.2">
      <c r="A352" s="20" t="s">
        <v>685</v>
      </c>
      <c r="B352" s="21" t="s">
        <v>686</v>
      </c>
      <c r="C352" s="32">
        <v>13.04</v>
      </c>
      <c r="D352" s="33">
        <v>0.64</v>
      </c>
      <c r="E352" s="33">
        <v>0.94</v>
      </c>
      <c r="F352" s="33">
        <v>0.38</v>
      </c>
      <c r="G352" s="33">
        <v>0.01</v>
      </c>
      <c r="H352" s="33">
        <v>0</v>
      </c>
      <c r="I352" s="33">
        <v>0.13</v>
      </c>
      <c r="J352" s="33">
        <v>1.1599999999999999</v>
      </c>
      <c r="K352" s="33">
        <v>0</v>
      </c>
      <c r="L352" s="33">
        <v>0</v>
      </c>
      <c r="M352" s="33">
        <v>0</v>
      </c>
      <c r="N352" s="33">
        <v>0</v>
      </c>
      <c r="O352" s="33">
        <v>3</v>
      </c>
      <c r="P352" s="33">
        <v>0</v>
      </c>
      <c r="Q352" s="33">
        <v>0</v>
      </c>
      <c r="R352" s="33">
        <v>0.01</v>
      </c>
      <c r="S352" s="33">
        <v>0</v>
      </c>
      <c r="T352" s="33">
        <v>0.12</v>
      </c>
      <c r="U352" s="33">
        <v>5.89</v>
      </c>
      <c r="V352" s="34">
        <v>0.76</v>
      </c>
      <c r="W352" s="44">
        <v>255323</v>
      </c>
    </row>
    <row r="353" spans="1:23" ht="12.75" x14ac:dyDescent="0.2">
      <c r="A353" s="20" t="s">
        <v>687</v>
      </c>
      <c r="B353" s="21" t="s">
        <v>688</v>
      </c>
      <c r="C353" s="32">
        <v>13.68</v>
      </c>
      <c r="D353" s="33">
        <v>1.41</v>
      </c>
      <c r="E353" s="33">
        <v>2.95</v>
      </c>
      <c r="F353" s="33">
        <v>0</v>
      </c>
      <c r="G353" s="33">
        <v>0</v>
      </c>
      <c r="H353" s="33">
        <v>0</v>
      </c>
      <c r="I353" s="33">
        <v>0</v>
      </c>
      <c r="J353" s="33">
        <v>0.02</v>
      </c>
      <c r="K353" s="33">
        <v>0</v>
      </c>
      <c r="L353" s="33">
        <v>0.61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6.61</v>
      </c>
      <c r="V353" s="34">
        <v>2.08</v>
      </c>
      <c r="W353" s="44">
        <v>1134766</v>
      </c>
    </row>
    <row r="354" spans="1:23" ht="12.75" x14ac:dyDescent="0.2">
      <c r="A354" s="20" t="s">
        <v>689</v>
      </c>
      <c r="B354" s="21" t="s">
        <v>690</v>
      </c>
      <c r="C354" s="32">
        <v>5.16</v>
      </c>
      <c r="D354" s="33">
        <v>0.51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0.93</v>
      </c>
      <c r="M354" s="33">
        <v>0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3.57</v>
      </c>
      <c r="V354" s="34">
        <v>0.15</v>
      </c>
      <c r="W354" s="44">
        <v>256093</v>
      </c>
    </row>
    <row r="355" spans="1:23" ht="12.75" x14ac:dyDescent="0.2">
      <c r="A355" s="20" t="s">
        <v>691</v>
      </c>
      <c r="B355" s="21" t="s">
        <v>692</v>
      </c>
      <c r="C355" s="32">
        <v>7.87</v>
      </c>
      <c r="D355" s="33">
        <v>0.41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0.54</v>
      </c>
      <c r="M355" s="33">
        <v>0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6.8</v>
      </c>
      <c r="V355" s="34">
        <v>0.12</v>
      </c>
      <c r="W355" s="44">
        <v>160520</v>
      </c>
    </row>
    <row r="356" spans="1:23" ht="12.75" x14ac:dyDescent="0.2">
      <c r="A356" s="20" t="s">
        <v>693</v>
      </c>
      <c r="B356" s="21" t="s">
        <v>694</v>
      </c>
      <c r="C356" s="32">
        <v>5.96</v>
      </c>
      <c r="D356" s="33">
        <v>0.4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0.61</v>
      </c>
      <c r="M356" s="33">
        <v>0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4.8099999999999996</v>
      </c>
      <c r="V356" s="34">
        <v>0.15</v>
      </c>
      <c r="W356" s="44">
        <v>127875</v>
      </c>
    </row>
    <row r="357" spans="1:23" ht="12.75" x14ac:dyDescent="0.2">
      <c r="A357" s="20" t="s">
        <v>695</v>
      </c>
      <c r="B357" s="21" t="s">
        <v>696</v>
      </c>
      <c r="C357" s="32">
        <v>29.64</v>
      </c>
      <c r="D357" s="33">
        <v>5.66</v>
      </c>
      <c r="E357" s="33">
        <v>0</v>
      </c>
      <c r="F357" s="33">
        <v>0.01</v>
      </c>
      <c r="G357" s="33">
        <v>0.16</v>
      </c>
      <c r="H357" s="33">
        <v>0</v>
      </c>
      <c r="I357" s="33">
        <v>0.8</v>
      </c>
      <c r="J357" s="33">
        <v>0.71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11.9</v>
      </c>
      <c r="V357" s="34">
        <v>10.39</v>
      </c>
      <c r="W357" s="44">
        <v>2206167</v>
      </c>
    </row>
    <row r="358" spans="1:23" ht="12.75" x14ac:dyDescent="0.2">
      <c r="A358" s="20" t="s">
        <v>697</v>
      </c>
      <c r="B358" s="21" t="s">
        <v>698</v>
      </c>
      <c r="C358" s="32">
        <v>5.34</v>
      </c>
      <c r="D358" s="33">
        <v>0.47</v>
      </c>
      <c r="E358" s="33">
        <v>0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0.08</v>
      </c>
      <c r="M358" s="33">
        <v>0.18</v>
      </c>
      <c r="N358" s="33">
        <v>0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4.43</v>
      </c>
      <c r="V358" s="34">
        <v>0.18</v>
      </c>
      <c r="W358" s="44">
        <v>348616</v>
      </c>
    </row>
    <row r="359" spans="1:23" ht="12.75" x14ac:dyDescent="0.2">
      <c r="A359" s="20" t="s">
        <v>699</v>
      </c>
      <c r="B359" s="21" t="s">
        <v>700</v>
      </c>
      <c r="C359" s="32">
        <v>7.95</v>
      </c>
      <c r="D359" s="33">
        <v>0.38</v>
      </c>
      <c r="E359" s="33">
        <v>0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0.32</v>
      </c>
      <c r="M359" s="33">
        <v>0</v>
      </c>
      <c r="N359" s="33">
        <v>0</v>
      </c>
      <c r="O359" s="33">
        <v>0.02</v>
      </c>
      <c r="P359" s="33">
        <v>0</v>
      </c>
      <c r="Q359" s="33">
        <v>0</v>
      </c>
      <c r="R359" s="33">
        <v>0</v>
      </c>
      <c r="S359" s="33">
        <v>0</v>
      </c>
      <c r="T359" s="33">
        <v>0</v>
      </c>
      <c r="U359" s="33">
        <v>7.03</v>
      </c>
      <c r="V359" s="34">
        <v>0.21</v>
      </c>
      <c r="W359" s="44">
        <v>832960</v>
      </c>
    </row>
    <row r="360" spans="1:23" ht="12.75" x14ac:dyDescent="0.2">
      <c r="A360" s="20" t="s">
        <v>701</v>
      </c>
      <c r="B360" s="21" t="s">
        <v>702</v>
      </c>
      <c r="C360" s="32">
        <v>8.59</v>
      </c>
      <c r="D360" s="33">
        <v>2.06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0.57999999999999996</v>
      </c>
      <c r="M360" s="33">
        <v>0</v>
      </c>
      <c r="N360" s="33">
        <v>0</v>
      </c>
      <c r="O360" s="33">
        <v>0.03</v>
      </c>
      <c r="P360" s="33">
        <v>0</v>
      </c>
      <c r="Q360" s="33">
        <v>0</v>
      </c>
      <c r="R360" s="33">
        <v>0</v>
      </c>
      <c r="S360" s="33">
        <v>0</v>
      </c>
      <c r="T360" s="33">
        <v>0</v>
      </c>
      <c r="U360" s="33">
        <v>5.55</v>
      </c>
      <c r="V360" s="34">
        <v>0.37</v>
      </c>
      <c r="W360" s="44">
        <v>852988</v>
      </c>
    </row>
    <row r="361" spans="1:23" ht="12.75" x14ac:dyDescent="0.2">
      <c r="A361" s="20" t="s">
        <v>703</v>
      </c>
      <c r="B361" s="21" t="s">
        <v>704</v>
      </c>
      <c r="C361" s="32">
        <v>8.9600000000000009</v>
      </c>
      <c r="D361" s="33">
        <v>1.64</v>
      </c>
      <c r="E361" s="33">
        <v>0</v>
      </c>
      <c r="F361" s="33">
        <v>0.22</v>
      </c>
      <c r="G361" s="33">
        <v>0</v>
      </c>
      <c r="H361" s="33">
        <v>0</v>
      </c>
      <c r="I361" s="33">
        <v>0.33</v>
      </c>
      <c r="J361" s="33">
        <v>0</v>
      </c>
      <c r="K361" s="33">
        <v>0</v>
      </c>
      <c r="L361" s="33">
        <v>0.61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5.89</v>
      </c>
      <c r="V361" s="34">
        <v>0.27</v>
      </c>
      <c r="W361" s="44">
        <v>644681</v>
      </c>
    </row>
    <row r="362" spans="1:23" ht="12.75" x14ac:dyDescent="0.2">
      <c r="A362" s="20" t="s">
        <v>705</v>
      </c>
      <c r="B362" s="21" t="s">
        <v>706</v>
      </c>
      <c r="C362" s="32">
        <v>14.42</v>
      </c>
      <c r="D362" s="33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4">
        <v>0</v>
      </c>
      <c r="W362" s="44">
        <v>0</v>
      </c>
    </row>
    <row r="363" spans="1:23" ht="12.75" x14ac:dyDescent="0.2">
      <c r="A363" s="20" t="s">
        <v>707</v>
      </c>
      <c r="B363" s="21" t="s">
        <v>708</v>
      </c>
      <c r="C363" s="32">
        <v>8.99</v>
      </c>
      <c r="D363" s="33">
        <v>2.19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0.49</v>
      </c>
      <c r="M363" s="33">
        <v>0.12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4.96</v>
      </c>
      <c r="V363" s="34">
        <v>1.23</v>
      </c>
      <c r="W363" s="44">
        <v>189113</v>
      </c>
    </row>
    <row r="364" spans="1:23" ht="12.75" x14ac:dyDescent="0.2">
      <c r="A364" s="20" t="s">
        <v>709</v>
      </c>
      <c r="B364" s="21" t="s">
        <v>710</v>
      </c>
      <c r="C364" s="32">
        <v>5.84</v>
      </c>
      <c r="D364" s="33">
        <v>1.1599999999999999</v>
      </c>
      <c r="E364" s="33">
        <v>0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0.16</v>
      </c>
      <c r="M364" s="33">
        <v>0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4.3899999999999997</v>
      </c>
      <c r="V364" s="34">
        <v>0.13</v>
      </c>
      <c r="W364" s="44">
        <v>335473</v>
      </c>
    </row>
    <row r="365" spans="1:23" ht="12.75" x14ac:dyDescent="0.2">
      <c r="A365" s="20" t="s">
        <v>711</v>
      </c>
      <c r="B365" s="21" t="s">
        <v>712</v>
      </c>
      <c r="C365" s="32">
        <v>5.92</v>
      </c>
      <c r="D365" s="33">
        <v>0.44</v>
      </c>
      <c r="E365" s="33">
        <v>0</v>
      </c>
      <c r="F365" s="33">
        <v>0.21</v>
      </c>
      <c r="G365" s="33">
        <v>0</v>
      </c>
      <c r="H365" s="33">
        <v>0</v>
      </c>
      <c r="I365" s="33">
        <v>0.15</v>
      </c>
      <c r="J365" s="33">
        <v>0</v>
      </c>
      <c r="K365" s="33">
        <v>0</v>
      </c>
      <c r="L365" s="33">
        <v>0.35</v>
      </c>
      <c r="M365" s="33">
        <v>0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4.5</v>
      </c>
      <c r="V365" s="34">
        <v>0.27</v>
      </c>
      <c r="W365" s="44">
        <v>359845</v>
      </c>
    </row>
    <row r="366" spans="1:23" ht="12.75" x14ac:dyDescent="0.2">
      <c r="A366" s="20" t="s">
        <v>713</v>
      </c>
      <c r="B366" s="21" t="s">
        <v>714</v>
      </c>
      <c r="C366" s="32">
        <v>7.42</v>
      </c>
      <c r="D366" s="33">
        <v>1.55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0.56000000000000005</v>
      </c>
      <c r="M366" s="33">
        <v>0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4.99</v>
      </c>
      <c r="V366" s="34">
        <v>0.32</v>
      </c>
      <c r="W366" s="44">
        <v>393522</v>
      </c>
    </row>
    <row r="367" spans="1:23" ht="12.75" x14ac:dyDescent="0.2">
      <c r="A367" s="20" t="s">
        <v>715</v>
      </c>
      <c r="B367" s="21" t="s">
        <v>716</v>
      </c>
      <c r="C367" s="32">
        <v>8.75</v>
      </c>
      <c r="D367" s="33">
        <v>1.1299999999999999</v>
      </c>
      <c r="E367" s="33">
        <v>0</v>
      </c>
      <c r="F367" s="33">
        <v>0.4</v>
      </c>
      <c r="G367" s="33">
        <v>0.04</v>
      </c>
      <c r="H367" s="33">
        <v>0</v>
      </c>
      <c r="I367" s="33">
        <v>0.18</v>
      </c>
      <c r="J367" s="33">
        <v>0.22</v>
      </c>
      <c r="K367" s="33">
        <v>0</v>
      </c>
      <c r="L367" s="33">
        <v>0.39</v>
      </c>
      <c r="M367" s="33">
        <v>0.13</v>
      </c>
      <c r="N367" s="33">
        <v>0</v>
      </c>
      <c r="O367" s="33">
        <v>0.23</v>
      </c>
      <c r="P367" s="33">
        <v>0</v>
      </c>
      <c r="Q367" s="33">
        <v>0</v>
      </c>
      <c r="R367" s="33">
        <v>0</v>
      </c>
      <c r="S367" s="33">
        <v>0</v>
      </c>
      <c r="T367" s="33">
        <v>0</v>
      </c>
      <c r="U367" s="33">
        <v>4.26</v>
      </c>
      <c r="V367" s="34">
        <v>1.79</v>
      </c>
      <c r="W367" s="44">
        <v>633393</v>
      </c>
    </row>
    <row r="368" spans="1:23" ht="12.75" x14ac:dyDescent="0.2">
      <c r="A368" s="20" t="s">
        <v>717</v>
      </c>
      <c r="B368" s="21" t="s">
        <v>718</v>
      </c>
      <c r="C368" s="32">
        <v>22.6</v>
      </c>
      <c r="D368" s="33">
        <v>2.96</v>
      </c>
      <c r="E368" s="33">
        <v>3.75</v>
      </c>
      <c r="F368" s="33">
        <v>1.48</v>
      </c>
      <c r="G368" s="33">
        <v>0.04</v>
      </c>
      <c r="H368" s="33">
        <v>0</v>
      </c>
      <c r="I368" s="33">
        <v>0.85</v>
      </c>
      <c r="J368" s="33">
        <v>1.45</v>
      </c>
      <c r="K368" s="33">
        <v>0</v>
      </c>
      <c r="L368" s="33">
        <v>0.68</v>
      </c>
      <c r="M368" s="33">
        <v>0</v>
      </c>
      <c r="N368" s="33">
        <v>-6.92</v>
      </c>
      <c r="O368" s="33">
        <v>7.86</v>
      </c>
      <c r="P368" s="33">
        <v>0</v>
      </c>
      <c r="Q368" s="33">
        <v>0</v>
      </c>
      <c r="R368" s="33">
        <v>0</v>
      </c>
      <c r="S368" s="33">
        <v>0</v>
      </c>
      <c r="T368" s="33">
        <v>0</v>
      </c>
      <c r="U368" s="33">
        <v>9.2100000000000009</v>
      </c>
      <c r="V368" s="34">
        <v>1.25</v>
      </c>
      <c r="W368" s="44">
        <v>1534411</v>
      </c>
    </row>
    <row r="369" spans="1:23" ht="12.75" x14ac:dyDescent="0.2">
      <c r="A369" s="20" t="s">
        <v>719</v>
      </c>
      <c r="B369" s="21" t="s">
        <v>720</v>
      </c>
      <c r="C369" s="32">
        <v>15.56</v>
      </c>
      <c r="D369" s="33">
        <v>1.94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0.67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8.75</v>
      </c>
      <c r="V369" s="34">
        <v>4.2</v>
      </c>
      <c r="W369" s="44">
        <v>626403</v>
      </c>
    </row>
    <row r="370" spans="1:23" ht="12.75" x14ac:dyDescent="0.2">
      <c r="A370" s="20" t="s">
        <v>721</v>
      </c>
      <c r="B370" s="21" t="s">
        <v>722</v>
      </c>
      <c r="C370" s="32">
        <v>26.64</v>
      </c>
      <c r="D370" s="33">
        <v>1.86</v>
      </c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33">
        <v>7.97</v>
      </c>
      <c r="K370" s="33">
        <v>0.21</v>
      </c>
      <c r="L370" s="33">
        <v>0.49</v>
      </c>
      <c r="M370" s="33">
        <v>1.72</v>
      </c>
      <c r="N370" s="33">
        <v>0</v>
      </c>
      <c r="O370" s="33">
        <v>6.34</v>
      </c>
      <c r="P370" s="33">
        <v>0</v>
      </c>
      <c r="Q370" s="33">
        <v>0</v>
      </c>
      <c r="R370" s="33">
        <v>0</v>
      </c>
      <c r="S370" s="33">
        <v>0</v>
      </c>
      <c r="T370" s="33">
        <v>0</v>
      </c>
      <c r="U370" s="33">
        <v>6.92</v>
      </c>
      <c r="V370" s="34">
        <v>1.1399999999999999</v>
      </c>
      <c r="W370" s="44">
        <v>1527228</v>
      </c>
    </row>
    <row r="371" spans="1:23" ht="12.75" x14ac:dyDescent="0.2">
      <c r="A371" s="20" t="s">
        <v>723</v>
      </c>
      <c r="B371" s="21" t="s">
        <v>724</v>
      </c>
      <c r="C371" s="32">
        <v>15.67</v>
      </c>
      <c r="D371" s="33">
        <v>0.73</v>
      </c>
      <c r="E371" s="33">
        <v>0</v>
      </c>
      <c r="F371" s="33">
        <v>0.4</v>
      </c>
      <c r="G371" s="33">
        <v>0.2</v>
      </c>
      <c r="H371" s="33">
        <v>0</v>
      </c>
      <c r="I371" s="33">
        <v>0</v>
      </c>
      <c r="J371" s="33">
        <v>0.65</v>
      </c>
      <c r="K371" s="33">
        <v>0</v>
      </c>
      <c r="L371" s="33">
        <v>0.66</v>
      </c>
      <c r="M371" s="33">
        <v>0</v>
      </c>
      <c r="N371" s="33">
        <v>0.28000000000000003</v>
      </c>
      <c r="O371" s="33">
        <v>0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9.73</v>
      </c>
      <c r="V371" s="34">
        <v>3.01</v>
      </c>
      <c r="W371" s="44">
        <v>555847</v>
      </c>
    </row>
    <row r="372" spans="1:23" ht="12.75" x14ac:dyDescent="0.2">
      <c r="A372" s="20" t="s">
        <v>725</v>
      </c>
      <c r="B372" s="21" t="s">
        <v>726</v>
      </c>
      <c r="C372" s="32">
        <v>6.13</v>
      </c>
      <c r="D372" s="33">
        <v>0.52</v>
      </c>
      <c r="E372" s="33">
        <v>0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0.51</v>
      </c>
      <c r="M372" s="33">
        <v>0</v>
      </c>
      <c r="N372" s="33">
        <v>0</v>
      </c>
      <c r="O372" s="33">
        <v>0.12</v>
      </c>
      <c r="P372" s="33">
        <v>0</v>
      </c>
      <c r="Q372" s="33">
        <v>0</v>
      </c>
      <c r="R372" s="33">
        <v>0</v>
      </c>
      <c r="S372" s="33">
        <v>0</v>
      </c>
      <c r="T372" s="33">
        <v>0</v>
      </c>
      <c r="U372" s="33">
        <v>4.8600000000000003</v>
      </c>
      <c r="V372" s="34">
        <v>0.11</v>
      </c>
      <c r="W372" s="44">
        <v>702098</v>
      </c>
    </row>
    <row r="373" spans="1:23" ht="12.75" x14ac:dyDescent="0.2">
      <c r="A373" s="20" t="s">
        <v>727</v>
      </c>
      <c r="B373" s="21" t="s">
        <v>728</v>
      </c>
      <c r="C373" s="32">
        <v>5.95</v>
      </c>
      <c r="D373" s="33">
        <v>0.59</v>
      </c>
      <c r="E373" s="33">
        <v>0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0.56000000000000005</v>
      </c>
      <c r="M373" s="33">
        <v>0</v>
      </c>
      <c r="N373" s="33">
        <v>0.01</v>
      </c>
      <c r="O373" s="33">
        <v>0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4.8</v>
      </c>
      <c r="V373" s="34">
        <v>0</v>
      </c>
      <c r="W373" s="44">
        <v>412269</v>
      </c>
    </row>
    <row r="374" spans="1:23" ht="12.75" x14ac:dyDescent="0.2">
      <c r="A374" s="20" t="s">
        <v>729</v>
      </c>
      <c r="B374" s="21" t="s">
        <v>730</v>
      </c>
      <c r="C374" s="32">
        <v>9.92</v>
      </c>
      <c r="D374" s="33">
        <v>0</v>
      </c>
      <c r="E374" s="33">
        <v>0</v>
      </c>
      <c r="F374" s="33">
        <v>0.9</v>
      </c>
      <c r="G374" s="33">
        <v>0</v>
      </c>
      <c r="H374" s="33">
        <v>0</v>
      </c>
      <c r="I374" s="33">
        <v>0.9</v>
      </c>
      <c r="J374" s="33">
        <v>0</v>
      </c>
      <c r="K374" s="33">
        <v>0</v>
      </c>
      <c r="L374" s="33">
        <v>0.68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6</v>
      </c>
      <c r="V374" s="34">
        <v>1.44</v>
      </c>
      <c r="W374" s="44">
        <v>390927</v>
      </c>
    </row>
    <row r="375" spans="1:23" ht="12.75" x14ac:dyDescent="0.2">
      <c r="A375" s="20" t="s">
        <v>731</v>
      </c>
      <c r="B375" s="21" t="s">
        <v>732</v>
      </c>
      <c r="C375" s="32">
        <v>11.32</v>
      </c>
      <c r="D375" s="33">
        <v>0</v>
      </c>
      <c r="E375" s="33">
        <v>0</v>
      </c>
      <c r="F375" s="33">
        <v>0.76</v>
      </c>
      <c r="G375" s="33">
        <v>0</v>
      </c>
      <c r="H375" s="33">
        <v>0</v>
      </c>
      <c r="I375" s="33">
        <v>0.44</v>
      </c>
      <c r="J375" s="33">
        <v>0</v>
      </c>
      <c r="K375" s="33">
        <v>0</v>
      </c>
      <c r="L375" s="33">
        <v>0.54</v>
      </c>
      <c r="M375" s="33">
        <v>0</v>
      </c>
      <c r="N375" s="33">
        <v>0.01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8.18</v>
      </c>
      <c r="V375" s="34">
        <v>1.38</v>
      </c>
      <c r="W375" s="44">
        <v>685647</v>
      </c>
    </row>
    <row r="376" spans="1:23" ht="12.75" x14ac:dyDescent="0.2">
      <c r="A376" s="20" t="s">
        <v>733</v>
      </c>
      <c r="B376" s="21" t="s">
        <v>734</v>
      </c>
      <c r="C376" s="32">
        <v>6.47</v>
      </c>
      <c r="D376" s="33">
        <v>1.82</v>
      </c>
      <c r="E376" s="33">
        <v>0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0.2</v>
      </c>
      <c r="M376" s="33">
        <v>0</v>
      </c>
      <c r="N376" s="33">
        <v>0.13</v>
      </c>
      <c r="O376" s="33">
        <v>0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4.2</v>
      </c>
      <c r="V376" s="34">
        <v>0.13</v>
      </c>
      <c r="W376" s="44">
        <v>84952</v>
      </c>
    </row>
    <row r="377" spans="1:23" ht="12.75" x14ac:dyDescent="0.2">
      <c r="A377" s="20" t="s">
        <v>735</v>
      </c>
      <c r="B377" s="21" t="s">
        <v>736</v>
      </c>
      <c r="C377" s="32">
        <v>17.64</v>
      </c>
      <c r="D377" s="33">
        <v>1.41</v>
      </c>
      <c r="E377" s="33">
        <v>0</v>
      </c>
      <c r="F377" s="33">
        <v>0.59</v>
      </c>
      <c r="G377" s="33">
        <v>0</v>
      </c>
      <c r="H377" s="33">
        <v>0</v>
      </c>
      <c r="I377" s="33">
        <v>0.5</v>
      </c>
      <c r="J377" s="33">
        <v>0</v>
      </c>
      <c r="K377" s="33">
        <v>0</v>
      </c>
      <c r="L377" s="33">
        <v>0.6</v>
      </c>
      <c r="M377" s="33">
        <v>0</v>
      </c>
      <c r="N377" s="33">
        <v>0.01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14.24</v>
      </c>
      <c r="V377" s="34">
        <v>0.28999999999999998</v>
      </c>
      <c r="W377" s="44">
        <v>841133</v>
      </c>
    </row>
    <row r="378" spans="1:23" ht="12.75" x14ac:dyDescent="0.2">
      <c r="A378" s="20" t="s">
        <v>737</v>
      </c>
      <c r="B378" s="21" t="s">
        <v>738</v>
      </c>
      <c r="C378" s="32">
        <v>11.12</v>
      </c>
      <c r="D378" s="33">
        <v>0.64</v>
      </c>
      <c r="E378" s="33">
        <v>0.48</v>
      </c>
      <c r="F378" s="33">
        <v>0.8</v>
      </c>
      <c r="G378" s="33">
        <v>0</v>
      </c>
      <c r="H378" s="33">
        <v>0</v>
      </c>
      <c r="I378" s="33">
        <v>0.17</v>
      </c>
      <c r="J378" s="33">
        <v>0</v>
      </c>
      <c r="K378" s="33">
        <v>0</v>
      </c>
      <c r="L378" s="33">
        <v>0.82</v>
      </c>
      <c r="M378" s="33">
        <v>0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7.18</v>
      </c>
      <c r="V378" s="34">
        <v>1.03</v>
      </c>
      <c r="W378" s="44">
        <v>314054</v>
      </c>
    </row>
    <row r="379" spans="1:23" ht="12.75" x14ac:dyDescent="0.2">
      <c r="A379" s="20" t="s">
        <v>739</v>
      </c>
      <c r="B379" s="21" t="s">
        <v>740</v>
      </c>
      <c r="C379" s="32">
        <v>13.18</v>
      </c>
      <c r="D379" s="33">
        <v>0.18</v>
      </c>
      <c r="E379" s="33">
        <v>0</v>
      </c>
      <c r="F379" s="33">
        <v>0.78</v>
      </c>
      <c r="G379" s="33">
        <v>0</v>
      </c>
      <c r="H379" s="33">
        <v>0</v>
      </c>
      <c r="I379" s="33">
        <v>0.26</v>
      </c>
      <c r="J379" s="33">
        <v>0.52</v>
      </c>
      <c r="K379" s="33">
        <v>0</v>
      </c>
      <c r="L379" s="33">
        <v>0</v>
      </c>
      <c r="M379" s="33">
        <v>0</v>
      </c>
      <c r="N379" s="33">
        <v>0</v>
      </c>
      <c r="O379" s="33">
        <v>2.99</v>
      </c>
      <c r="P379" s="33">
        <v>0</v>
      </c>
      <c r="Q379" s="33">
        <v>0</v>
      </c>
      <c r="R379" s="33">
        <v>0</v>
      </c>
      <c r="S379" s="33">
        <v>0</v>
      </c>
      <c r="T379" s="33">
        <v>0</v>
      </c>
      <c r="U379" s="33">
        <v>8.26</v>
      </c>
      <c r="V379" s="34">
        <v>0.19</v>
      </c>
      <c r="W379" s="44">
        <v>189538</v>
      </c>
    </row>
    <row r="380" spans="1:23" ht="12.75" x14ac:dyDescent="0.2">
      <c r="A380" s="20" t="s">
        <v>741</v>
      </c>
      <c r="B380" s="21" t="s">
        <v>742</v>
      </c>
      <c r="C380" s="32">
        <v>5.67</v>
      </c>
      <c r="D380" s="33">
        <v>0.5</v>
      </c>
      <c r="E380" s="33">
        <v>0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0.53</v>
      </c>
      <c r="M380" s="33">
        <v>0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4.62</v>
      </c>
      <c r="V380" s="34">
        <v>0.01</v>
      </c>
      <c r="W380" s="44">
        <v>297986</v>
      </c>
    </row>
    <row r="381" spans="1:23" ht="12.75" x14ac:dyDescent="0.2">
      <c r="A381" s="20" t="s">
        <v>679</v>
      </c>
      <c r="B381" s="21" t="s">
        <v>680</v>
      </c>
      <c r="C381" s="32">
        <v>20.81</v>
      </c>
      <c r="D381" s="33">
        <v>2.59</v>
      </c>
      <c r="E381" s="33">
        <v>0</v>
      </c>
      <c r="F381" s="33">
        <v>0</v>
      </c>
      <c r="G381" s="33">
        <v>0</v>
      </c>
      <c r="H381" s="33">
        <v>0</v>
      </c>
      <c r="I381" s="33">
        <v>0</v>
      </c>
      <c r="J381" s="33">
        <v>1.3</v>
      </c>
      <c r="K381" s="33">
        <v>0</v>
      </c>
      <c r="L381" s="33">
        <v>0.39</v>
      </c>
      <c r="M381" s="33">
        <v>0</v>
      </c>
      <c r="N381" s="33">
        <v>7.0000000000000007E-2</v>
      </c>
      <c r="O381" s="33">
        <v>10.88</v>
      </c>
      <c r="P381" s="33">
        <v>0</v>
      </c>
      <c r="Q381" s="33">
        <v>0</v>
      </c>
      <c r="R381" s="33">
        <v>0</v>
      </c>
      <c r="S381" s="33">
        <v>0</v>
      </c>
      <c r="T381" s="33">
        <v>0</v>
      </c>
      <c r="U381" s="33">
        <v>5.27</v>
      </c>
      <c r="V381" s="34">
        <v>0.3</v>
      </c>
      <c r="W381" s="44">
        <v>1823924</v>
      </c>
    </row>
    <row r="382" spans="1:23" ht="12.75" x14ac:dyDescent="0.2">
      <c r="A382" s="20" t="s">
        <v>681</v>
      </c>
      <c r="B382" s="21" t="s">
        <v>682</v>
      </c>
      <c r="C382" s="32">
        <v>20.059999999999999</v>
      </c>
      <c r="D382" s="33">
        <v>0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4">
        <v>0</v>
      </c>
      <c r="W382" s="44">
        <v>0</v>
      </c>
    </row>
    <row r="383" spans="1:23" ht="12.75" x14ac:dyDescent="0.2">
      <c r="A383" s="20" t="s">
        <v>743</v>
      </c>
      <c r="B383" s="21" t="s">
        <v>744</v>
      </c>
      <c r="C383" s="32">
        <v>6.61</v>
      </c>
      <c r="D383" s="33">
        <v>1.63</v>
      </c>
      <c r="E383" s="33">
        <v>0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0.97</v>
      </c>
      <c r="M383" s="33">
        <v>0.03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3.91</v>
      </c>
      <c r="V383" s="34">
        <v>7.0000000000000007E-2</v>
      </c>
      <c r="W383" s="44">
        <v>139053</v>
      </c>
    </row>
    <row r="384" spans="1:23" ht="12.75" x14ac:dyDescent="0.2">
      <c r="A384" s="20" t="s">
        <v>745</v>
      </c>
      <c r="B384" s="21" t="s">
        <v>746</v>
      </c>
      <c r="C384" s="32">
        <v>7.33</v>
      </c>
      <c r="D384" s="33">
        <v>1.08</v>
      </c>
      <c r="E384" s="33">
        <v>0</v>
      </c>
      <c r="F384" s="33">
        <v>0.31</v>
      </c>
      <c r="G384" s="33">
        <v>0</v>
      </c>
      <c r="H384" s="33">
        <v>0</v>
      </c>
      <c r="I384" s="33">
        <v>0.27</v>
      </c>
      <c r="J384" s="33">
        <v>0</v>
      </c>
      <c r="K384" s="33">
        <v>0</v>
      </c>
      <c r="L384" s="33">
        <v>0.32</v>
      </c>
      <c r="M384" s="33">
        <v>0</v>
      </c>
      <c r="N384" s="33">
        <v>0.18</v>
      </c>
      <c r="O384" s="33">
        <v>0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4.93</v>
      </c>
      <c r="V384" s="34">
        <v>0.23</v>
      </c>
      <c r="W384" s="44">
        <v>397357</v>
      </c>
    </row>
    <row r="385" spans="1:23" x14ac:dyDescent="0.2">
      <c r="A385" s="22" t="s">
        <v>747</v>
      </c>
      <c r="B385" s="21" t="s">
        <v>748</v>
      </c>
      <c r="C385" s="35">
        <v>0</v>
      </c>
      <c r="D385" s="36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7">
        <v>0</v>
      </c>
      <c r="W385" s="45">
        <v>0</v>
      </c>
    </row>
    <row r="386" spans="1:23" ht="12.75" x14ac:dyDescent="0.2">
      <c r="A386" s="20" t="s">
        <v>85</v>
      </c>
      <c r="B386" s="21" t="s">
        <v>1371</v>
      </c>
      <c r="C386" s="32">
        <v>7.33</v>
      </c>
      <c r="D386" s="33">
        <v>0.79</v>
      </c>
      <c r="E386" s="33">
        <v>0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0.85</v>
      </c>
      <c r="M386" s="33">
        <v>0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5.48</v>
      </c>
      <c r="V386" s="34">
        <v>0.21</v>
      </c>
      <c r="W386" s="44">
        <v>311769</v>
      </c>
    </row>
    <row r="387" spans="1:23" ht="12.75" x14ac:dyDescent="0.2">
      <c r="A387" s="20" t="s">
        <v>749</v>
      </c>
      <c r="B387" s="21" t="s">
        <v>750</v>
      </c>
      <c r="C387" s="32">
        <v>6.05</v>
      </c>
      <c r="D387" s="33">
        <v>0.47</v>
      </c>
      <c r="E387" s="33">
        <v>0</v>
      </c>
      <c r="F387" s="33">
        <v>0.36</v>
      </c>
      <c r="G387" s="33">
        <v>0</v>
      </c>
      <c r="H387" s="33">
        <v>0</v>
      </c>
      <c r="I387" s="33">
        <v>0.39</v>
      </c>
      <c r="J387" s="33">
        <v>0</v>
      </c>
      <c r="K387" s="33">
        <v>0</v>
      </c>
      <c r="L387" s="33">
        <v>0.56999999999999995</v>
      </c>
      <c r="M387" s="33">
        <v>0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4.1100000000000003</v>
      </c>
      <c r="V387" s="34">
        <v>0.14000000000000001</v>
      </c>
      <c r="W387" s="44">
        <v>215731</v>
      </c>
    </row>
    <row r="388" spans="1:23" ht="12.75" x14ac:dyDescent="0.2">
      <c r="A388" s="20" t="s">
        <v>751</v>
      </c>
      <c r="B388" s="21" t="s">
        <v>752</v>
      </c>
      <c r="C388" s="32">
        <v>6.09</v>
      </c>
      <c r="D388" s="33">
        <v>0.78</v>
      </c>
      <c r="E388" s="33">
        <v>0</v>
      </c>
      <c r="F388" s="33">
        <v>0.19</v>
      </c>
      <c r="G388" s="33">
        <v>0.01</v>
      </c>
      <c r="H388" s="33">
        <v>0</v>
      </c>
      <c r="I388" s="33">
        <v>0.26</v>
      </c>
      <c r="J388" s="33">
        <v>0</v>
      </c>
      <c r="K388" s="33">
        <v>0</v>
      </c>
      <c r="L388" s="33">
        <v>0.59</v>
      </c>
      <c r="M388" s="33">
        <v>0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4.05</v>
      </c>
      <c r="V388" s="34">
        <v>0.21</v>
      </c>
      <c r="W388" s="44">
        <v>216134</v>
      </c>
    </row>
    <row r="389" spans="1:23" ht="12.75" x14ac:dyDescent="0.2">
      <c r="A389" s="20" t="s">
        <v>753</v>
      </c>
      <c r="B389" s="21" t="s">
        <v>754</v>
      </c>
      <c r="C389" s="32">
        <v>10.85</v>
      </c>
      <c r="D389" s="33">
        <v>1.58</v>
      </c>
      <c r="E389" s="33">
        <v>0.51</v>
      </c>
      <c r="F389" s="33">
        <v>0.26</v>
      </c>
      <c r="G389" s="33">
        <v>0</v>
      </c>
      <c r="H389" s="33">
        <v>0</v>
      </c>
      <c r="I389" s="33">
        <v>0.16</v>
      </c>
      <c r="J389" s="33">
        <v>0.05</v>
      </c>
      <c r="K389" s="33">
        <v>0</v>
      </c>
      <c r="L389" s="33">
        <v>0.65</v>
      </c>
      <c r="M389" s="33">
        <v>0</v>
      </c>
      <c r="N389" s="33">
        <v>0</v>
      </c>
      <c r="O389" s="33">
        <v>0.59</v>
      </c>
      <c r="P389" s="33">
        <v>0</v>
      </c>
      <c r="Q389" s="33">
        <v>0</v>
      </c>
      <c r="R389" s="33">
        <v>0</v>
      </c>
      <c r="S389" s="33">
        <v>0</v>
      </c>
      <c r="T389" s="33">
        <v>0</v>
      </c>
      <c r="U389" s="33">
        <v>6.76</v>
      </c>
      <c r="V389" s="34">
        <v>0.28000000000000003</v>
      </c>
      <c r="W389" s="44">
        <v>457108</v>
      </c>
    </row>
    <row r="390" spans="1:23" ht="12.75" x14ac:dyDescent="0.2">
      <c r="A390" s="20" t="s">
        <v>755</v>
      </c>
      <c r="B390" s="21" t="s">
        <v>756</v>
      </c>
      <c r="C390" s="32">
        <v>17.57</v>
      </c>
      <c r="D390" s="33">
        <v>0</v>
      </c>
      <c r="E390" s="33">
        <v>0</v>
      </c>
      <c r="F390" s="33">
        <v>1.1599999999999999</v>
      </c>
      <c r="G390" s="33">
        <v>0.02</v>
      </c>
      <c r="H390" s="33">
        <v>0.01</v>
      </c>
      <c r="I390" s="33">
        <v>0.19</v>
      </c>
      <c r="J390" s="33">
        <v>4.26</v>
      </c>
      <c r="K390" s="33">
        <v>0</v>
      </c>
      <c r="L390" s="33">
        <v>0.53</v>
      </c>
      <c r="M390" s="33">
        <v>0.49</v>
      </c>
      <c r="N390" s="33">
        <v>0</v>
      </c>
      <c r="O390" s="33">
        <v>5.27</v>
      </c>
      <c r="P390" s="33">
        <v>0.04</v>
      </c>
      <c r="Q390" s="33">
        <v>0</v>
      </c>
      <c r="R390" s="33">
        <v>0</v>
      </c>
      <c r="S390" s="33">
        <v>0</v>
      </c>
      <c r="T390" s="33">
        <v>0</v>
      </c>
      <c r="U390" s="33">
        <v>4.57</v>
      </c>
      <c r="V390" s="34">
        <v>1.03</v>
      </c>
      <c r="W390" s="44">
        <v>923364</v>
      </c>
    </row>
    <row r="391" spans="1:23" ht="12.75" x14ac:dyDescent="0.2">
      <c r="A391" s="20" t="s">
        <v>757</v>
      </c>
      <c r="B391" s="21" t="s">
        <v>758</v>
      </c>
      <c r="C391" s="32">
        <v>9.06</v>
      </c>
      <c r="D391" s="33">
        <v>0.8</v>
      </c>
      <c r="E391" s="33">
        <v>0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0.45</v>
      </c>
      <c r="M391" s="33">
        <v>0</v>
      </c>
      <c r="N391" s="33">
        <v>0</v>
      </c>
      <c r="O391" s="33">
        <v>0.34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6.73</v>
      </c>
      <c r="V391" s="34">
        <v>0.74</v>
      </c>
      <c r="W391" s="44">
        <v>314392</v>
      </c>
    </row>
    <row r="392" spans="1:23" ht="12.75" x14ac:dyDescent="0.2">
      <c r="A392" s="20" t="s">
        <v>759</v>
      </c>
      <c r="B392" s="21" t="s">
        <v>760</v>
      </c>
      <c r="C392" s="32">
        <v>8.7799999999999994</v>
      </c>
      <c r="D392" s="33">
        <v>0.32</v>
      </c>
      <c r="E392" s="33">
        <v>0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0.62</v>
      </c>
      <c r="M392" s="33">
        <v>0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7.01</v>
      </c>
      <c r="V392" s="34">
        <v>0.83</v>
      </c>
      <c r="W392" s="44">
        <v>461738</v>
      </c>
    </row>
    <row r="393" spans="1:23" ht="12.75" x14ac:dyDescent="0.2">
      <c r="A393" s="20" t="s">
        <v>761</v>
      </c>
      <c r="B393" s="21" t="s">
        <v>762</v>
      </c>
      <c r="C393" s="32">
        <v>15.92</v>
      </c>
      <c r="D393" s="33">
        <v>4.1900000000000004</v>
      </c>
      <c r="E393" s="33">
        <v>0</v>
      </c>
      <c r="F393" s="33">
        <v>0</v>
      </c>
      <c r="G393" s="33">
        <v>1.48</v>
      </c>
      <c r="H393" s="33">
        <v>0</v>
      </c>
      <c r="I393" s="33">
        <v>1.25</v>
      </c>
      <c r="J393" s="33">
        <v>1.07</v>
      </c>
      <c r="K393" s="33">
        <v>0</v>
      </c>
      <c r="L393" s="33">
        <v>0.45</v>
      </c>
      <c r="M393" s="33">
        <v>0</v>
      </c>
      <c r="N393" s="33">
        <v>0.04</v>
      </c>
      <c r="O393" s="33">
        <v>0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6.93</v>
      </c>
      <c r="V393" s="34">
        <v>0.51</v>
      </c>
      <c r="W393" s="44">
        <v>676376</v>
      </c>
    </row>
    <row r="394" spans="1:23" ht="12.75" x14ac:dyDescent="0.2">
      <c r="A394" s="20" t="s">
        <v>763</v>
      </c>
      <c r="B394" s="21" t="s">
        <v>764</v>
      </c>
      <c r="C394" s="32">
        <v>17.02</v>
      </c>
      <c r="D394" s="33">
        <v>0</v>
      </c>
      <c r="E394" s="33">
        <v>1.91</v>
      </c>
      <c r="F394" s="33">
        <v>0.26</v>
      </c>
      <c r="G394" s="33">
        <v>0</v>
      </c>
      <c r="H394" s="33">
        <v>0</v>
      </c>
      <c r="I394" s="33">
        <v>0.08</v>
      </c>
      <c r="J394" s="33">
        <v>0</v>
      </c>
      <c r="K394" s="33">
        <v>0</v>
      </c>
      <c r="L394" s="33">
        <v>0.6</v>
      </c>
      <c r="M394" s="33">
        <v>0</v>
      </c>
      <c r="N394" s="33">
        <v>0</v>
      </c>
      <c r="O394" s="33">
        <v>4.3499999999999996</v>
      </c>
      <c r="P394" s="33">
        <v>0</v>
      </c>
      <c r="Q394" s="33">
        <v>0</v>
      </c>
      <c r="R394" s="33">
        <v>0</v>
      </c>
      <c r="S394" s="33">
        <v>0</v>
      </c>
      <c r="T394" s="33">
        <v>0</v>
      </c>
      <c r="U394" s="33">
        <v>9.74</v>
      </c>
      <c r="V394" s="34">
        <v>0.09</v>
      </c>
      <c r="W394" s="44">
        <v>1067312</v>
      </c>
    </row>
    <row r="395" spans="1:23" ht="12.75" x14ac:dyDescent="0.2">
      <c r="A395" s="20" t="s">
        <v>769</v>
      </c>
      <c r="B395" s="21" t="s">
        <v>770</v>
      </c>
      <c r="C395" s="32">
        <v>11.63</v>
      </c>
      <c r="D395" s="33">
        <v>2.2799999999999998</v>
      </c>
      <c r="E395" s="33">
        <v>0.85</v>
      </c>
      <c r="F395" s="33">
        <v>0</v>
      </c>
      <c r="G395" s="33">
        <v>0</v>
      </c>
      <c r="H395" s="33">
        <v>0</v>
      </c>
      <c r="I395" s="33">
        <v>0</v>
      </c>
      <c r="J395" s="33">
        <v>1.53</v>
      </c>
      <c r="K395" s="33">
        <v>0</v>
      </c>
      <c r="L395" s="33">
        <v>0.42</v>
      </c>
      <c r="M395" s="33">
        <v>0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5.76</v>
      </c>
      <c r="V395" s="34">
        <v>0.79</v>
      </c>
      <c r="W395" s="44">
        <v>1866471</v>
      </c>
    </row>
    <row r="396" spans="1:23" ht="12.75" x14ac:dyDescent="0.2">
      <c r="A396" s="20" t="s">
        <v>765</v>
      </c>
      <c r="B396" s="21" t="s">
        <v>766</v>
      </c>
      <c r="C396" s="32">
        <v>12.78</v>
      </c>
      <c r="D396" s="33">
        <v>0.2</v>
      </c>
      <c r="E396" s="33">
        <v>0</v>
      </c>
      <c r="F396" s="33">
        <v>0.3</v>
      </c>
      <c r="G396" s="33">
        <v>0</v>
      </c>
      <c r="H396" s="33">
        <v>0</v>
      </c>
      <c r="I396" s="33">
        <v>0</v>
      </c>
      <c r="J396" s="33">
        <v>0</v>
      </c>
      <c r="K396" s="33">
        <v>0</v>
      </c>
      <c r="L396" s="33">
        <v>0.2</v>
      </c>
      <c r="M396" s="33">
        <v>0.5</v>
      </c>
      <c r="N396" s="33">
        <v>0.46</v>
      </c>
      <c r="O396" s="33">
        <v>0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11.04</v>
      </c>
      <c r="V396" s="34">
        <v>0.09</v>
      </c>
      <c r="W396" s="44">
        <v>167335</v>
      </c>
    </row>
    <row r="397" spans="1:23" ht="12.75" x14ac:dyDescent="0.2">
      <c r="A397" s="20" t="s">
        <v>767</v>
      </c>
      <c r="B397" s="21" t="s">
        <v>768</v>
      </c>
      <c r="C397" s="32">
        <v>8.8800000000000008</v>
      </c>
      <c r="D397" s="33">
        <v>0.51</v>
      </c>
      <c r="E397" s="33">
        <v>0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0.44</v>
      </c>
      <c r="M397" s="33">
        <v>0</v>
      </c>
      <c r="N397" s="33">
        <v>0</v>
      </c>
      <c r="O397" s="33">
        <v>1.84</v>
      </c>
      <c r="P397" s="33">
        <v>0</v>
      </c>
      <c r="Q397" s="33">
        <v>0</v>
      </c>
      <c r="R397" s="33">
        <v>0</v>
      </c>
      <c r="S397" s="33">
        <v>0</v>
      </c>
      <c r="T397" s="33">
        <v>0</v>
      </c>
      <c r="U397" s="33">
        <v>5.63</v>
      </c>
      <c r="V397" s="34">
        <v>0.46</v>
      </c>
      <c r="W397" s="44">
        <v>504523</v>
      </c>
    </row>
    <row r="398" spans="1:23" ht="12.75" x14ac:dyDescent="0.2">
      <c r="A398" s="20" t="s">
        <v>771</v>
      </c>
      <c r="B398" s="21" t="s">
        <v>772</v>
      </c>
      <c r="C398" s="32">
        <v>10.26</v>
      </c>
      <c r="D398" s="33">
        <v>1.31</v>
      </c>
      <c r="E398" s="33">
        <v>0</v>
      </c>
      <c r="F398" s="33">
        <v>1.04</v>
      </c>
      <c r="G398" s="33">
        <v>0</v>
      </c>
      <c r="H398" s="33">
        <v>0</v>
      </c>
      <c r="I398" s="33">
        <v>0</v>
      </c>
      <c r="J398" s="33">
        <v>0.47</v>
      </c>
      <c r="K398" s="33">
        <v>0</v>
      </c>
      <c r="L398" s="33">
        <v>0.28999999999999998</v>
      </c>
      <c r="M398" s="33">
        <v>0.32</v>
      </c>
      <c r="N398" s="33">
        <v>0.02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6.41</v>
      </c>
      <c r="V398" s="34">
        <v>0.4</v>
      </c>
      <c r="W398" s="44">
        <v>924324</v>
      </c>
    </row>
    <row r="399" spans="1:23" ht="12.75" x14ac:dyDescent="0.2">
      <c r="A399" s="20" t="s">
        <v>773</v>
      </c>
      <c r="B399" s="21" t="s">
        <v>774</v>
      </c>
      <c r="C399" s="32">
        <v>5.47</v>
      </c>
      <c r="D399" s="33">
        <v>0.5</v>
      </c>
      <c r="E399" s="33">
        <v>0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0.36</v>
      </c>
      <c r="M399" s="33">
        <v>0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3.62</v>
      </c>
      <c r="V399" s="34">
        <v>0.98</v>
      </c>
      <c r="W399" s="44">
        <v>425267</v>
      </c>
    </row>
    <row r="400" spans="1:23" ht="12.75" x14ac:dyDescent="0.2">
      <c r="A400" s="20" t="s">
        <v>775</v>
      </c>
      <c r="B400" s="21" t="s">
        <v>776</v>
      </c>
      <c r="C400" s="32">
        <v>16.239999999999998</v>
      </c>
      <c r="D400" s="33">
        <v>3.35</v>
      </c>
      <c r="E400" s="33">
        <v>0</v>
      </c>
      <c r="F400" s="33">
        <v>0.75</v>
      </c>
      <c r="G400" s="33">
        <v>0</v>
      </c>
      <c r="H400" s="33">
        <v>0</v>
      </c>
      <c r="I400" s="33">
        <v>0.56000000000000005</v>
      </c>
      <c r="J400" s="33">
        <v>0</v>
      </c>
      <c r="K400" s="33">
        <v>0</v>
      </c>
      <c r="L400" s="33">
        <v>0.33</v>
      </c>
      <c r="M400" s="33">
        <v>0</v>
      </c>
      <c r="N400" s="33">
        <v>0</v>
      </c>
      <c r="O400" s="33">
        <v>0</v>
      </c>
      <c r="P400" s="33">
        <v>1.03</v>
      </c>
      <c r="Q400" s="33">
        <v>0</v>
      </c>
      <c r="R400" s="33">
        <v>0</v>
      </c>
      <c r="S400" s="33">
        <v>0</v>
      </c>
      <c r="T400" s="33">
        <v>0</v>
      </c>
      <c r="U400" s="33">
        <v>9.1199999999999992</v>
      </c>
      <c r="V400" s="34">
        <v>1.0900000000000001</v>
      </c>
      <c r="W400" s="44">
        <v>2464126</v>
      </c>
    </row>
    <row r="401" spans="1:23" x14ac:dyDescent="0.2">
      <c r="A401" s="22" t="s">
        <v>777</v>
      </c>
      <c r="B401" s="21" t="s">
        <v>778</v>
      </c>
      <c r="C401" s="35">
        <v>11.2</v>
      </c>
      <c r="D401" s="36">
        <v>0.38</v>
      </c>
      <c r="E401" s="36">
        <v>0</v>
      </c>
      <c r="F401" s="36">
        <v>0.61</v>
      </c>
      <c r="G401" s="36">
        <v>0</v>
      </c>
      <c r="H401" s="36">
        <v>0</v>
      </c>
      <c r="I401" s="36">
        <v>0</v>
      </c>
      <c r="J401" s="36">
        <v>0</v>
      </c>
      <c r="K401" s="36">
        <v>0</v>
      </c>
      <c r="L401" s="36">
        <v>0.77</v>
      </c>
      <c r="M401" s="36">
        <v>0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4.5</v>
      </c>
      <c r="V401" s="37">
        <v>4.9400000000000004</v>
      </c>
      <c r="W401" s="45">
        <v>262563</v>
      </c>
    </row>
    <row r="402" spans="1:23" ht="12.75" x14ac:dyDescent="0.2">
      <c r="A402" s="20" t="s">
        <v>779</v>
      </c>
      <c r="B402" s="21" t="s">
        <v>780</v>
      </c>
      <c r="C402" s="32">
        <v>23.66</v>
      </c>
      <c r="D402" s="33">
        <v>1.47</v>
      </c>
      <c r="E402" s="33">
        <v>0</v>
      </c>
      <c r="F402" s="33">
        <v>2.95</v>
      </c>
      <c r="G402" s="33">
        <v>0</v>
      </c>
      <c r="H402" s="33">
        <v>0</v>
      </c>
      <c r="I402" s="33">
        <v>1.08</v>
      </c>
      <c r="J402" s="33">
        <v>0.45</v>
      </c>
      <c r="K402" s="33">
        <v>0</v>
      </c>
      <c r="L402" s="33">
        <v>0.56000000000000005</v>
      </c>
      <c r="M402" s="33">
        <v>0.01</v>
      </c>
      <c r="N402" s="33">
        <v>1.64</v>
      </c>
      <c r="O402" s="33">
        <v>5.46</v>
      </c>
      <c r="P402" s="33">
        <v>0.67</v>
      </c>
      <c r="Q402" s="33">
        <v>0</v>
      </c>
      <c r="R402" s="33">
        <v>0</v>
      </c>
      <c r="S402" s="33">
        <v>0</v>
      </c>
      <c r="T402" s="33">
        <v>0</v>
      </c>
      <c r="U402" s="33">
        <v>8.81</v>
      </c>
      <c r="V402" s="34">
        <v>0.55000000000000004</v>
      </c>
      <c r="W402" s="44">
        <v>2437251</v>
      </c>
    </row>
    <row r="403" spans="1:23" ht="12.75" x14ac:dyDescent="0.2">
      <c r="A403" s="20" t="s">
        <v>781</v>
      </c>
      <c r="B403" s="21" t="s">
        <v>782</v>
      </c>
      <c r="C403" s="32">
        <v>12.24</v>
      </c>
      <c r="D403" s="33">
        <v>-0.2</v>
      </c>
      <c r="E403" s="33">
        <v>0</v>
      </c>
      <c r="F403" s="33">
        <v>0</v>
      </c>
      <c r="G403" s="33">
        <v>0</v>
      </c>
      <c r="H403" s="33">
        <v>0</v>
      </c>
      <c r="I403" s="33">
        <v>0</v>
      </c>
      <c r="J403" s="33">
        <v>5.39</v>
      </c>
      <c r="K403" s="33">
        <v>0</v>
      </c>
      <c r="L403" s="33">
        <v>0.26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6.37</v>
      </c>
      <c r="V403" s="34">
        <v>0.43</v>
      </c>
      <c r="W403" s="44">
        <v>955016</v>
      </c>
    </row>
    <row r="404" spans="1:23" ht="12.75" x14ac:dyDescent="0.2">
      <c r="A404" s="20" t="s">
        <v>783</v>
      </c>
      <c r="B404" s="21" t="s">
        <v>784</v>
      </c>
      <c r="C404" s="32">
        <v>8.43</v>
      </c>
      <c r="D404" s="33">
        <v>1.3</v>
      </c>
      <c r="E404" s="33">
        <v>0</v>
      </c>
      <c r="F404" s="33">
        <v>0.65</v>
      </c>
      <c r="G404" s="33">
        <v>0</v>
      </c>
      <c r="H404" s="33">
        <v>0</v>
      </c>
      <c r="I404" s="33">
        <v>0.34</v>
      </c>
      <c r="J404" s="33">
        <v>0.1</v>
      </c>
      <c r="K404" s="33">
        <v>0</v>
      </c>
      <c r="L404" s="33">
        <v>0.54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5.66</v>
      </c>
      <c r="V404" s="34">
        <v>-0.15</v>
      </c>
      <c r="W404" s="44">
        <v>723010</v>
      </c>
    </row>
    <row r="405" spans="1:23" ht="12.75" x14ac:dyDescent="0.2">
      <c r="A405" s="20" t="s">
        <v>785</v>
      </c>
      <c r="B405" s="21" t="s">
        <v>786</v>
      </c>
      <c r="C405" s="32">
        <v>8.1999999999999993</v>
      </c>
      <c r="D405" s="33">
        <v>0.75</v>
      </c>
      <c r="E405" s="33">
        <v>1.1499999999999999</v>
      </c>
      <c r="F405" s="33">
        <v>0.2</v>
      </c>
      <c r="G405" s="33">
        <v>0</v>
      </c>
      <c r="H405" s="33">
        <v>0</v>
      </c>
      <c r="I405" s="33">
        <v>0</v>
      </c>
      <c r="J405" s="33">
        <v>0</v>
      </c>
      <c r="K405" s="33">
        <v>0</v>
      </c>
      <c r="L405" s="33">
        <v>0.55000000000000004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5.49</v>
      </c>
      <c r="V405" s="34">
        <v>7.0000000000000007E-2</v>
      </c>
      <c r="W405" s="44">
        <v>592819</v>
      </c>
    </row>
    <row r="406" spans="1:23" ht="12.75" x14ac:dyDescent="0.2">
      <c r="A406" s="20" t="s">
        <v>787</v>
      </c>
      <c r="B406" s="21" t="s">
        <v>788</v>
      </c>
      <c r="C406" s="32">
        <v>6.68</v>
      </c>
      <c r="D406" s="33">
        <v>0.36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0.48</v>
      </c>
      <c r="M406" s="33">
        <v>0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5.73</v>
      </c>
      <c r="V406" s="34">
        <v>0.1</v>
      </c>
      <c r="W406" s="44">
        <v>443476</v>
      </c>
    </row>
    <row r="407" spans="1:23" ht="12.75" x14ac:dyDescent="0.2">
      <c r="A407" s="20" t="s">
        <v>789</v>
      </c>
      <c r="B407" s="21" t="s">
        <v>790</v>
      </c>
      <c r="C407" s="32">
        <v>21.68</v>
      </c>
      <c r="D407" s="33">
        <v>1.57</v>
      </c>
      <c r="E407" s="33">
        <v>0</v>
      </c>
      <c r="F407" s="33">
        <v>9.01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0.23</v>
      </c>
      <c r="M407" s="33">
        <v>0</v>
      </c>
      <c r="N407" s="33">
        <v>0</v>
      </c>
      <c r="O407" s="33">
        <v>5.97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4.1500000000000004</v>
      </c>
      <c r="V407" s="34">
        <v>0.76</v>
      </c>
      <c r="W407" s="44">
        <v>918498</v>
      </c>
    </row>
    <row r="408" spans="1:23" ht="12.75" x14ac:dyDescent="0.2">
      <c r="A408" s="20" t="s">
        <v>791</v>
      </c>
      <c r="B408" s="21" t="s">
        <v>792</v>
      </c>
      <c r="C408" s="32">
        <v>9.07</v>
      </c>
      <c r="D408" s="33">
        <v>0.38</v>
      </c>
      <c r="E408" s="33">
        <v>0</v>
      </c>
      <c r="F408" s="33">
        <v>0.1</v>
      </c>
      <c r="G408" s="33">
        <v>0</v>
      </c>
      <c r="H408" s="33">
        <v>0</v>
      </c>
      <c r="I408" s="33">
        <v>0.2</v>
      </c>
      <c r="J408" s="33">
        <v>1.42</v>
      </c>
      <c r="K408" s="33">
        <v>0</v>
      </c>
      <c r="L408" s="33">
        <v>0.38</v>
      </c>
      <c r="M408" s="33">
        <v>0.32</v>
      </c>
      <c r="N408" s="33">
        <v>0.03</v>
      </c>
      <c r="O408" s="33">
        <v>1.32</v>
      </c>
      <c r="P408" s="33">
        <v>0</v>
      </c>
      <c r="Q408" s="33">
        <v>0</v>
      </c>
      <c r="R408" s="33">
        <v>0</v>
      </c>
      <c r="S408" s="33">
        <v>0</v>
      </c>
      <c r="T408" s="33">
        <v>0</v>
      </c>
      <c r="U408" s="33">
        <v>4.76</v>
      </c>
      <c r="V408" s="34">
        <v>0.16</v>
      </c>
      <c r="W408" s="44">
        <v>589452</v>
      </c>
    </row>
    <row r="409" spans="1:23" ht="12.75" x14ac:dyDescent="0.2">
      <c r="A409" s="20" t="s">
        <v>793</v>
      </c>
      <c r="B409" s="21" t="s">
        <v>794</v>
      </c>
      <c r="C409" s="32">
        <v>33.200000000000003</v>
      </c>
      <c r="D409" s="33">
        <v>0.73</v>
      </c>
      <c r="E409" s="33">
        <v>0</v>
      </c>
      <c r="F409" s="33">
        <v>2.7</v>
      </c>
      <c r="G409" s="33">
        <v>0</v>
      </c>
      <c r="H409" s="33">
        <v>0</v>
      </c>
      <c r="I409" s="33">
        <v>0.7</v>
      </c>
      <c r="J409" s="33">
        <v>0.06</v>
      </c>
      <c r="K409" s="33">
        <v>0.42</v>
      </c>
      <c r="L409" s="33">
        <v>1.1100000000000001</v>
      </c>
      <c r="M409" s="33">
        <v>0.08</v>
      </c>
      <c r="N409" s="33">
        <v>0.04</v>
      </c>
      <c r="O409" s="33">
        <v>13.25</v>
      </c>
      <c r="P409" s="33">
        <v>0.31</v>
      </c>
      <c r="Q409" s="33">
        <v>0.17</v>
      </c>
      <c r="R409" s="33">
        <v>0</v>
      </c>
      <c r="S409" s="33">
        <v>0</v>
      </c>
      <c r="T409" s="33">
        <v>0</v>
      </c>
      <c r="U409" s="33">
        <v>10.88</v>
      </c>
      <c r="V409" s="34">
        <v>2.61</v>
      </c>
      <c r="W409" s="44">
        <v>6273781</v>
      </c>
    </row>
    <row r="410" spans="1:23" ht="12.75" x14ac:dyDescent="0.2">
      <c r="A410" s="20" t="s">
        <v>795</v>
      </c>
      <c r="B410" s="21" t="s">
        <v>796</v>
      </c>
      <c r="C410" s="32">
        <v>5.41</v>
      </c>
      <c r="D410" s="33">
        <v>0.56999999999999995</v>
      </c>
      <c r="E410" s="33">
        <v>0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0.49</v>
      </c>
      <c r="M410" s="33">
        <v>0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3.93</v>
      </c>
      <c r="V410" s="34">
        <v>0.41</v>
      </c>
      <c r="W410" s="44">
        <v>320638</v>
      </c>
    </row>
    <row r="411" spans="1:23" ht="12.75" x14ac:dyDescent="0.2">
      <c r="A411" s="20" t="s">
        <v>797</v>
      </c>
      <c r="B411" s="21" t="s">
        <v>798</v>
      </c>
      <c r="C411" s="32">
        <v>28.92</v>
      </c>
      <c r="D411" s="33">
        <v>1.45</v>
      </c>
      <c r="E411" s="33">
        <v>6.78</v>
      </c>
      <c r="F411" s="33">
        <v>0.16</v>
      </c>
      <c r="G411" s="33">
        <v>0</v>
      </c>
      <c r="H411" s="33">
        <v>0</v>
      </c>
      <c r="I411" s="33">
        <v>0.59</v>
      </c>
      <c r="J411" s="33">
        <v>0</v>
      </c>
      <c r="K411" s="33">
        <v>0</v>
      </c>
      <c r="L411" s="33">
        <v>1.07</v>
      </c>
      <c r="M411" s="33">
        <v>2.0099999999999998</v>
      </c>
      <c r="N411" s="33">
        <v>0.02</v>
      </c>
      <c r="O411" s="33">
        <v>7.81</v>
      </c>
      <c r="P411" s="33">
        <v>0</v>
      </c>
      <c r="Q411" s="33">
        <v>0</v>
      </c>
      <c r="R411" s="33">
        <v>0</v>
      </c>
      <c r="S411" s="33">
        <v>0</v>
      </c>
      <c r="T411" s="33">
        <v>0</v>
      </c>
      <c r="U411" s="33">
        <v>7.96</v>
      </c>
      <c r="V411" s="34">
        <v>1.07</v>
      </c>
      <c r="W411" s="44">
        <v>380016</v>
      </c>
    </row>
    <row r="412" spans="1:23" ht="12.75" x14ac:dyDescent="0.2">
      <c r="A412" s="20" t="s">
        <v>799</v>
      </c>
      <c r="B412" s="21" t="s">
        <v>800</v>
      </c>
      <c r="C412" s="32">
        <v>29.17</v>
      </c>
      <c r="D412" s="33">
        <v>0</v>
      </c>
      <c r="E412" s="33">
        <v>6.54</v>
      </c>
      <c r="F412" s="33">
        <v>5.51</v>
      </c>
      <c r="G412" s="33">
        <v>0.05</v>
      </c>
      <c r="H412" s="33">
        <v>0</v>
      </c>
      <c r="I412" s="33">
        <v>3.53</v>
      </c>
      <c r="J412" s="33">
        <v>0.01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12.37</v>
      </c>
      <c r="V412" s="34">
        <v>1.04</v>
      </c>
      <c r="W412" s="44">
        <v>574954</v>
      </c>
    </row>
    <row r="413" spans="1:23" ht="12.75" x14ac:dyDescent="0.2">
      <c r="A413" s="20" t="s">
        <v>801</v>
      </c>
      <c r="B413" s="21" t="s">
        <v>802</v>
      </c>
      <c r="C413" s="32">
        <v>12.16</v>
      </c>
      <c r="D413" s="33">
        <v>1.59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1.01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8.6199999999999992</v>
      </c>
      <c r="V413" s="34">
        <v>0.93</v>
      </c>
      <c r="W413" s="44">
        <v>186108</v>
      </c>
    </row>
    <row r="414" spans="1:23" ht="12.75" x14ac:dyDescent="0.2">
      <c r="A414" s="20" t="s">
        <v>803</v>
      </c>
      <c r="B414" s="21" t="s">
        <v>804</v>
      </c>
      <c r="C414" s="32">
        <v>5.44</v>
      </c>
      <c r="D414" s="33">
        <v>0.35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0.01</v>
      </c>
      <c r="K414" s="33">
        <v>0</v>
      </c>
      <c r="L414" s="33">
        <v>0.51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4.34</v>
      </c>
      <c r="V414" s="34">
        <v>0.22</v>
      </c>
      <c r="W414" s="44">
        <v>383448</v>
      </c>
    </row>
    <row r="415" spans="1:23" ht="12.75" x14ac:dyDescent="0.2">
      <c r="A415" s="20" t="s">
        <v>805</v>
      </c>
      <c r="B415" s="21" t="s">
        <v>806</v>
      </c>
      <c r="C415" s="32">
        <v>7.02</v>
      </c>
      <c r="D415" s="33">
        <v>1.7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0.01</v>
      </c>
      <c r="L415" s="33">
        <v>0.44</v>
      </c>
      <c r="M415" s="33">
        <v>0.44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3.16</v>
      </c>
      <c r="V415" s="34">
        <v>1.26</v>
      </c>
      <c r="W415" s="44">
        <v>115971</v>
      </c>
    </row>
    <row r="416" spans="1:23" ht="12.75" x14ac:dyDescent="0.2">
      <c r="A416" s="20" t="s">
        <v>807</v>
      </c>
      <c r="B416" s="21" t="s">
        <v>808</v>
      </c>
      <c r="C416" s="32">
        <v>17.940000000000001</v>
      </c>
      <c r="D416" s="33">
        <v>4.08</v>
      </c>
      <c r="E416" s="33">
        <v>0</v>
      </c>
      <c r="F416" s="33">
        <v>1.8</v>
      </c>
      <c r="G416" s="33">
        <v>0.02</v>
      </c>
      <c r="H416" s="33">
        <v>0</v>
      </c>
      <c r="I416" s="33">
        <v>1.67</v>
      </c>
      <c r="J416" s="33">
        <v>0</v>
      </c>
      <c r="K416" s="33">
        <v>0</v>
      </c>
      <c r="L416" s="33">
        <v>0</v>
      </c>
      <c r="M416" s="33">
        <v>0</v>
      </c>
      <c r="N416" s="33">
        <v>0.95</v>
      </c>
      <c r="O416" s="33">
        <v>0</v>
      </c>
      <c r="P416" s="33">
        <v>0.01</v>
      </c>
      <c r="Q416" s="33">
        <v>0</v>
      </c>
      <c r="R416" s="33">
        <v>0</v>
      </c>
      <c r="S416" s="33">
        <v>0</v>
      </c>
      <c r="T416" s="33">
        <v>0</v>
      </c>
      <c r="U416" s="33">
        <v>8.8800000000000008</v>
      </c>
      <c r="V416" s="34">
        <v>0.54</v>
      </c>
      <c r="W416" s="44">
        <v>1178539</v>
      </c>
    </row>
    <row r="417" spans="1:23" ht="12.75" x14ac:dyDescent="0.2">
      <c r="A417" s="20" t="s">
        <v>809</v>
      </c>
      <c r="B417" s="21" t="s">
        <v>810</v>
      </c>
      <c r="C417" s="32">
        <v>4.42</v>
      </c>
      <c r="D417" s="33">
        <v>0.39</v>
      </c>
      <c r="E417" s="33">
        <v>0</v>
      </c>
      <c r="F417" s="33">
        <v>0.49</v>
      </c>
      <c r="G417" s="33">
        <v>0</v>
      </c>
      <c r="H417" s="33">
        <v>0</v>
      </c>
      <c r="I417" s="33">
        <v>0.01</v>
      </c>
      <c r="J417" s="33">
        <v>0</v>
      </c>
      <c r="K417" s="33">
        <v>0</v>
      </c>
      <c r="L417" s="33">
        <v>0.3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2.64</v>
      </c>
      <c r="V417" s="34">
        <v>0.57999999999999996</v>
      </c>
      <c r="W417" s="44">
        <v>72686</v>
      </c>
    </row>
    <row r="418" spans="1:23" ht="12.75" x14ac:dyDescent="0.2">
      <c r="A418" s="20" t="s">
        <v>914</v>
      </c>
      <c r="B418" s="21" t="s">
        <v>1354</v>
      </c>
      <c r="C418" s="32">
        <v>7.57</v>
      </c>
      <c r="D418" s="33">
        <v>0.43</v>
      </c>
      <c r="E418" s="33">
        <v>0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0.35</v>
      </c>
      <c r="M418" s="33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5.46</v>
      </c>
      <c r="V418" s="34">
        <v>1.34</v>
      </c>
      <c r="W418" s="44">
        <v>471692</v>
      </c>
    </row>
    <row r="419" spans="1:23" ht="12.75" x14ac:dyDescent="0.2">
      <c r="A419" s="20" t="s">
        <v>811</v>
      </c>
      <c r="B419" s="21" t="s">
        <v>812</v>
      </c>
      <c r="C419" s="32">
        <v>9.7899999999999991</v>
      </c>
      <c r="D419" s="33">
        <v>2.4700000000000002</v>
      </c>
      <c r="E419" s="33">
        <v>0</v>
      </c>
      <c r="F419" s="33">
        <v>0.12</v>
      </c>
      <c r="G419" s="33">
        <v>0</v>
      </c>
      <c r="H419" s="33">
        <v>0</v>
      </c>
      <c r="I419" s="33">
        <v>0.23</v>
      </c>
      <c r="J419" s="33">
        <v>0</v>
      </c>
      <c r="K419" s="33">
        <v>0.04</v>
      </c>
      <c r="L419" s="33">
        <v>0.69</v>
      </c>
      <c r="M419" s="33">
        <v>0.09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5.6</v>
      </c>
      <c r="V419" s="34">
        <v>0.56000000000000005</v>
      </c>
      <c r="W419" s="44">
        <v>386050</v>
      </c>
    </row>
    <row r="420" spans="1:23" ht="12.75" x14ac:dyDescent="0.2">
      <c r="A420" s="20" t="s">
        <v>813</v>
      </c>
      <c r="B420" s="21" t="s">
        <v>814</v>
      </c>
      <c r="C420" s="32">
        <v>6.46</v>
      </c>
      <c r="D420" s="33">
        <v>1.22</v>
      </c>
      <c r="E420" s="33">
        <v>0</v>
      </c>
      <c r="F420" s="33">
        <v>0</v>
      </c>
      <c r="G420" s="33">
        <v>0</v>
      </c>
      <c r="H420" s="33">
        <v>0</v>
      </c>
      <c r="I420" s="33">
        <v>0</v>
      </c>
      <c r="J420" s="33">
        <v>0.01</v>
      </c>
      <c r="K420" s="33">
        <v>0</v>
      </c>
      <c r="L420" s="33">
        <v>0.99</v>
      </c>
      <c r="M420" s="33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4.1500000000000004</v>
      </c>
      <c r="V420" s="34">
        <v>0.09</v>
      </c>
      <c r="W420" s="44">
        <v>424134</v>
      </c>
    </row>
    <row r="421" spans="1:23" ht="12.75" x14ac:dyDescent="0.2">
      <c r="A421" s="20" t="s">
        <v>1372</v>
      </c>
      <c r="B421" s="21" t="s">
        <v>1356</v>
      </c>
      <c r="C421" s="32">
        <v>8.27</v>
      </c>
      <c r="D421" s="33">
        <v>0.76</v>
      </c>
      <c r="E421" s="33">
        <v>0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0.54</v>
      </c>
      <c r="M421" s="33">
        <v>0</v>
      </c>
      <c r="N421" s="33">
        <v>0.44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6.47</v>
      </c>
      <c r="V421" s="34">
        <v>0.06</v>
      </c>
      <c r="W421" s="44">
        <v>358562</v>
      </c>
    </row>
    <row r="422" spans="1:23" ht="12.75" x14ac:dyDescent="0.2">
      <c r="A422" s="20" t="s">
        <v>815</v>
      </c>
      <c r="B422" s="21" t="s">
        <v>816</v>
      </c>
      <c r="C422" s="32">
        <v>5.71</v>
      </c>
      <c r="D422" s="33">
        <v>0.71</v>
      </c>
      <c r="E422" s="33">
        <v>0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0.71</v>
      </c>
      <c r="M422" s="33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4.0999999999999996</v>
      </c>
      <c r="V422" s="34">
        <v>0.19</v>
      </c>
      <c r="W422" s="44">
        <v>161316</v>
      </c>
    </row>
    <row r="423" spans="1:23" ht="12.75" x14ac:dyDescent="0.2">
      <c r="A423" s="20" t="s">
        <v>817</v>
      </c>
      <c r="B423" s="21" t="s">
        <v>818</v>
      </c>
      <c r="C423" s="32">
        <v>6.36</v>
      </c>
      <c r="D423" s="33">
        <v>0.82</v>
      </c>
      <c r="E423" s="33">
        <v>0</v>
      </c>
      <c r="F423" s="33">
        <v>0</v>
      </c>
      <c r="G423" s="33">
        <v>0</v>
      </c>
      <c r="H423" s="33">
        <v>0</v>
      </c>
      <c r="I423" s="33">
        <v>0</v>
      </c>
      <c r="J423" s="33">
        <v>0.02</v>
      </c>
      <c r="K423" s="33">
        <v>0</v>
      </c>
      <c r="L423" s="33">
        <v>0.43</v>
      </c>
      <c r="M423" s="33">
        <v>0.05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4.67</v>
      </c>
      <c r="V423" s="34">
        <v>0.36</v>
      </c>
      <c r="W423" s="44">
        <v>344617</v>
      </c>
    </row>
    <row r="424" spans="1:23" ht="12.75" x14ac:dyDescent="0.2">
      <c r="A424" s="20" t="s">
        <v>819</v>
      </c>
      <c r="B424" s="21" t="s">
        <v>820</v>
      </c>
      <c r="C424" s="32">
        <v>8.6999999999999993</v>
      </c>
      <c r="D424" s="33">
        <v>0.85</v>
      </c>
      <c r="E424" s="33">
        <v>0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0.65</v>
      </c>
      <c r="M424" s="33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6.48</v>
      </c>
      <c r="V424" s="34">
        <v>0.73</v>
      </c>
      <c r="W424" s="44">
        <v>744833</v>
      </c>
    </row>
    <row r="425" spans="1:23" ht="12.75" x14ac:dyDescent="0.2">
      <c r="A425" s="20" t="s">
        <v>821</v>
      </c>
      <c r="B425" s="21" t="s">
        <v>822</v>
      </c>
      <c r="C425" s="32">
        <v>5.49</v>
      </c>
      <c r="D425" s="33">
        <v>0.59</v>
      </c>
      <c r="E425" s="33">
        <v>0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0.43</v>
      </c>
      <c r="M425" s="33">
        <v>0</v>
      </c>
      <c r="N425" s="33">
        <v>0</v>
      </c>
      <c r="O425" s="33">
        <v>0.01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4.28</v>
      </c>
      <c r="V425" s="34">
        <v>0.18</v>
      </c>
      <c r="W425" s="44">
        <v>441856</v>
      </c>
    </row>
    <row r="426" spans="1:23" ht="12.75" x14ac:dyDescent="0.2">
      <c r="A426" s="20" t="s">
        <v>823</v>
      </c>
      <c r="B426" s="21" t="s">
        <v>824</v>
      </c>
      <c r="C426" s="32">
        <v>9.5299999999999994</v>
      </c>
      <c r="D426" s="33">
        <v>1.92</v>
      </c>
      <c r="E426" s="33">
        <v>0</v>
      </c>
      <c r="F426" s="33">
        <v>0</v>
      </c>
      <c r="G426" s="33">
        <v>0</v>
      </c>
      <c r="H426" s="33">
        <v>0</v>
      </c>
      <c r="I426" s="33">
        <v>0</v>
      </c>
      <c r="J426" s="33">
        <v>0.14000000000000001</v>
      </c>
      <c r="K426" s="33">
        <v>0</v>
      </c>
      <c r="L426" s="33">
        <v>0.44</v>
      </c>
      <c r="M426" s="33">
        <v>0</v>
      </c>
      <c r="N426" s="33">
        <v>0.05</v>
      </c>
      <c r="O426" s="33">
        <v>0</v>
      </c>
      <c r="P426" s="33">
        <v>0.03</v>
      </c>
      <c r="Q426" s="33">
        <v>0</v>
      </c>
      <c r="R426" s="33">
        <v>0</v>
      </c>
      <c r="S426" s="33">
        <v>0</v>
      </c>
      <c r="T426" s="33">
        <v>0</v>
      </c>
      <c r="U426" s="33">
        <v>6.38</v>
      </c>
      <c r="V426" s="34">
        <v>0.56999999999999995</v>
      </c>
      <c r="W426" s="44">
        <v>679617</v>
      </c>
    </row>
    <row r="427" spans="1:23" ht="12.75" x14ac:dyDescent="0.2">
      <c r="A427" s="20" t="s">
        <v>825</v>
      </c>
      <c r="B427" s="21" t="s">
        <v>826</v>
      </c>
      <c r="C427" s="32">
        <v>4.88</v>
      </c>
      <c r="D427" s="33">
        <v>0.46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0.5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3.64</v>
      </c>
      <c r="V427" s="34">
        <v>0.28000000000000003</v>
      </c>
      <c r="W427" s="44">
        <v>256543</v>
      </c>
    </row>
    <row r="428" spans="1:23" ht="12.75" x14ac:dyDescent="0.2">
      <c r="A428" s="20" t="s">
        <v>827</v>
      </c>
      <c r="B428" s="21" t="s">
        <v>828</v>
      </c>
      <c r="C428" s="32">
        <v>11.55</v>
      </c>
      <c r="D428" s="33">
        <v>0.8</v>
      </c>
      <c r="E428" s="33">
        <v>0</v>
      </c>
      <c r="F428" s="33">
        <v>0.43</v>
      </c>
      <c r="G428" s="33">
        <v>0</v>
      </c>
      <c r="H428" s="33">
        <v>0</v>
      </c>
      <c r="I428" s="33">
        <v>0.26</v>
      </c>
      <c r="J428" s="33">
        <v>0</v>
      </c>
      <c r="K428" s="33">
        <v>0</v>
      </c>
      <c r="L428" s="33">
        <v>0.67</v>
      </c>
      <c r="M428" s="33">
        <v>0</v>
      </c>
      <c r="N428" s="33">
        <v>0</v>
      </c>
      <c r="O428" s="33">
        <v>0</v>
      </c>
      <c r="P428" s="33">
        <v>0.2</v>
      </c>
      <c r="Q428" s="33">
        <v>0</v>
      </c>
      <c r="R428" s="33">
        <v>0</v>
      </c>
      <c r="S428" s="33">
        <v>0</v>
      </c>
      <c r="T428" s="33">
        <v>0</v>
      </c>
      <c r="U428" s="33">
        <v>8.76</v>
      </c>
      <c r="V428" s="34">
        <v>0.42</v>
      </c>
      <c r="W428" s="44">
        <v>653409</v>
      </c>
    </row>
    <row r="429" spans="1:23" ht="12.75" x14ac:dyDescent="0.2">
      <c r="A429" s="20" t="s">
        <v>829</v>
      </c>
      <c r="B429" s="21" t="s">
        <v>830</v>
      </c>
      <c r="C429" s="32">
        <v>9.4600000000000009</v>
      </c>
      <c r="D429" s="33">
        <v>0.94</v>
      </c>
      <c r="E429" s="33">
        <v>0</v>
      </c>
      <c r="F429" s="33">
        <v>0.21</v>
      </c>
      <c r="G429" s="33">
        <v>0</v>
      </c>
      <c r="H429" s="33">
        <v>0</v>
      </c>
      <c r="I429" s="33">
        <v>0.1</v>
      </c>
      <c r="J429" s="33">
        <v>0</v>
      </c>
      <c r="K429" s="33">
        <v>0</v>
      </c>
      <c r="L429" s="33">
        <v>0.56000000000000005</v>
      </c>
      <c r="M429" s="33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4.0599999999999996</v>
      </c>
      <c r="V429" s="34">
        <v>3.59</v>
      </c>
      <c r="W429" s="44">
        <v>372998</v>
      </c>
    </row>
    <row r="430" spans="1:23" ht="12.75" x14ac:dyDescent="0.2">
      <c r="A430" s="20" t="s">
        <v>831</v>
      </c>
      <c r="B430" s="21" t="s">
        <v>832</v>
      </c>
      <c r="C430" s="32">
        <v>15.6</v>
      </c>
      <c r="D430" s="33">
        <v>0.27</v>
      </c>
      <c r="E430" s="33">
        <v>0</v>
      </c>
      <c r="F430" s="33">
        <v>0.16</v>
      </c>
      <c r="G430" s="33">
        <v>0</v>
      </c>
      <c r="H430" s="33">
        <v>0</v>
      </c>
      <c r="I430" s="33">
        <v>0.04</v>
      </c>
      <c r="J430" s="33">
        <v>0</v>
      </c>
      <c r="K430" s="33">
        <v>0</v>
      </c>
      <c r="L430" s="33">
        <v>0.53</v>
      </c>
      <c r="M430" s="33">
        <v>0</v>
      </c>
      <c r="N430" s="33">
        <v>0.02</v>
      </c>
      <c r="O430" s="33">
        <v>0</v>
      </c>
      <c r="P430" s="33">
        <v>0.3</v>
      </c>
      <c r="Q430" s="33">
        <v>0</v>
      </c>
      <c r="R430" s="33">
        <v>0</v>
      </c>
      <c r="S430" s="33">
        <v>0</v>
      </c>
      <c r="T430" s="33">
        <v>0</v>
      </c>
      <c r="U430" s="33">
        <v>13.75</v>
      </c>
      <c r="V430" s="34">
        <v>0.53</v>
      </c>
      <c r="W430" s="44">
        <v>291158</v>
      </c>
    </row>
    <row r="431" spans="1:23" x14ac:dyDescent="0.2">
      <c r="A431" s="22" t="s">
        <v>833</v>
      </c>
      <c r="B431" s="21" t="s">
        <v>834</v>
      </c>
      <c r="C431" s="35">
        <v>10.35</v>
      </c>
      <c r="D431" s="36">
        <v>1.26</v>
      </c>
      <c r="E431" s="36">
        <v>0</v>
      </c>
      <c r="F431" s="36">
        <v>0.86</v>
      </c>
      <c r="G431" s="36">
        <v>0</v>
      </c>
      <c r="H431" s="36">
        <v>0</v>
      </c>
      <c r="I431" s="36">
        <v>1</v>
      </c>
      <c r="J431" s="36">
        <v>0</v>
      </c>
      <c r="K431" s="36">
        <v>0</v>
      </c>
      <c r="L431" s="36">
        <v>0.36</v>
      </c>
      <c r="M431" s="36">
        <v>0</v>
      </c>
      <c r="N431" s="36">
        <v>0.06</v>
      </c>
      <c r="O431" s="36">
        <v>0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6.3</v>
      </c>
      <c r="V431" s="37">
        <v>0.51</v>
      </c>
      <c r="W431" s="45">
        <v>1024112</v>
      </c>
    </row>
    <row r="432" spans="1:23" ht="12.75" x14ac:dyDescent="0.2">
      <c r="A432" s="20" t="s">
        <v>835</v>
      </c>
      <c r="B432" s="21" t="s">
        <v>836</v>
      </c>
      <c r="C432" s="32">
        <v>8.56</v>
      </c>
      <c r="D432" s="33">
        <v>2.4</v>
      </c>
      <c r="E432" s="33">
        <v>0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0.47</v>
      </c>
      <c r="M432" s="33">
        <v>0</v>
      </c>
      <c r="N432" s="33">
        <v>0.03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5.27</v>
      </c>
      <c r="V432" s="34">
        <v>0.4</v>
      </c>
      <c r="W432" s="44">
        <v>536000</v>
      </c>
    </row>
    <row r="433" spans="1:23" ht="12.75" x14ac:dyDescent="0.2">
      <c r="A433" s="20" t="s">
        <v>837</v>
      </c>
      <c r="B433" s="21" t="s">
        <v>838</v>
      </c>
      <c r="C433" s="32">
        <v>5.2</v>
      </c>
      <c r="D433" s="33">
        <v>0.59</v>
      </c>
      <c r="E433" s="33">
        <v>0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0.34</v>
      </c>
      <c r="M433" s="33">
        <v>0</v>
      </c>
      <c r="N433" s="33">
        <v>0.1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4.25</v>
      </c>
      <c r="V433" s="34">
        <v>-0.09</v>
      </c>
      <c r="W433" s="44">
        <v>332439</v>
      </c>
    </row>
    <row r="434" spans="1:23" ht="12.75" x14ac:dyDescent="0.2">
      <c r="A434" s="20" t="s">
        <v>839</v>
      </c>
      <c r="B434" s="21" t="s">
        <v>840</v>
      </c>
      <c r="C434" s="32">
        <v>8.24</v>
      </c>
      <c r="D434" s="33">
        <v>0.43</v>
      </c>
      <c r="E434" s="33">
        <v>0</v>
      </c>
      <c r="F434" s="33">
        <v>1.1100000000000001</v>
      </c>
      <c r="G434" s="33">
        <v>0</v>
      </c>
      <c r="H434" s="33">
        <v>0</v>
      </c>
      <c r="I434" s="33">
        <v>0.83</v>
      </c>
      <c r="J434" s="33">
        <v>0</v>
      </c>
      <c r="K434" s="33">
        <v>0</v>
      </c>
      <c r="L434" s="33">
        <v>0.42</v>
      </c>
      <c r="M434" s="33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4.8600000000000003</v>
      </c>
      <c r="V434" s="34">
        <v>0.59</v>
      </c>
      <c r="W434" s="44">
        <v>549355</v>
      </c>
    </row>
    <row r="435" spans="1:23" ht="12.75" x14ac:dyDescent="0.2">
      <c r="A435" s="20" t="s">
        <v>841</v>
      </c>
      <c r="B435" s="21" t="s">
        <v>842</v>
      </c>
      <c r="C435" s="32">
        <v>16.690000000000001</v>
      </c>
      <c r="D435" s="33">
        <v>4.4800000000000004</v>
      </c>
      <c r="E435" s="33">
        <v>0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0.46</v>
      </c>
      <c r="M435" s="33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11.01</v>
      </c>
      <c r="V435" s="34">
        <v>0.74</v>
      </c>
      <c r="W435" s="44">
        <v>1255939</v>
      </c>
    </row>
    <row r="436" spans="1:23" ht="12.75" x14ac:dyDescent="0.2">
      <c r="A436" s="20" t="s">
        <v>843</v>
      </c>
      <c r="B436" s="21" t="s">
        <v>844</v>
      </c>
      <c r="C436" s="32">
        <v>9.6199999999999992</v>
      </c>
      <c r="D436" s="33">
        <v>0.63</v>
      </c>
      <c r="E436" s="33">
        <v>0</v>
      </c>
      <c r="F436" s="33">
        <v>0.8</v>
      </c>
      <c r="G436" s="33">
        <v>0</v>
      </c>
      <c r="H436" s="33">
        <v>0</v>
      </c>
      <c r="I436" s="33">
        <v>0.83</v>
      </c>
      <c r="J436" s="33">
        <v>0</v>
      </c>
      <c r="K436" s="33">
        <v>0</v>
      </c>
      <c r="L436" s="33">
        <v>0.49</v>
      </c>
      <c r="M436" s="33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6.62</v>
      </c>
      <c r="V436" s="34">
        <v>0.25</v>
      </c>
      <c r="W436" s="44">
        <v>896039</v>
      </c>
    </row>
    <row r="437" spans="1:23" ht="12.75" x14ac:dyDescent="0.2">
      <c r="A437" s="20" t="s">
        <v>845</v>
      </c>
      <c r="B437" s="21" t="s">
        <v>846</v>
      </c>
      <c r="C437" s="32">
        <v>9.86</v>
      </c>
      <c r="D437" s="33">
        <v>0.38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0.31</v>
      </c>
      <c r="M437" s="33">
        <v>0</v>
      </c>
      <c r="N437" s="33">
        <v>0.03</v>
      </c>
      <c r="O437" s="33">
        <v>2.72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6.26</v>
      </c>
      <c r="V437" s="34">
        <v>0.16</v>
      </c>
      <c r="W437" s="44">
        <v>794468</v>
      </c>
    </row>
    <row r="438" spans="1:23" ht="12.75" x14ac:dyDescent="0.2">
      <c r="A438" s="20" t="s">
        <v>847</v>
      </c>
      <c r="B438" s="21" t="s">
        <v>848</v>
      </c>
      <c r="C438" s="32">
        <v>7.82</v>
      </c>
      <c r="D438" s="33">
        <v>0.72</v>
      </c>
      <c r="E438" s="33">
        <v>0</v>
      </c>
      <c r="F438" s="33">
        <v>0</v>
      </c>
      <c r="G438" s="33">
        <v>0</v>
      </c>
      <c r="H438" s="33">
        <v>0</v>
      </c>
      <c r="I438" s="33">
        <v>0.16</v>
      </c>
      <c r="J438" s="33">
        <v>0</v>
      </c>
      <c r="K438" s="33">
        <v>0</v>
      </c>
      <c r="L438" s="33">
        <v>0.5</v>
      </c>
      <c r="M438" s="33">
        <v>0</v>
      </c>
      <c r="N438" s="33">
        <v>0.56999999999999995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5.62</v>
      </c>
      <c r="V438" s="34">
        <v>0.25</v>
      </c>
      <c r="W438" s="44">
        <v>877113</v>
      </c>
    </row>
    <row r="439" spans="1:23" ht="12.75" x14ac:dyDescent="0.2">
      <c r="A439" s="20" t="s">
        <v>849</v>
      </c>
      <c r="B439" s="21" t="s">
        <v>850</v>
      </c>
      <c r="C439" s="32">
        <v>7.06</v>
      </c>
      <c r="D439" s="33">
        <v>0.56999999999999995</v>
      </c>
      <c r="E439" s="33">
        <v>0</v>
      </c>
      <c r="F439" s="33">
        <v>0.22</v>
      </c>
      <c r="G439" s="33">
        <v>0</v>
      </c>
      <c r="H439" s="33">
        <v>0</v>
      </c>
      <c r="I439" s="33">
        <v>0.27</v>
      </c>
      <c r="J439" s="33">
        <v>0</v>
      </c>
      <c r="K439" s="33">
        <v>0</v>
      </c>
      <c r="L439" s="33">
        <v>0.18</v>
      </c>
      <c r="M439" s="33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5.51</v>
      </c>
      <c r="V439" s="34">
        <v>0.31</v>
      </c>
      <c r="W439" s="44">
        <v>494771</v>
      </c>
    </row>
    <row r="440" spans="1:23" ht="12.75" x14ac:dyDescent="0.2">
      <c r="A440" s="20" t="s">
        <v>851</v>
      </c>
      <c r="B440" s="21" t="s">
        <v>852</v>
      </c>
      <c r="C440" s="32">
        <v>6.87</v>
      </c>
      <c r="D440" s="33">
        <v>0.37</v>
      </c>
      <c r="E440" s="33">
        <v>0</v>
      </c>
      <c r="F440" s="33">
        <v>0.38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0.63</v>
      </c>
      <c r="M440" s="33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5.32</v>
      </c>
      <c r="V440" s="34">
        <v>0.18</v>
      </c>
      <c r="W440" s="44">
        <v>270704</v>
      </c>
    </row>
    <row r="441" spans="1:23" ht="12.75" x14ac:dyDescent="0.2">
      <c r="A441" s="20" t="s">
        <v>853</v>
      </c>
      <c r="B441" s="21" t="s">
        <v>854</v>
      </c>
      <c r="C441" s="32">
        <v>6.63</v>
      </c>
      <c r="D441" s="33">
        <v>0.67</v>
      </c>
      <c r="E441" s="33">
        <v>0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0.4</v>
      </c>
      <c r="M441" s="33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4.8099999999999996</v>
      </c>
      <c r="V441" s="34">
        <v>0.76</v>
      </c>
      <c r="W441" s="44">
        <v>603481</v>
      </c>
    </row>
    <row r="442" spans="1:23" ht="12.75" x14ac:dyDescent="0.2">
      <c r="A442" s="20" t="s">
        <v>855</v>
      </c>
      <c r="B442" s="21" t="s">
        <v>856</v>
      </c>
      <c r="C442" s="32">
        <v>22.43</v>
      </c>
      <c r="D442" s="33">
        <v>0</v>
      </c>
      <c r="E442" s="33">
        <v>0</v>
      </c>
      <c r="F442" s="33">
        <v>2.8</v>
      </c>
      <c r="G442" s="33">
        <v>0</v>
      </c>
      <c r="H442" s="33">
        <v>0</v>
      </c>
      <c r="I442" s="33">
        <v>1.1299999999999999</v>
      </c>
      <c r="J442" s="33">
        <v>0.01</v>
      </c>
      <c r="K442" s="33">
        <v>0</v>
      </c>
      <c r="L442" s="33">
        <v>0.64</v>
      </c>
      <c r="M442" s="33">
        <v>0</v>
      </c>
      <c r="N442" s="33">
        <v>0.02</v>
      </c>
      <c r="O442" s="33">
        <v>10.76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6.24</v>
      </c>
      <c r="V442" s="34">
        <v>0.84</v>
      </c>
      <c r="W442" s="44">
        <v>947828</v>
      </c>
    </row>
    <row r="443" spans="1:23" ht="12.75" x14ac:dyDescent="0.2">
      <c r="A443" s="20" t="s">
        <v>857</v>
      </c>
      <c r="B443" s="21" t="s">
        <v>858</v>
      </c>
      <c r="C443" s="32">
        <v>8.48</v>
      </c>
      <c r="D443" s="33">
        <v>0.52</v>
      </c>
      <c r="E443" s="33">
        <v>0</v>
      </c>
      <c r="F443" s="33">
        <v>1.98</v>
      </c>
      <c r="G443" s="33">
        <v>0</v>
      </c>
      <c r="H443" s="33">
        <v>0</v>
      </c>
      <c r="I443" s="33">
        <v>0.64</v>
      </c>
      <c r="J443" s="33">
        <v>0</v>
      </c>
      <c r="K443" s="33">
        <v>0</v>
      </c>
      <c r="L443" s="33">
        <v>0.37</v>
      </c>
      <c r="M443" s="33">
        <v>0</v>
      </c>
      <c r="N443" s="33">
        <v>0.11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3.52</v>
      </c>
      <c r="V443" s="34">
        <v>1.33</v>
      </c>
      <c r="W443" s="44">
        <v>350476</v>
      </c>
    </row>
    <row r="444" spans="1:23" ht="12.75" x14ac:dyDescent="0.2">
      <c r="A444" s="20" t="s">
        <v>56</v>
      </c>
      <c r="B444" s="21" t="s">
        <v>1344</v>
      </c>
      <c r="C444" s="32">
        <v>6.84</v>
      </c>
      <c r="D444" s="33">
        <v>0.09</v>
      </c>
      <c r="E444" s="33">
        <v>0</v>
      </c>
      <c r="F444" s="33">
        <v>0</v>
      </c>
      <c r="G444" s="33">
        <v>0</v>
      </c>
      <c r="H444" s="33">
        <v>0</v>
      </c>
      <c r="I444" s="33">
        <v>0</v>
      </c>
      <c r="J444" s="33">
        <v>0.99</v>
      </c>
      <c r="K444" s="33">
        <v>0</v>
      </c>
      <c r="L444" s="33">
        <v>0.55000000000000004</v>
      </c>
      <c r="M444" s="33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5.09</v>
      </c>
      <c r="V444" s="34">
        <v>0.12</v>
      </c>
      <c r="W444" s="44">
        <v>854118</v>
      </c>
    </row>
    <row r="445" spans="1:23" x14ac:dyDescent="0.2">
      <c r="A445" s="22" t="s">
        <v>859</v>
      </c>
      <c r="B445" s="21" t="s">
        <v>860</v>
      </c>
      <c r="C445" s="35">
        <v>8.93</v>
      </c>
      <c r="D445" s="36">
        <v>1.26</v>
      </c>
      <c r="E445" s="36">
        <v>0.36</v>
      </c>
      <c r="F445" s="36">
        <v>0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0.57999999999999996</v>
      </c>
      <c r="M445" s="36">
        <v>0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6.52</v>
      </c>
      <c r="V445" s="37">
        <v>0.21</v>
      </c>
      <c r="W445" s="45">
        <v>354993</v>
      </c>
    </row>
    <row r="446" spans="1:23" ht="12.75" x14ac:dyDescent="0.2">
      <c r="A446" s="20" t="s">
        <v>1373</v>
      </c>
      <c r="B446" s="21" t="s">
        <v>1374</v>
      </c>
      <c r="C446" s="32">
        <v>8.92</v>
      </c>
      <c r="D446" s="33">
        <v>1.26</v>
      </c>
      <c r="E446" s="33">
        <v>0.36</v>
      </c>
      <c r="F446" s="33">
        <v>0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0.57999999999999996</v>
      </c>
      <c r="M446" s="33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6.52</v>
      </c>
      <c r="V446" s="34">
        <v>0.21</v>
      </c>
      <c r="W446" s="44">
        <v>354993</v>
      </c>
    </row>
    <row r="447" spans="1:23" ht="12.75" x14ac:dyDescent="0.2">
      <c r="A447" s="20" t="s">
        <v>861</v>
      </c>
      <c r="B447" s="21" t="s">
        <v>862</v>
      </c>
      <c r="C447" s="32">
        <v>7.26</v>
      </c>
      <c r="D447" s="33">
        <v>0.74</v>
      </c>
      <c r="E447" s="33">
        <v>1.7</v>
      </c>
      <c r="F447" s="33">
        <v>0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0.46</v>
      </c>
      <c r="M447" s="33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4.2</v>
      </c>
      <c r="V447" s="34">
        <v>0.16</v>
      </c>
      <c r="W447" s="44">
        <v>381752</v>
      </c>
    </row>
    <row r="448" spans="1:23" ht="12.75" x14ac:dyDescent="0.2">
      <c r="A448" s="20" t="s">
        <v>863</v>
      </c>
      <c r="B448" s="21" t="s">
        <v>864</v>
      </c>
      <c r="C448" s="32">
        <v>8.94</v>
      </c>
      <c r="D448" s="33">
        <v>0.34</v>
      </c>
      <c r="E448" s="33">
        <v>0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0.56999999999999995</v>
      </c>
      <c r="M448" s="33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7.84</v>
      </c>
      <c r="V448" s="34">
        <v>0.19</v>
      </c>
      <c r="W448" s="44">
        <v>428574</v>
      </c>
    </row>
    <row r="449" spans="1:23" ht="12.75" x14ac:dyDescent="0.2">
      <c r="A449" s="20" t="s">
        <v>865</v>
      </c>
      <c r="B449" s="21" t="s">
        <v>866</v>
      </c>
      <c r="C449" s="32">
        <v>5.52</v>
      </c>
      <c r="D449" s="33">
        <v>0.44</v>
      </c>
      <c r="E449" s="33">
        <v>0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0.5</v>
      </c>
      <c r="M449" s="33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3.83</v>
      </c>
      <c r="V449" s="34">
        <v>0.75</v>
      </c>
      <c r="W449" s="44">
        <v>327961</v>
      </c>
    </row>
    <row r="450" spans="1:23" ht="12.75" x14ac:dyDescent="0.2">
      <c r="A450" s="20" t="s">
        <v>867</v>
      </c>
      <c r="B450" s="21" t="s">
        <v>868</v>
      </c>
      <c r="C450" s="32">
        <v>11.06</v>
      </c>
      <c r="D450" s="33">
        <v>0.64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0.46</v>
      </c>
      <c r="M450" s="33">
        <v>0.06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9.6999999999999993</v>
      </c>
      <c r="V450" s="34">
        <v>0.21</v>
      </c>
      <c r="W450" s="44">
        <v>383140</v>
      </c>
    </row>
    <row r="451" spans="1:23" ht="12.75" x14ac:dyDescent="0.2">
      <c r="A451" s="20" t="s">
        <v>869</v>
      </c>
      <c r="B451" s="21" t="s">
        <v>870</v>
      </c>
      <c r="C451" s="32">
        <v>11.76</v>
      </c>
      <c r="D451" s="33">
        <v>1.04</v>
      </c>
      <c r="E451" s="33">
        <v>2.36</v>
      </c>
      <c r="F451" s="33">
        <v>0.16</v>
      </c>
      <c r="G451" s="33">
        <v>0</v>
      </c>
      <c r="H451" s="33">
        <v>0</v>
      </c>
      <c r="I451" s="33">
        <v>0.08</v>
      </c>
      <c r="J451" s="33">
        <v>0</v>
      </c>
      <c r="K451" s="33">
        <v>0</v>
      </c>
      <c r="L451" s="33">
        <v>0.76</v>
      </c>
      <c r="M451" s="33">
        <v>0.75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5.55</v>
      </c>
      <c r="V451" s="34">
        <v>1.06</v>
      </c>
      <c r="W451" s="44">
        <v>331535</v>
      </c>
    </row>
    <row r="452" spans="1:23" ht="12.75" x14ac:dyDescent="0.2">
      <c r="A452" s="20" t="s">
        <v>871</v>
      </c>
      <c r="B452" s="21" t="s">
        <v>872</v>
      </c>
      <c r="C452" s="32">
        <v>4.67</v>
      </c>
      <c r="D452" s="33">
        <v>0.37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0.03</v>
      </c>
      <c r="L452" s="33">
        <v>1.0900000000000001</v>
      </c>
      <c r="M452" s="33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2.82</v>
      </c>
      <c r="V452" s="34">
        <v>0.36</v>
      </c>
      <c r="W452" s="44">
        <v>124523</v>
      </c>
    </row>
    <row r="453" spans="1:23" ht="12.75" x14ac:dyDescent="0.2">
      <c r="A453" s="20" t="s">
        <v>873</v>
      </c>
      <c r="B453" s="21" t="s">
        <v>874</v>
      </c>
      <c r="C453" s="32">
        <v>14.61</v>
      </c>
      <c r="D453" s="33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4">
        <v>0</v>
      </c>
      <c r="W453" s="44">
        <v>0</v>
      </c>
    </row>
    <row r="454" spans="1:23" ht="12.75" x14ac:dyDescent="0.2">
      <c r="A454" s="20" t="s">
        <v>875</v>
      </c>
      <c r="B454" s="21" t="s">
        <v>876</v>
      </c>
      <c r="C454" s="32">
        <v>8.34</v>
      </c>
      <c r="D454" s="33">
        <v>-0.12</v>
      </c>
      <c r="E454" s="33">
        <v>0.19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0.5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7.73</v>
      </c>
      <c r="V454" s="34">
        <v>0.04</v>
      </c>
      <c r="W454" s="44">
        <v>354937</v>
      </c>
    </row>
    <row r="455" spans="1:23" ht="12.75" x14ac:dyDescent="0.2">
      <c r="A455" s="20" t="s">
        <v>877</v>
      </c>
      <c r="B455" s="21" t="s">
        <v>878</v>
      </c>
      <c r="C455" s="32">
        <v>2.36</v>
      </c>
      <c r="D455" s="33">
        <v>0.41</v>
      </c>
      <c r="E455" s="33">
        <v>0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0.47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1.38</v>
      </c>
      <c r="V455" s="34">
        <v>0.09</v>
      </c>
      <c r="W455" s="44">
        <v>161478</v>
      </c>
    </row>
    <row r="456" spans="1:23" ht="12.75" x14ac:dyDescent="0.2">
      <c r="A456" s="20" t="s">
        <v>879</v>
      </c>
      <c r="B456" s="21" t="s">
        <v>880</v>
      </c>
      <c r="C456" s="32">
        <v>6.91</v>
      </c>
      <c r="D456" s="33">
        <v>0.4</v>
      </c>
      <c r="E456" s="33">
        <v>0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0.46</v>
      </c>
      <c r="M456" s="33">
        <v>0</v>
      </c>
      <c r="N456" s="33">
        <v>0</v>
      </c>
      <c r="O456" s="33">
        <v>0.15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5.56</v>
      </c>
      <c r="V456" s="34">
        <v>0.34</v>
      </c>
      <c r="W456" s="44">
        <v>156508</v>
      </c>
    </row>
    <row r="457" spans="1:23" ht="12.75" x14ac:dyDescent="0.2">
      <c r="A457" s="20" t="s">
        <v>881</v>
      </c>
      <c r="B457" s="21" t="s">
        <v>882</v>
      </c>
      <c r="C457" s="32">
        <v>8.3000000000000007</v>
      </c>
      <c r="D457" s="33">
        <v>1.1599999999999999</v>
      </c>
      <c r="E457" s="33">
        <v>1.31</v>
      </c>
      <c r="F457" s="33">
        <v>0.28000000000000003</v>
      </c>
      <c r="G457" s="33">
        <v>0</v>
      </c>
      <c r="H457" s="33">
        <v>0</v>
      </c>
      <c r="I457" s="33">
        <v>0</v>
      </c>
      <c r="J457" s="33">
        <v>0</v>
      </c>
      <c r="K457" s="33">
        <v>0</v>
      </c>
      <c r="L457" s="33">
        <v>0.34</v>
      </c>
      <c r="M457" s="33">
        <v>0</v>
      </c>
      <c r="N457" s="33">
        <v>0.01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4.71</v>
      </c>
      <c r="V457" s="34">
        <v>0.49</v>
      </c>
      <c r="W457" s="44">
        <v>459357</v>
      </c>
    </row>
    <row r="458" spans="1:23" ht="12.75" x14ac:dyDescent="0.2">
      <c r="A458" s="20" t="s">
        <v>883</v>
      </c>
      <c r="B458" s="21" t="s">
        <v>884</v>
      </c>
      <c r="C458" s="32">
        <v>15.78</v>
      </c>
      <c r="D458" s="33">
        <v>0</v>
      </c>
      <c r="E458" s="33">
        <v>2.5299999999999998</v>
      </c>
      <c r="F458" s="33">
        <v>1.22</v>
      </c>
      <c r="G458" s="33">
        <v>0.04</v>
      </c>
      <c r="H458" s="33">
        <v>0</v>
      </c>
      <c r="I458" s="33">
        <v>0.92</v>
      </c>
      <c r="J458" s="33">
        <v>0.03</v>
      </c>
      <c r="K458" s="33">
        <v>0</v>
      </c>
      <c r="L458" s="33">
        <v>0</v>
      </c>
      <c r="M458" s="33">
        <v>0</v>
      </c>
      <c r="N458" s="33">
        <v>0</v>
      </c>
      <c r="O458" s="33">
        <v>0.44</v>
      </c>
      <c r="P458" s="33">
        <v>0</v>
      </c>
      <c r="Q458" s="33">
        <v>0</v>
      </c>
      <c r="R458" s="33">
        <v>0.04</v>
      </c>
      <c r="S458" s="33">
        <v>0</v>
      </c>
      <c r="T458" s="33">
        <v>0</v>
      </c>
      <c r="U458" s="33">
        <v>9.08</v>
      </c>
      <c r="V458" s="34">
        <v>1.48</v>
      </c>
      <c r="W458" s="44">
        <v>424986</v>
      </c>
    </row>
    <row r="459" spans="1:23" ht="12.75" x14ac:dyDescent="0.2">
      <c r="A459" s="20" t="s">
        <v>885</v>
      </c>
      <c r="B459" s="21" t="s">
        <v>886</v>
      </c>
      <c r="C459" s="32">
        <v>10.69</v>
      </c>
      <c r="D459" s="33">
        <v>1.52</v>
      </c>
      <c r="E459" s="33">
        <v>0</v>
      </c>
      <c r="F459" s="33">
        <v>0.62</v>
      </c>
      <c r="G459" s="33">
        <v>0</v>
      </c>
      <c r="H459" s="33">
        <v>0</v>
      </c>
      <c r="I459" s="33">
        <v>0.31</v>
      </c>
      <c r="J459" s="33">
        <v>0</v>
      </c>
      <c r="K459" s="33">
        <v>0</v>
      </c>
      <c r="L459" s="33">
        <v>0.54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6.95</v>
      </c>
      <c r="V459" s="34">
        <v>0.75</v>
      </c>
      <c r="W459" s="44">
        <v>670362</v>
      </c>
    </row>
    <row r="460" spans="1:23" ht="12.75" x14ac:dyDescent="0.2">
      <c r="A460" s="20" t="s">
        <v>887</v>
      </c>
      <c r="B460" s="21" t="s">
        <v>888</v>
      </c>
      <c r="C460" s="32">
        <v>12.31</v>
      </c>
      <c r="D460" s="33">
        <v>2.1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0.91</v>
      </c>
      <c r="M460" s="33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9.0399999999999991</v>
      </c>
      <c r="V460" s="34">
        <v>0.25</v>
      </c>
      <c r="W460" s="44">
        <v>379522</v>
      </c>
    </row>
    <row r="461" spans="1:23" ht="12.75" x14ac:dyDescent="0.2">
      <c r="A461" s="20" t="s">
        <v>889</v>
      </c>
      <c r="B461" s="21" t="s">
        <v>890</v>
      </c>
      <c r="C461" s="32">
        <v>9.2799999999999994</v>
      </c>
      <c r="D461" s="33">
        <v>0.45</v>
      </c>
      <c r="E461" s="33">
        <v>0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0.51</v>
      </c>
      <c r="M461" s="33">
        <v>0</v>
      </c>
      <c r="N461" s="33">
        <v>0</v>
      </c>
      <c r="O461" s="33">
        <v>2.2000000000000002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5.7</v>
      </c>
      <c r="V461" s="34">
        <v>0.42</v>
      </c>
      <c r="W461" s="44">
        <v>796678</v>
      </c>
    </row>
    <row r="462" spans="1:23" ht="12.75" x14ac:dyDescent="0.2">
      <c r="A462" s="20" t="s">
        <v>891</v>
      </c>
      <c r="B462" s="21" t="s">
        <v>892</v>
      </c>
      <c r="C462" s="32">
        <v>12.33</v>
      </c>
      <c r="D462" s="33">
        <v>0.71</v>
      </c>
      <c r="E462" s="33">
        <v>0.91</v>
      </c>
      <c r="F462" s="33">
        <v>0.16</v>
      </c>
      <c r="G462" s="33">
        <v>0</v>
      </c>
      <c r="H462" s="33">
        <v>0</v>
      </c>
      <c r="I462" s="33">
        <v>0.23</v>
      </c>
      <c r="J462" s="33">
        <v>0.59</v>
      </c>
      <c r="K462" s="33">
        <v>0</v>
      </c>
      <c r="L462" s="33">
        <v>0.6</v>
      </c>
      <c r="M462" s="33">
        <v>0.47</v>
      </c>
      <c r="N462" s="33">
        <v>0.75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7.18</v>
      </c>
      <c r="V462" s="34">
        <v>0.73</v>
      </c>
      <c r="W462" s="44">
        <v>352801</v>
      </c>
    </row>
    <row r="463" spans="1:23" ht="12.75" x14ac:dyDescent="0.2">
      <c r="A463" s="20" t="s">
        <v>893</v>
      </c>
      <c r="B463" s="21" t="s">
        <v>894</v>
      </c>
      <c r="C463" s="32">
        <v>6.29</v>
      </c>
      <c r="D463" s="33">
        <v>0.53</v>
      </c>
      <c r="E463" s="33">
        <v>0</v>
      </c>
      <c r="F463" s="33">
        <v>0</v>
      </c>
      <c r="G463" s="33">
        <v>0</v>
      </c>
      <c r="H463" s="33">
        <v>0</v>
      </c>
      <c r="I463" s="33">
        <v>0</v>
      </c>
      <c r="J463" s="33">
        <v>0.04</v>
      </c>
      <c r="K463" s="33">
        <v>0</v>
      </c>
      <c r="L463" s="33">
        <v>0.65</v>
      </c>
      <c r="M463" s="33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4.76</v>
      </c>
      <c r="V463" s="34">
        <v>0.31</v>
      </c>
      <c r="W463" s="44">
        <v>278922</v>
      </c>
    </row>
    <row r="464" spans="1:23" ht="12.75" x14ac:dyDescent="0.2">
      <c r="A464" s="20" t="s">
        <v>895</v>
      </c>
      <c r="B464" s="21" t="s">
        <v>896</v>
      </c>
      <c r="C464" s="32">
        <v>25.19</v>
      </c>
      <c r="D464" s="33">
        <v>1.0900000000000001</v>
      </c>
      <c r="E464" s="33">
        <v>0.08</v>
      </c>
      <c r="F464" s="33">
        <v>0.01</v>
      </c>
      <c r="G464" s="33">
        <v>0.01</v>
      </c>
      <c r="H464" s="33">
        <v>0</v>
      </c>
      <c r="I464" s="33">
        <v>0.81</v>
      </c>
      <c r="J464" s="33">
        <v>4.2699999999999996</v>
      </c>
      <c r="K464" s="33">
        <v>0</v>
      </c>
      <c r="L464" s="33">
        <v>0.82</v>
      </c>
      <c r="M464" s="33">
        <v>0</v>
      </c>
      <c r="N464" s="33">
        <v>0</v>
      </c>
      <c r="O464" s="33">
        <v>4.88</v>
      </c>
      <c r="P464" s="33">
        <v>0.01</v>
      </c>
      <c r="Q464" s="33">
        <v>0</v>
      </c>
      <c r="R464" s="33">
        <v>0</v>
      </c>
      <c r="S464" s="33">
        <v>0</v>
      </c>
      <c r="T464" s="33">
        <v>0</v>
      </c>
      <c r="U464" s="33">
        <v>10.96</v>
      </c>
      <c r="V464" s="34">
        <v>1.93</v>
      </c>
      <c r="W464" s="44">
        <v>3901637</v>
      </c>
    </row>
    <row r="465" spans="1:23" ht="12.75" x14ac:dyDescent="0.2">
      <c r="A465" s="20" t="s">
        <v>897</v>
      </c>
      <c r="B465" s="21" t="s">
        <v>898</v>
      </c>
      <c r="C465" s="32">
        <v>10.64</v>
      </c>
      <c r="D465" s="33">
        <v>1.29</v>
      </c>
      <c r="E465" s="33">
        <v>0</v>
      </c>
      <c r="F465" s="33">
        <v>0.28999999999999998</v>
      </c>
      <c r="G465" s="33">
        <v>0</v>
      </c>
      <c r="H465" s="33">
        <v>0</v>
      </c>
      <c r="I465" s="33">
        <v>0.46</v>
      </c>
      <c r="J465" s="33">
        <v>0</v>
      </c>
      <c r="K465" s="33">
        <v>0</v>
      </c>
      <c r="L465" s="33">
        <v>0.59</v>
      </c>
      <c r="M465" s="33">
        <v>0</v>
      </c>
      <c r="N465" s="33">
        <v>0.03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7.8</v>
      </c>
      <c r="V465" s="34">
        <v>0.18</v>
      </c>
      <c r="W465" s="44">
        <v>727515</v>
      </c>
    </row>
    <row r="466" spans="1:23" ht="12.75" x14ac:dyDescent="0.2">
      <c r="A466" s="20" t="s">
        <v>899</v>
      </c>
      <c r="B466" s="21" t="s">
        <v>900</v>
      </c>
      <c r="C466" s="32">
        <v>14.02</v>
      </c>
      <c r="D466" s="33">
        <v>0.28999999999999998</v>
      </c>
      <c r="E466" s="33">
        <v>3.15</v>
      </c>
      <c r="F466" s="33">
        <v>0</v>
      </c>
      <c r="G466" s="33">
        <v>0</v>
      </c>
      <c r="H466" s="33">
        <v>0</v>
      </c>
      <c r="I466" s="33">
        <v>0</v>
      </c>
      <c r="J466" s="33">
        <v>0.71</v>
      </c>
      <c r="K466" s="33">
        <v>0</v>
      </c>
      <c r="L466" s="33">
        <v>0.68</v>
      </c>
      <c r="M466" s="33">
        <v>0</v>
      </c>
      <c r="N466" s="33">
        <v>0</v>
      </c>
      <c r="O466" s="33">
        <v>0</v>
      </c>
      <c r="P466" s="33">
        <v>4</v>
      </c>
      <c r="Q466" s="33">
        <v>0</v>
      </c>
      <c r="R466" s="33">
        <v>0</v>
      </c>
      <c r="S466" s="33">
        <v>0</v>
      </c>
      <c r="T466" s="33">
        <v>0</v>
      </c>
      <c r="U466" s="33">
        <v>4.25</v>
      </c>
      <c r="V466" s="34">
        <v>0.95</v>
      </c>
      <c r="W466" s="44">
        <v>443557</v>
      </c>
    </row>
    <row r="467" spans="1:23" ht="12.75" x14ac:dyDescent="0.2">
      <c r="A467" s="20" t="s">
        <v>901</v>
      </c>
      <c r="B467" s="21" t="s">
        <v>902</v>
      </c>
      <c r="C467" s="32">
        <v>10.38</v>
      </c>
      <c r="D467" s="33">
        <v>1.94</v>
      </c>
      <c r="E467" s="33">
        <v>0</v>
      </c>
      <c r="F467" s="33">
        <v>0.4</v>
      </c>
      <c r="G467" s="33">
        <v>0.01</v>
      </c>
      <c r="H467" s="33">
        <v>0</v>
      </c>
      <c r="I467" s="33">
        <v>0.5</v>
      </c>
      <c r="J467" s="33">
        <v>0</v>
      </c>
      <c r="K467" s="33">
        <v>0</v>
      </c>
      <c r="L467" s="33">
        <v>0.28000000000000003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7.11</v>
      </c>
      <c r="V467" s="34">
        <v>0.15</v>
      </c>
      <c r="W467" s="44">
        <v>1018737</v>
      </c>
    </row>
    <row r="468" spans="1:23" ht="12.75" x14ac:dyDescent="0.2">
      <c r="A468" s="20" t="s">
        <v>903</v>
      </c>
      <c r="B468" s="21" t="s">
        <v>904</v>
      </c>
      <c r="C468" s="32">
        <v>12.45</v>
      </c>
      <c r="D468" s="33">
        <v>0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4">
        <v>0</v>
      </c>
      <c r="W468" s="44">
        <v>0</v>
      </c>
    </row>
    <row r="469" spans="1:23" ht="12.75" x14ac:dyDescent="0.2">
      <c r="A469" s="20" t="s">
        <v>905</v>
      </c>
      <c r="B469" s="21" t="s">
        <v>906</v>
      </c>
      <c r="C469" s="32">
        <v>11.06</v>
      </c>
      <c r="D469" s="33">
        <v>0.59</v>
      </c>
      <c r="E469" s="33">
        <v>3</v>
      </c>
      <c r="F469" s="33">
        <v>0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0.56000000000000005</v>
      </c>
      <c r="M469" s="33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6.53</v>
      </c>
      <c r="V469" s="34">
        <v>0.38</v>
      </c>
      <c r="W469" s="44">
        <v>469092</v>
      </c>
    </row>
    <row r="470" spans="1:23" ht="12.75" x14ac:dyDescent="0.2">
      <c r="A470" s="20" t="s">
        <v>907</v>
      </c>
      <c r="B470" s="21" t="s">
        <v>908</v>
      </c>
      <c r="C470" s="32">
        <v>5.91</v>
      </c>
      <c r="D470" s="33">
        <v>0.48</v>
      </c>
      <c r="E470" s="33">
        <v>0</v>
      </c>
      <c r="F470" s="33">
        <v>0</v>
      </c>
      <c r="G470" s="33">
        <v>0</v>
      </c>
      <c r="H470" s="33">
        <v>0</v>
      </c>
      <c r="I470" s="33">
        <v>0</v>
      </c>
      <c r="J470" s="33">
        <v>0.64</v>
      </c>
      <c r="K470" s="33">
        <v>0</v>
      </c>
      <c r="L470" s="33">
        <v>0.51</v>
      </c>
      <c r="M470" s="33">
        <v>0.08</v>
      </c>
      <c r="N470" s="33">
        <v>0</v>
      </c>
      <c r="O470" s="33">
        <v>0.04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3.41</v>
      </c>
      <c r="V470" s="34">
        <v>0.76</v>
      </c>
      <c r="W470" s="44">
        <v>371776</v>
      </c>
    </row>
    <row r="471" spans="1:23" ht="12.75" x14ac:dyDescent="0.2">
      <c r="A471" s="20" t="s">
        <v>909</v>
      </c>
      <c r="B471" s="21" t="s">
        <v>910</v>
      </c>
      <c r="C471" s="32">
        <v>8.6999999999999993</v>
      </c>
      <c r="D471" s="33">
        <v>0.97</v>
      </c>
      <c r="E471" s="33">
        <v>0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-0.01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5.1100000000000003</v>
      </c>
      <c r="V471" s="34">
        <v>2.63</v>
      </c>
      <c r="W471" s="44">
        <v>348771</v>
      </c>
    </row>
    <row r="472" spans="1:23" ht="12.75" x14ac:dyDescent="0.2">
      <c r="A472" s="20" t="s">
        <v>913</v>
      </c>
      <c r="B472" s="21" t="s">
        <v>1375</v>
      </c>
      <c r="C472" s="32">
        <v>19.52</v>
      </c>
      <c r="D472" s="33">
        <v>0</v>
      </c>
      <c r="E472" s="33">
        <v>0.89</v>
      </c>
      <c r="F472" s="33">
        <v>2.2000000000000002</v>
      </c>
      <c r="G472" s="33">
        <v>0.06</v>
      </c>
      <c r="H472" s="33">
        <v>0.03</v>
      </c>
      <c r="I472" s="33">
        <v>0.52</v>
      </c>
      <c r="J472" s="33">
        <v>5.68</v>
      </c>
      <c r="K472" s="33">
        <v>0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0.09</v>
      </c>
      <c r="S472" s="33">
        <v>0.08</v>
      </c>
      <c r="T472" s="33">
        <v>0.4</v>
      </c>
      <c r="U472" s="33">
        <v>6.5</v>
      </c>
      <c r="V472" s="34">
        <v>3.01</v>
      </c>
      <c r="W472" s="44">
        <v>470593</v>
      </c>
    </row>
    <row r="473" spans="1:23" ht="12.75" x14ac:dyDescent="0.2">
      <c r="A473" s="20" t="s">
        <v>911</v>
      </c>
      <c r="B473" s="21" t="s">
        <v>912</v>
      </c>
      <c r="C473" s="32">
        <v>4.55</v>
      </c>
      <c r="D473" s="33">
        <v>0.77</v>
      </c>
      <c r="E473" s="33">
        <v>0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0.48</v>
      </c>
      <c r="M473" s="33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3.19</v>
      </c>
      <c r="V473" s="34">
        <v>0.1</v>
      </c>
      <c r="W473" s="44">
        <v>451893</v>
      </c>
    </row>
    <row r="474" spans="1:23" x14ac:dyDescent="0.2">
      <c r="A474" s="22" t="s">
        <v>915</v>
      </c>
      <c r="B474" s="21" t="s">
        <v>916</v>
      </c>
      <c r="C474" s="35">
        <v>16.45</v>
      </c>
      <c r="D474" s="36">
        <v>0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7">
        <v>0</v>
      </c>
      <c r="W474" s="45">
        <v>0</v>
      </c>
    </row>
    <row r="475" spans="1:23" ht="12.75" x14ac:dyDescent="0.2">
      <c r="A475" s="20" t="s">
        <v>917</v>
      </c>
      <c r="B475" s="21" t="s">
        <v>918</v>
      </c>
      <c r="C475" s="32">
        <v>15.47</v>
      </c>
      <c r="D475" s="33">
        <v>2.14</v>
      </c>
      <c r="E475" s="33">
        <v>2.19</v>
      </c>
      <c r="F475" s="33">
        <v>0</v>
      </c>
      <c r="G475" s="33">
        <v>0</v>
      </c>
      <c r="H475" s="33">
        <v>0</v>
      </c>
      <c r="I475" s="33">
        <v>0</v>
      </c>
      <c r="J475" s="33">
        <v>0.31</v>
      </c>
      <c r="K475" s="33">
        <v>0</v>
      </c>
      <c r="L475" s="33">
        <v>0.4</v>
      </c>
      <c r="M475" s="33">
        <v>0</v>
      </c>
      <c r="N475" s="33">
        <v>0.17</v>
      </c>
      <c r="O475" s="33">
        <v>0.43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9.14</v>
      </c>
      <c r="V475" s="34">
        <v>0.69</v>
      </c>
      <c r="W475" s="44">
        <v>1996573</v>
      </c>
    </row>
    <row r="476" spans="1:23" ht="12.75" x14ac:dyDescent="0.2">
      <c r="A476" s="20" t="s">
        <v>919</v>
      </c>
      <c r="B476" s="21" t="s">
        <v>920</v>
      </c>
      <c r="C476" s="32">
        <v>16.3</v>
      </c>
      <c r="D476" s="33">
        <v>3.03</v>
      </c>
      <c r="E476" s="33">
        <v>0</v>
      </c>
      <c r="F476" s="33">
        <v>0.86</v>
      </c>
      <c r="G476" s="33">
        <v>0</v>
      </c>
      <c r="H476" s="33">
        <v>0</v>
      </c>
      <c r="I476" s="33">
        <v>1.75</v>
      </c>
      <c r="J476" s="33">
        <v>0.98</v>
      </c>
      <c r="K476" s="33">
        <v>0</v>
      </c>
      <c r="L476" s="33">
        <v>0.38</v>
      </c>
      <c r="M476" s="33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8.86</v>
      </c>
      <c r="V476" s="34">
        <v>0.44</v>
      </c>
      <c r="W476" s="44">
        <v>690025</v>
      </c>
    </row>
    <row r="477" spans="1:23" ht="12.75" x14ac:dyDescent="0.2">
      <c r="A477" s="20" t="s">
        <v>921</v>
      </c>
      <c r="B477" s="21" t="s">
        <v>922</v>
      </c>
      <c r="C477" s="32">
        <v>8.8800000000000008</v>
      </c>
      <c r="D477" s="33">
        <v>0.45</v>
      </c>
      <c r="E477" s="33">
        <v>0</v>
      </c>
      <c r="F477" s="33">
        <v>0.47</v>
      </c>
      <c r="G477" s="33">
        <v>0</v>
      </c>
      <c r="H477" s="33">
        <v>0</v>
      </c>
      <c r="I477" s="33">
        <v>0.57999999999999996</v>
      </c>
      <c r="J477" s="33">
        <v>0</v>
      </c>
      <c r="K477" s="33">
        <v>0</v>
      </c>
      <c r="L477" s="33">
        <v>0.6</v>
      </c>
      <c r="M477" s="33">
        <v>0</v>
      </c>
      <c r="N477" s="33">
        <v>0</v>
      </c>
      <c r="O477" s="33">
        <v>1.02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5.27</v>
      </c>
      <c r="V477" s="34">
        <v>0.49</v>
      </c>
      <c r="W477" s="44">
        <v>692843</v>
      </c>
    </row>
    <row r="478" spans="1:23" ht="12.75" x14ac:dyDescent="0.2">
      <c r="A478" s="20" t="s">
        <v>923</v>
      </c>
      <c r="B478" s="21" t="s">
        <v>924</v>
      </c>
      <c r="C478" s="32">
        <v>6.24</v>
      </c>
      <c r="D478" s="33">
        <v>0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1.03</v>
      </c>
      <c r="M478" s="33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4.55</v>
      </c>
      <c r="V478" s="34">
        <v>0.66</v>
      </c>
      <c r="W478" s="44">
        <v>268515</v>
      </c>
    </row>
    <row r="479" spans="1:23" ht="12.75" x14ac:dyDescent="0.2">
      <c r="A479" s="20" t="s">
        <v>925</v>
      </c>
      <c r="B479" s="21" t="s">
        <v>926</v>
      </c>
      <c r="C479" s="32">
        <v>8.5500000000000007</v>
      </c>
      <c r="D479" s="33">
        <v>1.6</v>
      </c>
      <c r="E479" s="33">
        <v>0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0.63</v>
      </c>
      <c r="M479" s="33">
        <v>0</v>
      </c>
      <c r="N479" s="33">
        <v>0.06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5.63</v>
      </c>
      <c r="V479" s="34">
        <v>0.62</v>
      </c>
      <c r="W479" s="44">
        <v>370423</v>
      </c>
    </row>
    <row r="480" spans="1:23" ht="12.75" x14ac:dyDescent="0.2">
      <c r="A480" s="20" t="s">
        <v>927</v>
      </c>
      <c r="B480" s="21" t="s">
        <v>928</v>
      </c>
      <c r="C480" s="32">
        <v>44.23</v>
      </c>
      <c r="D480" s="33">
        <v>2.2200000000000002</v>
      </c>
      <c r="E480" s="33">
        <v>1.22</v>
      </c>
      <c r="F480" s="33">
        <v>1.73</v>
      </c>
      <c r="G480" s="33">
        <v>0</v>
      </c>
      <c r="H480" s="33">
        <v>0</v>
      </c>
      <c r="I480" s="33">
        <v>1.62</v>
      </c>
      <c r="J480" s="33">
        <v>3.25</v>
      </c>
      <c r="K480" s="33">
        <v>0</v>
      </c>
      <c r="L480" s="33">
        <v>0.14000000000000001</v>
      </c>
      <c r="M480" s="33">
        <v>0</v>
      </c>
      <c r="N480" s="33">
        <v>0</v>
      </c>
      <c r="O480" s="33">
        <v>7.4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18.07</v>
      </c>
      <c r="V480" s="34">
        <v>8.59</v>
      </c>
      <c r="W480" s="44">
        <v>4697179</v>
      </c>
    </row>
    <row r="481" spans="1:23" ht="12.75" x14ac:dyDescent="0.2">
      <c r="A481" s="20" t="s">
        <v>929</v>
      </c>
      <c r="B481" s="21" t="s">
        <v>930</v>
      </c>
      <c r="C481" s="32">
        <v>6.43</v>
      </c>
      <c r="D481" s="33">
        <v>0</v>
      </c>
      <c r="E481" s="33">
        <v>0</v>
      </c>
      <c r="F481" s="33">
        <v>1.68</v>
      </c>
      <c r="G481" s="33">
        <v>0</v>
      </c>
      <c r="H481" s="33">
        <v>0</v>
      </c>
      <c r="I481" s="33">
        <v>0.43</v>
      </c>
      <c r="J481" s="33">
        <v>2.14</v>
      </c>
      <c r="K481" s="33">
        <v>0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1.79</v>
      </c>
      <c r="V481" s="34">
        <v>0.38</v>
      </c>
      <c r="W481" s="44">
        <v>272559</v>
      </c>
    </row>
    <row r="482" spans="1:23" ht="12.75" x14ac:dyDescent="0.2">
      <c r="A482" s="20" t="s">
        <v>931</v>
      </c>
      <c r="B482" s="21" t="s">
        <v>932</v>
      </c>
      <c r="C482" s="32">
        <v>14.48</v>
      </c>
      <c r="D482" s="33">
        <v>1.0900000000000001</v>
      </c>
      <c r="E482" s="33">
        <v>0</v>
      </c>
      <c r="F482" s="33">
        <v>0.97</v>
      </c>
      <c r="G482" s="33">
        <v>0.44</v>
      </c>
      <c r="H482" s="33">
        <v>0</v>
      </c>
      <c r="I482" s="33">
        <v>0.79</v>
      </c>
      <c r="J482" s="33">
        <v>0</v>
      </c>
      <c r="K482" s="33">
        <v>0</v>
      </c>
      <c r="L482" s="33">
        <v>1.39</v>
      </c>
      <c r="M482" s="33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9.3699999999999992</v>
      </c>
      <c r="V482" s="34">
        <v>0.44</v>
      </c>
      <c r="W482" s="44">
        <v>1518630</v>
      </c>
    </row>
    <row r="483" spans="1:23" ht="12.75" x14ac:dyDescent="0.2">
      <c r="A483" s="20" t="s">
        <v>933</v>
      </c>
      <c r="B483" s="21" t="s">
        <v>934</v>
      </c>
      <c r="C483" s="32">
        <v>9.42</v>
      </c>
      <c r="D483" s="33">
        <v>1.47</v>
      </c>
      <c r="E483" s="33">
        <v>0</v>
      </c>
      <c r="F483" s="33">
        <v>0</v>
      </c>
      <c r="G483" s="33">
        <v>0</v>
      </c>
      <c r="H483" s="33">
        <v>0</v>
      </c>
      <c r="I483" s="33">
        <v>0</v>
      </c>
      <c r="J483" s="33">
        <v>0.4</v>
      </c>
      <c r="K483" s="33">
        <v>0</v>
      </c>
      <c r="L483" s="33">
        <v>0.38</v>
      </c>
      <c r="M483" s="33">
        <v>0</v>
      </c>
      <c r="N483" s="33">
        <v>0.01</v>
      </c>
      <c r="O483" s="33">
        <v>0.09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6.22</v>
      </c>
      <c r="V483" s="34">
        <v>0.85</v>
      </c>
      <c r="W483" s="44">
        <v>1027024</v>
      </c>
    </row>
    <row r="484" spans="1:23" ht="12.75" x14ac:dyDescent="0.2">
      <c r="A484" s="20" t="s">
        <v>935</v>
      </c>
      <c r="B484" s="21" t="s">
        <v>936</v>
      </c>
      <c r="C484" s="32">
        <v>8.75</v>
      </c>
      <c r="D484" s="33">
        <v>0.53</v>
      </c>
      <c r="E484" s="33">
        <v>0</v>
      </c>
      <c r="F484" s="33">
        <v>0.41</v>
      </c>
      <c r="G484" s="33">
        <v>0.03</v>
      </c>
      <c r="H484" s="33">
        <v>0</v>
      </c>
      <c r="I484" s="33">
        <v>0.1</v>
      </c>
      <c r="J484" s="33">
        <v>0.38</v>
      </c>
      <c r="K484" s="33">
        <v>0</v>
      </c>
      <c r="L484" s="33">
        <v>0.41</v>
      </c>
      <c r="M484" s="33">
        <v>7.0000000000000007E-2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4.6500000000000004</v>
      </c>
      <c r="V484" s="34">
        <v>2.16</v>
      </c>
      <c r="W484" s="44">
        <v>501311</v>
      </c>
    </row>
    <row r="485" spans="1:23" ht="12.75" x14ac:dyDescent="0.2">
      <c r="A485" s="20" t="s">
        <v>937</v>
      </c>
      <c r="B485" s="21" t="s">
        <v>938</v>
      </c>
      <c r="C485" s="32">
        <v>12.92</v>
      </c>
      <c r="D485" s="33">
        <v>0</v>
      </c>
      <c r="E485" s="33">
        <v>0</v>
      </c>
      <c r="F485" s="33">
        <v>1.47</v>
      </c>
      <c r="G485" s="33">
        <v>0</v>
      </c>
      <c r="H485" s="33">
        <v>0</v>
      </c>
      <c r="I485" s="33">
        <v>0.05</v>
      </c>
      <c r="J485" s="33">
        <v>0</v>
      </c>
      <c r="K485" s="33">
        <v>0</v>
      </c>
      <c r="L485" s="33">
        <v>0.62</v>
      </c>
      <c r="M485" s="33">
        <v>0.05</v>
      </c>
      <c r="N485" s="33">
        <v>0</v>
      </c>
      <c r="O485" s="33">
        <v>1.96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8.56</v>
      </c>
      <c r="V485" s="34">
        <v>0.21</v>
      </c>
      <c r="W485" s="44">
        <v>544249</v>
      </c>
    </row>
    <row r="486" spans="1:23" ht="12.75" x14ac:dyDescent="0.2">
      <c r="A486" s="20" t="s">
        <v>939</v>
      </c>
      <c r="B486" s="21" t="s">
        <v>940</v>
      </c>
      <c r="C486" s="32">
        <v>9.64</v>
      </c>
      <c r="D486" s="33">
        <v>2.36</v>
      </c>
      <c r="E486" s="33">
        <v>0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0.17</v>
      </c>
      <c r="M486" s="33">
        <v>0.05</v>
      </c>
      <c r="N486" s="33">
        <v>0.01</v>
      </c>
      <c r="O486" s="33">
        <v>1.92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4.05</v>
      </c>
      <c r="V486" s="34">
        <v>1.0900000000000001</v>
      </c>
      <c r="W486" s="44">
        <v>401945</v>
      </c>
    </row>
    <row r="487" spans="1:23" ht="12.75" x14ac:dyDescent="0.2">
      <c r="A487" s="20" t="s">
        <v>941</v>
      </c>
      <c r="B487" s="21" t="s">
        <v>942</v>
      </c>
      <c r="C487" s="32">
        <v>24.99</v>
      </c>
      <c r="D487" s="33">
        <v>2.1</v>
      </c>
      <c r="E487" s="33">
        <v>0</v>
      </c>
      <c r="F487" s="33">
        <v>0.68</v>
      </c>
      <c r="G487" s="33">
        <v>0.51</v>
      </c>
      <c r="H487" s="33">
        <v>0</v>
      </c>
      <c r="I487" s="33">
        <v>2.84</v>
      </c>
      <c r="J487" s="33">
        <v>0</v>
      </c>
      <c r="K487" s="33">
        <v>0</v>
      </c>
      <c r="L487" s="33">
        <v>0.36</v>
      </c>
      <c r="M487" s="33">
        <v>0</v>
      </c>
      <c r="N487" s="33">
        <v>0</v>
      </c>
      <c r="O487" s="33">
        <v>10.65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7.64</v>
      </c>
      <c r="V487" s="34">
        <v>0.21</v>
      </c>
      <c r="W487" s="44">
        <v>2416692</v>
      </c>
    </row>
    <row r="488" spans="1:23" ht="12.75" x14ac:dyDescent="0.2">
      <c r="A488" s="20" t="s">
        <v>943</v>
      </c>
      <c r="B488" s="21" t="s">
        <v>944</v>
      </c>
      <c r="C488" s="32">
        <v>8.8800000000000008</v>
      </c>
      <c r="D488" s="33">
        <v>0.22</v>
      </c>
      <c r="E488" s="33">
        <v>2.14</v>
      </c>
      <c r="F488" s="33">
        <v>-0.08</v>
      </c>
      <c r="G488" s="33">
        <v>0</v>
      </c>
      <c r="H488" s="33">
        <v>0</v>
      </c>
      <c r="I488" s="33">
        <v>0.2</v>
      </c>
      <c r="J488" s="33">
        <v>0</v>
      </c>
      <c r="K488" s="33">
        <v>0</v>
      </c>
      <c r="L488" s="33">
        <v>0.32</v>
      </c>
      <c r="M488" s="33">
        <v>0.6</v>
      </c>
      <c r="N488" s="33">
        <v>0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4.8899999999999997</v>
      </c>
      <c r="V488" s="34">
        <v>0.6</v>
      </c>
      <c r="W488" s="44">
        <v>381275</v>
      </c>
    </row>
    <row r="489" spans="1:23" ht="12.75" x14ac:dyDescent="0.2">
      <c r="A489" s="20" t="s">
        <v>945</v>
      </c>
      <c r="B489" s="21" t="s">
        <v>946</v>
      </c>
      <c r="C489" s="32">
        <v>8.1</v>
      </c>
      <c r="D489" s="33">
        <v>0.56000000000000005</v>
      </c>
      <c r="E489" s="33">
        <v>0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0.53</v>
      </c>
      <c r="M489" s="33">
        <v>0</v>
      </c>
      <c r="N489" s="33">
        <v>0.02</v>
      </c>
      <c r="O489" s="33">
        <v>0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6.78</v>
      </c>
      <c r="V489" s="34">
        <v>0.22</v>
      </c>
      <c r="W489" s="44">
        <v>577898</v>
      </c>
    </row>
    <row r="490" spans="1:23" ht="12.75" x14ac:dyDescent="0.2">
      <c r="A490" s="20" t="s">
        <v>947</v>
      </c>
      <c r="B490" s="21" t="s">
        <v>948</v>
      </c>
      <c r="C490" s="32">
        <v>7.72</v>
      </c>
      <c r="D490" s="33">
        <v>0.5</v>
      </c>
      <c r="E490" s="33">
        <v>0</v>
      </c>
      <c r="F490" s="33">
        <v>1.04</v>
      </c>
      <c r="G490" s="33">
        <v>0</v>
      </c>
      <c r="H490" s="33">
        <v>0</v>
      </c>
      <c r="I490" s="33">
        <v>0.49</v>
      </c>
      <c r="J490" s="33">
        <v>0</v>
      </c>
      <c r="K490" s="33">
        <v>0</v>
      </c>
      <c r="L490" s="33">
        <v>0.54</v>
      </c>
      <c r="M490" s="33">
        <v>0</v>
      </c>
      <c r="N490" s="33">
        <v>0.25</v>
      </c>
      <c r="O490" s="33">
        <v>0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3.44</v>
      </c>
      <c r="V490" s="34">
        <v>1.44</v>
      </c>
      <c r="W490" s="44">
        <v>275203</v>
      </c>
    </row>
    <row r="491" spans="1:23" ht="12.75" x14ac:dyDescent="0.2">
      <c r="A491" s="20" t="s">
        <v>949</v>
      </c>
      <c r="B491" s="21" t="s">
        <v>950</v>
      </c>
      <c r="C491" s="32">
        <v>6.96</v>
      </c>
      <c r="D491" s="33">
        <v>1.17</v>
      </c>
      <c r="E491" s="33">
        <v>0</v>
      </c>
      <c r="F491" s="33">
        <v>0</v>
      </c>
      <c r="G491" s="33">
        <v>0</v>
      </c>
      <c r="H491" s="33">
        <v>0</v>
      </c>
      <c r="I491" s="33">
        <v>0</v>
      </c>
      <c r="J491" s="33">
        <v>0.55000000000000004</v>
      </c>
      <c r="K491" s="33">
        <v>0</v>
      </c>
      <c r="L491" s="33">
        <v>0.41</v>
      </c>
      <c r="M491" s="33">
        <v>0.01</v>
      </c>
      <c r="N491" s="33">
        <v>0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4.6399999999999997</v>
      </c>
      <c r="V491" s="34">
        <v>0.19</v>
      </c>
      <c r="W491" s="44">
        <v>737732</v>
      </c>
    </row>
    <row r="492" spans="1:23" ht="12.75" x14ac:dyDescent="0.2">
      <c r="A492" s="20" t="s">
        <v>951</v>
      </c>
      <c r="B492" s="21" t="s">
        <v>952</v>
      </c>
      <c r="C492" s="32">
        <v>38.130000000000003</v>
      </c>
      <c r="D492" s="33">
        <v>7.38</v>
      </c>
      <c r="E492" s="33">
        <v>4.7300000000000004</v>
      </c>
      <c r="F492" s="33">
        <v>1.1100000000000001</v>
      </c>
      <c r="G492" s="33">
        <v>0.01</v>
      </c>
      <c r="H492" s="33">
        <v>0</v>
      </c>
      <c r="I492" s="33">
        <v>0.77</v>
      </c>
      <c r="J492" s="33">
        <v>0.46</v>
      </c>
      <c r="K492" s="33">
        <v>0.1</v>
      </c>
      <c r="L492" s="33">
        <v>0.52</v>
      </c>
      <c r="M492" s="33">
        <v>0</v>
      </c>
      <c r="N492" s="33">
        <v>0.08</v>
      </c>
      <c r="O492" s="33">
        <v>12.75</v>
      </c>
      <c r="P492" s="33">
        <v>0.27</v>
      </c>
      <c r="Q492" s="33">
        <v>0.09</v>
      </c>
      <c r="R492" s="33">
        <v>0</v>
      </c>
      <c r="S492" s="33">
        <v>0</v>
      </c>
      <c r="T492" s="33">
        <v>0</v>
      </c>
      <c r="U492" s="33">
        <v>9.4700000000000006</v>
      </c>
      <c r="V492" s="34">
        <v>0.26</v>
      </c>
      <c r="W492" s="44">
        <v>4915020</v>
      </c>
    </row>
    <row r="493" spans="1:23" ht="12.75" x14ac:dyDescent="0.2">
      <c r="A493" s="20" t="s">
        <v>953</v>
      </c>
      <c r="B493" s="21" t="s">
        <v>954</v>
      </c>
      <c r="C493" s="32">
        <v>6.24</v>
      </c>
      <c r="D493" s="33">
        <v>0.09</v>
      </c>
      <c r="E493" s="33">
        <v>0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0.28999999999999998</v>
      </c>
      <c r="M493" s="33">
        <v>0</v>
      </c>
      <c r="N493" s="33">
        <v>0.01</v>
      </c>
      <c r="O493" s="33">
        <v>0.02</v>
      </c>
      <c r="P493" s="33">
        <v>0</v>
      </c>
      <c r="Q493" s="33">
        <v>0</v>
      </c>
      <c r="R493" s="33">
        <v>0</v>
      </c>
      <c r="S493" s="33">
        <v>0</v>
      </c>
      <c r="T493" s="33">
        <v>0</v>
      </c>
      <c r="U493" s="33">
        <v>5.71</v>
      </c>
      <c r="V493" s="34">
        <v>0.12</v>
      </c>
      <c r="W493" s="44">
        <v>487946</v>
      </c>
    </row>
    <row r="494" spans="1:23" ht="12.75" x14ac:dyDescent="0.2">
      <c r="A494" s="20" t="s">
        <v>955</v>
      </c>
      <c r="B494" s="21" t="s">
        <v>956</v>
      </c>
      <c r="C494" s="32">
        <v>17.82</v>
      </c>
      <c r="D494" s="33">
        <v>1.76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0.99</v>
      </c>
      <c r="M494" s="33">
        <v>0</v>
      </c>
      <c r="N494" s="33">
        <v>0.15</v>
      </c>
      <c r="O494" s="33">
        <v>4.38</v>
      </c>
      <c r="P494" s="33">
        <v>2.52</v>
      </c>
      <c r="Q494" s="33">
        <v>0</v>
      </c>
      <c r="R494" s="33">
        <v>0</v>
      </c>
      <c r="S494" s="33">
        <v>0</v>
      </c>
      <c r="T494" s="33">
        <v>0</v>
      </c>
      <c r="U494" s="33">
        <v>6.52</v>
      </c>
      <c r="V494" s="34">
        <v>1.5</v>
      </c>
      <c r="W494" s="44">
        <v>1688298</v>
      </c>
    </row>
    <row r="495" spans="1:23" ht="12.75" x14ac:dyDescent="0.2">
      <c r="A495" s="20" t="s">
        <v>957</v>
      </c>
      <c r="B495" s="21" t="s">
        <v>958</v>
      </c>
      <c r="C495" s="32">
        <v>9.82</v>
      </c>
      <c r="D495" s="33">
        <v>0.5</v>
      </c>
      <c r="E495" s="33">
        <v>0</v>
      </c>
      <c r="F495" s="33">
        <v>0</v>
      </c>
      <c r="G495" s="33">
        <v>0</v>
      </c>
      <c r="H495" s="33">
        <v>0</v>
      </c>
      <c r="I495" s="33">
        <v>0</v>
      </c>
      <c r="J495" s="33">
        <v>0.75</v>
      </c>
      <c r="K495" s="33">
        <v>0</v>
      </c>
      <c r="L495" s="33">
        <v>0.56000000000000005</v>
      </c>
      <c r="M495" s="33">
        <v>0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7.07</v>
      </c>
      <c r="V495" s="34">
        <v>0.94</v>
      </c>
      <c r="W495" s="44">
        <v>666729</v>
      </c>
    </row>
    <row r="496" spans="1:23" ht="12.75" x14ac:dyDescent="0.2">
      <c r="A496" s="20" t="s">
        <v>959</v>
      </c>
      <c r="B496" s="21" t="s">
        <v>960</v>
      </c>
      <c r="C496" s="32">
        <v>13.84</v>
      </c>
      <c r="D496" s="33">
        <v>3.41</v>
      </c>
      <c r="E496" s="33">
        <v>2.97</v>
      </c>
      <c r="F496" s="33">
        <v>0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0.67</v>
      </c>
      <c r="M496" s="33">
        <v>0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6.4</v>
      </c>
      <c r="V496" s="34">
        <v>0.39</v>
      </c>
      <c r="W496" s="44">
        <v>790203</v>
      </c>
    </row>
    <row r="497" spans="1:23" ht="12.75" x14ac:dyDescent="0.2">
      <c r="A497" s="20" t="s">
        <v>961</v>
      </c>
      <c r="B497" s="21" t="s">
        <v>962</v>
      </c>
      <c r="C497" s="32">
        <v>7.47</v>
      </c>
      <c r="D497" s="33">
        <v>0</v>
      </c>
      <c r="E497" s="33">
        <v>0.37</v>
      </c>
      <c r="F497" s="33">
        <v>1</v>
      </c>
      <c r="G497" s="33">
        <v>0</v>
      </c>
      <c r="H497" s="33">
        <v>0</v>
      </c>
      <c r="I497" s="33">
        <v>0.28999999999999998</v>
      </c>
      <c r="J497" s="33">
        <v>0</v>
      </c>
      <c r="K497" s="33">
        <v>0</v>
      </c>
      <c r="L497" s="33">
        <v>0</v>
      </c>
      <c r="M497" s="33">
        <v>0</v>
      </c>
      <c r="N497" s="33">
        <v>0</v>
      </c>
      <c r="O497" s="33">
        <v>1.82</v>
      </c>
      <c r="P497" s="33">
        <v>0</v>
      </c>
      <c r="Q497" s="33">
        <v>0</v>
      </c>
      <c r="R497" s="33">
        <v>0.03</v>
      </c>
      <c r="S497" s="33">
        <v>0</v>
      </c>
      <c r="T497" s="33">
        <v>0.05</v>
      </c>
      <c r="U497" s="33">
        <v>3.64</v>
      </c>
      <c r="V497" s="34">
        <v>0.27</v>
      </c>
      <c r="W497" s="44">
        <v>345828</v>
      </c>
    </row>
    <row r="498" spans="1:23" ht="12.75" x14ac:dyDescent="0.2">
      <c r="A498" s="20" t="s">
        <v>963</v>
      </c>
      <c r="B498" s="21" t="s">
        <v>1376</v>
      </c>
      <c r="C498" s="32">
        <v>14.02</v>
      </c>
      <c r="D498" s="33">
        <v>1.6</v>
      </c>
      <c r="E498" s="33">
        <v>4.2300000000000004</v>
      </c>
      <c r="F498" s="33">
        <v>0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0.62</v>
      </c>
      <c r="M498" s="33">
        <v>0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6.26</v>
      </c>
      <c r="V498" s="34">
        <v>1.32</v>
      </c>
      <c r="W498" s="44">
        <v>1395310</v>
      </c>
    </row>
    <row r="499" spans="1:23" ht="12.75" x14ac:dyDescent="0.2">
      <c r="A499" s="20" t="s">
        <v>965</v>
      </c>
      <c r="B499" s="21" t="s">
        <v>966</v>
      </c>
      <c r="C499" s="32">
        <v>17.38</v>
      </c>
      <c r="D499" s="33">
        <v>2.33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  <c r="J499" s="33">
        <v>8.99</v>
      </c>
      <c r="K499" s="33">
        <v>0</v>
      </c>
      <c r="L499" s="33">
        <v>0.77</v>
      </c>
      <c r="M499" s="33">
        <v>0</v>
      </c>
      <c r="N499" s="33">
        <v>0</v>
      </c>
      <c r="O499" s="33">
        <v>0.35</v>
      </c>
      <c r="P499" s="33">
        <v>0</v>
      </c>
      <c r="Q499" s="33">
        <v>0</v>
      </c>
      <c r="R499" s="33">
        <v>0</v>
      </c>
      <c r="S499" s="33">
        <v>0</v>
      </c>
      <c r="T499" s="33">
        <v>0</v>
      </c>
      <c r="U499" s="33">
        <v>3.67</v>
      </c>
      <c r="V499" s="34">
        <v>1.28</v>
      </c>
      <c r="W499" s="44">
        <v>546927</v>
      </c>
    </row>
    <row r="500" spans="1:23" ht="12.75" x14ac:dyDescent="0.2">
      <c r="A500" s="20" t="s">
        <v>967</v>
      </c>
      <c r="B500" s="21" t="s">
        <v>968</v>
      </c>
      <c r="C500" s="32">
        <v>7.64</v>
      </c>
      <c r="D500" s="33">
        <v>0.54</v>
      </c>
      <c r="E500" s="33">
        <v>0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0.56999999999999995</v>
      </c>
      <c r="M500" s="33">
        <v>0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6</v>
      </c>
      <c r="V500" s="34">
        <v>0.53</v>
      </c>
      <c r="W500" s="44">
        <v>579656</v>
      </c>
    </row>
    <row r="501" spans="1:23" ht="12.75" x14ac:dyDescent="0.2">
      <c r="A501" s="20" t="s">
        <v>969</v>
      </c>
      <c r="B501" s="21" t="s">
        <v>970</v>
      </c>
      <c r="C501" s="32">
        <v>7.73</v>
      </c>
      <c r="D501" s="33">
        <v>0.79</v>
      </c>
      <c r="E501" s="33">
        <v>0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0.61</v>
      </c>
      <c r="M501" s="33">
        <v>0</v>
      </c>
      <c r="N501" s="33">
        <v>0.02</v>
      </c>
      <c r="O501" s="33">
        <v>0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6.07</v>
      </c>
      <c r="V501" s="34">
        <v>0.24</v>
      </c>
      <c r="W501" s="44">
        <v>307272</v>
      </c>
    </row>
    <row r="502" spans="1:23" ht="12.75" x14ac:dyDescent="0.2">
      <c r="A502" s="20" t="s">
        <v>971</v>
      </c>
      <c r="B502" s="21" t="s">
        <v>972</v>
      </c>
      <c r="C502" s="32">
        <v>9.2100000000000009</v>
      </c>
      <c r="D502" s="33">
        <v>2.65</v>
      </c>
      <c r="E502" s="33">
        <v>0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0.09</v>
      </c>
      <c r="L502" s="33">
        <v>0.55000000000000004</v>
      </c>
      <c r="M502" s="33">
        <v>0</v>
      </c>
      <c r="N502" s="33">
        <v>0</v>
      </c>
      <c r="O502" s="33">
        <v>0.75</v>
      </c>
      <c r="P502" s="33">
        <v>0</v>
      </c>
      <c r="Q502" s="33">
        <v>0</v>
      </c>
      <c r="R502" s="33">
        <v>0</v>
      </c>
      <c r="S502" s="33">
        <v>0</v>
      </c>
      <c r="T502" s="33">
        <v>0</v>
      </c>
      <c r="U502" s="33">
        <v>4.92</v>
      </c>
      <c r="V502" s="34">
        <v>0.25</v>
      </c>
      <c r="W502" s="44">
        <v>520475</v>
      </c>
    </row>
    <row r="503" spans="1:23" ht="12.75" x14ac:dyDescent="0.2">
      <c r="A503" s="20" t="s">
        <v>973</v>
      </c>
      <c r="B503" s="21" t="s">
        <v>974</v>
      </c>
      <c r="C503" s="32">
        <v>14.62</v>
      </c>
      <c r="D503" s="33">
        <v>0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0.4</v>
      </c>
      <c r="M503" s="33">
        <v>0</v>
      </c>
      <c r="N503" s="33">
        <v>0</v>
      </c>
      <c r="O503" s="33">
        <v>8.2799999999999994</v>
      </c>
      <c r="P503" s="33">
        <v>0</v>
      </c>
      <c r="Q503" s="33">
        <v>0</v>
      </c>
      <c r="R503" s="33">
        <v>0</v>
      </c>
      <c r="S503" s="33">
        <v>0</v>
      </c>
      <c r="T503" s="33">
        <v>0</v>
      </c>
      <c r="U503" s="33">
        <v>5.2</v>
      </c>
      <c r="V503" s="34">
        <v>0.74</v>
      </c>
      <c r="W503" s="44">
        <v>1984866</v>
      </c>
    </row>
    <row r="504" spans="1:23" ht="12.75" x14ac:dyDescent="0.2">
      <c r="A504" s="20" t="s">
        <v>975</v>
      </c>
      <c r="B504" s="21" t="s">
        <v>976</v>
      </c>
      <c r="C504" s="32">
        <v>13.22</v>
      </c>
      <c r="D504" s="33">
        <v>0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0.56999999999999995</v>
      </c>
      <c r="M504" s="33">
        <v>0</v>
      </c>
      <c r="N504" s="33">
        <v>0.22</v>
      </c>
      <c r="O504" s="33">
        <v>6.18</v>
      </c>
      <c r="P504" s="33">
        <v>0</v>
      </c>
      <c r="Q504" s="33">
        <v>0</v>
      </c>
      <c r="R504" s="33">
        <v>0</v>
      </c>
      <c r="S504" s="33">
        <v>0</v>
      </c>
      <c r="T504" s="33">
        <v>0</v>
      </c>
      <c r="U504" s="33">
        <v>5.17</v>
      </c>
      <c r="V504" s="34">
        <v>1.0900000000000001</v>
      </c>
      <c r="W504" s="44">
        <v>930570</v>
      </c>
    </row>
    <row r="505" spans="1:23" ht="12.75" x14ac:dyDescent="0.2">
      <c r="A505" s="20" t="s">
        <v>977</v>
      </c>
      <c r="B505" s="21" t="s">
        <v>978</v>
      </c>
      <c r="C505" s="32">
        <v>21.18</v>
      </c>
      <c r="D505" s="33">
        <v>3.11</v>
      </c>
      <c r="E505" s="33">
        <v>0</v>
      </c>
      <c r="F505" s="33">
        <v>1.3</v>
      </c>
      <c r="G505" s="33">
        <v>0.03</v>
      </c>
      <c r="H505" s="33">
        <v>0.01</v>
      </c>
      <c r="I505" s="33">
        <v>3.36</v>
      </c>
      <c r="J505" s="33">
        <v>1.1499999999999999</v>
      </c>
      <c r="K505" s="33">
        <v>0</v>
      </c>
      <c r="L505" s="33">
        <v>1.83</v>
      </c>
      <c r="M505" s="33">
        <v>0</v>
      </c>
      <c r="N505" s="33">
        <v>-0.01</v>
      </c>
      <c r="O505" s="33">
        <v>0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10.58</v>
      </c>
      <c r="V505" s="34">
        <v>-0.17</v>
      </c>
      <c r="W505" s="44">
        <v>1106363</v>
      </c>
    </row>
    <row r="506" spans="1:23" ht="12.75" x14ac:dyDescent="0.2">
      <c r="A506" s="20" t="s">
        <v>979</v>
      </c>
      <c r="B506" s="21" t="s">
        <v>980</v>
      </c>
      <c r="C506" s="32">
        <v>11.09</v>
      </c>
      <c r="D506" s="33">
        <v>3.54</v>
      </c>
      <c r="E506" s="33">
        <v>0</v>
      </c>
      <c r="F506" s="33">
        <v>0</v>
      </c>
      <c r="G506" s="33">
        <v>0.01</v>
      </c>
      <c r="H506" s="33">
        <v>0</v>
      </c>
      <c r="I506" s="33">
        <v>0</v>
      </c>
      <c r="J506" s="33">
        <v>0</v>
      </c>
      <c r="K506" s="33">
        <v>0</v>
      </c>
      <c r="L506" s="33">
        <v>0.48</v>
      </c>
      <c r="M506" s="33">
        <v>0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6.82</v>
      </c>
      <c r="V506" s="34">
        <v>0.24</v>
      </c>
      <c r="W506" s="44">
        <v>1187187</v>
      </c>
    </row>
    <row r="507" spans="1:23" ht="12.75" x14ac:dyDescent="0.2">
      <c r="A507" s="20" t="s">
        <v>981</v>
      </c>
      <c r="B507" s="21" t="s">
        <v>982</v>
      </c>
      <c r="C507" s="32">
        <v>16.690000000000001</v>
      </c>
      <c r="D507" s="33">
        <v>1.26</v>
      </c>
      <c r="E507" s="33">
        <v>4.3099999999999996</v>
      </c>
      <c r="F507" s="33">
        <v>1.3</v>
      </c>
      <c r="G507" s="33">
        <v>0</v>
      </c>
      <c r="H507" s="33">
        <v>0</v>
      </c>
      <c r="I507" s="33">
        <v>0.31</v>
      </c>
      <c r="J507" s="33">
        <v>0.76</v>
      </c>
      <c r="K507" s="33">
        <v>0</v>
      </c>
      <c r="L507" s="33">
        <v>0.59</v>
      </c>
      <c r="M507" s="33">
        <v>0.02</v>
      </c>
      <c r="N507" s="33">
        <v>0.39</v>
      </c>
      <c r="O507" s="33">
        <v>2.96</v>
      </c>
      <c r="P507" s="33">
        <v>0</v>
      </c>
      <c r="Q507" s="33">
        <v>0</v>
      </c>
      <c r="R507" s="33">
        <v>0</v>
      </c>
      <c r="S507" s="33">
        <v>0</v>
      </c>
      <c r="T507" s="33">
        <v>0</v>
      </c>
      <c r="U507" s="33">
        <v>4.41</v>
      </c>
      <c r="V507" s="34">
        <v>0.38</v>
      </c>
      <c r="W507" s="44">
        <v>1597807</v>
      </c>
    </row>
    <row r="508" spans="1:23" ht="12.75" x14ac:dyDescent="0.2">
      <c r="A508" s="20" t="s">
        <v>983</v>
      </c>
      <c r="B508" s="21" t="s">
        <v>984</v>
      </c>
      <c r="C508" s="32">
        <v>23.41</v>
      </c>
      <c r="D508" s="33">
        <v>0</v>
      </c>
      <c r="E508" s="33">
        <v>0</v>
      </c>
      <c r="F508" s="33">
        <v>4.66</v>
      </c>
      <c r="G508" s="33">
        <v>0.06</v>
      </c>
      <c r="H508" s="33">
        <v>0.01</v>
      </c>
      <c r="I508" s="33">
        <v>0.92</v>
      </c>
      <c r="J508" s="33">
        <v>5.41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0.36</v>
      </c>
      <c r="S508" s="33">
        <v>0</v>
      </c>
      <c r="T508" s="33">
        <v>0.14000000000000001</v>
      </c>
      <c r="U508" s="33">
        <v>8.99</v>
      </c>
      <c r="V508" s="34">
        <v>2.73</v>
      </c>
      <c r="W508" s="44">
        <v>615170</v>
      </c>
    </row>
    <row r="509" spans="1:23" ht="12.75" x14ac:dyDescent="0.2">
      <c r="A509" s="20" t="s">
        <v>985</v>
      </c>
      <c r="B509" s="21" t="s">
        <v>986</v>
      </c>
      <c r="C509" s="32">
        <v>29.04</v>
      </c>
      <c r="D509" s="33">
        <v>0.96</v>
      </c>
      <c r="E509" s="33">
        <v>2.81</v>
      </c>
      <c r="F509" s="33">
        <v>0</v>
      </c>
      <c r="G509" s="33">
        <v>0</v>
      </c>
      <c r="H509" s="33">
        <v>0</v>
      </c>
      <c r="I509" s="33">
        <v>0</v>
      </c>
      <c r="J509" s="33">
        <v>6.9</v>
      </c>
      <c r="K509" s="33">
        <v>0</v>
      </c>
      <c r="L509" s="33">
        <v>0</v>
      </c>
      <c r="M509" s="33">
        <v>0</v>
      </c>
      <c r="N509" s="33">
        <v>0.01</v>
      </c>
      <c r="O509" s="33">
        <v>0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8.15</v>
      </c>
      <c r="V509" s="34">
        <v>10.210000000000001</v>
      </c>
      <c r="W509" s="44">
        <v>2330526</v>
      </c>
    </row>
    <row r="510" spans="1:23" ht="12.75" x14ac:dyDescent="0.2">
      <c r="A510" s="20" t="s">
        <v>987</v>
      </c>
      <c r="B510" s="21" t="s">
        <v>988</v>
      </c>
      <c r="C510" s="32">
        <v>8.58</v>
      </c>
      <c r="D510" s="33">
        <v>0.86</v>
      </c>
      <c r="E510" s="33">
        <v>0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0.34</v>
      </c>
      <c r="M510" s="33">
        <v>0</v>
      </c>
      <c r="N510" s="33">
        <v>0.02</v>
      </c>
      <c r="O510" s="33">
        <v>0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5.62</v>
      </c>
      <c r="V510" s="34">
        <v>1.75</v>
      </c>
      <c r="W510" s="44">
        <v>400364</v>
      </c>
    </row>
    <row r="511" spans="1:23" ht="12.75" x14ac:dyDescent="0.2">
      <c r="A511" s="20" t="s">
        <v>989</v>
      </c>
      <c r="B511" s="21" t="s">
        <v>990</v>
      </c>
      <c r="C511" s="32">
        <v>7.11</v>
      </c>
      <c r="D511" s="33">
        <v>0.63</v>
      </c>
      <c r="E511" s="33">
        <v>0</v>
      </c>
      <c r="F511" s="33">
        <v>0.51</v>
      </c>
      <c r="G511" s="33">
        <v>0</v>
      </c>
      <c r="H511" s="33">
        <v>0</v>
      </c>
      <c r="I511" s="33">
        <v>0</v>
      </c>
      <c r="J511" s="33">
        <v>0</v>
      </c>
      <c r="K511" s="33">
        <v>0</v>
      </c>
      <c r="L511" s="33">
        <v>0.62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4.87</v>
      </c>
      <c r="V511" s="34">
        <v>0.48</v>
      </c>
      <c r="W511" s="44">
        <v>578243</v>
      </c>
    </row>
    <row r="512" spans="1:23" ht="12.75" x14ac:dyDescent="0.2">
      <c r="A512" s="20" t="s">
        <v>991</v>
      </c>
      <c r="B512" s="21" t="s">
        <v>992</v>
      </c>
      <c r="C512" s="32">
        <v>17.7</v>
      </c>
      <c r="D512" s="33">
        <v>4.21</v>
      </c>
      <c r="E512" s="33">
        <v>1.87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0.56999999999999995</v>
      </c>
      <c r="M512" s="33">
        <v>0</v>
      </c>
      <c r="N512" s="33">
        <v>0</v>
      </c>
      <c r="O512" s="33">
        <v>2.62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7.05</v>
      </c>
      <c r="V512" s="34">
        <v>1.38</v>
      </c>
      <c r="W512" s="44">
        <v>1475371</v>
      </c>
    </row>
    <row r="513" spans="1:23" ht="12.75" x14ac:dyDescent="0.2">
      <c r="A513" s="20" t="s">
        <v>993</v>
      </c>
      <c r="B513" s="21" t="s">
        <v>994</v>
      </c>
      <c r="C513" s="32">
        <v>15.92</v>
      </c>
      <c r="D513" s="33">
        <v>1.8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0.55000000000000004</v>
      </c>
      <c r="M513" s="33">
        <v>0</v>
      </c>
      <c r="N513" s="33">
        <v>0</v>
      </c>
      <c r="O513" s="33">
        <v>7.01</v>
      </c>
      <c r="P513" s="33">
        <v>0</v>
      </c>
      <c r="Q513" s="33">
        <v>0</v>
      </c>
      <c r="R513" s="33">
        <v>0</v>
      </c>
      <c r="S513" s="33">
        <v>0</v>
      </c>
      <c r="T513" s="33">
        <v>0</v>
      </c>
      <c r="U513" s="33">
        <v>5.89</v>
      </c>
      <c r="V513" s="34">
        <v>0.68</v>
      </c>
      <c r="W513" s="44">
        <v>2716666</v>
      </c>
    </row>
    <row r="514" spans="1:23" ht="12.75" x14ac:dyDescent="0.2">
      <c r="A514" s="20" t="s">
        <v>995</v>
      </c>
      <c r="B514" s="21" t="s">
        <v>996</v>
      </c>
      <c r="C514" s="32">
        <v>13.69</v>
      </c>
      <c r="D514" s="33">
        <v>0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4">
        <v>0</v>
      </c>
      <c r="W514" s="44">
        <v>0</v>
      </c>
    </row>
    <row r="515" spans="1:23" ht="12.75" x14ac:dyDescent="0.2">
      <c r="A515" s="20" t="s">
        <v>997</v>
      </c>
      <c r="B515" s="21" t="s">
        <v>998</v>
      </c>
      <c r="C515" s="32">
        <v>5.4</v>
      </c>
      <c r="D515" s="33">
        <v>0.47</v>
      </c>
      <c r="E515" s="33">
        <v>0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0.12</v>
      </c>
      <c r="M515" s="33">
        <v>0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4.08</v>
      </c>
      <c r="V515" s="34">
        <v>0.73</v>
      </c>
      <c r="W515" s="44">
        <v>230522</v>
      </c>
    </row>
    <row r="516" spans="1:23" ht="12.75" x14ac:dyDescent="0.2">
      <c r="A516" s="20" t="s">
        <v>999</v>
      </c>
      <c r="B516" s="21" t="s">
        <v>1000</v>
      </c>
      <c r="C516" s="32">
        <v>8.5500000000000007</v>
      </c>
      <c r="D516" s="33">
        <v>0</v>
      </c>
      <c r="E516" s="33">
        <v>0</v>
      </c>
      <c r="F516" s="33">
        <v>0.28999999999999998</v>
      </c>
      <c r="G516" s="33">
        <v>0</v>
      </c>
      <c r="H516" s="33">
        <v>0</v>
      </c>
      <c r="I516" s="33">
        <v>0.31</v>
      </c>
      <c r="J516" s="33">
        <v>0</v>
      </c>
      <c r="K516" s="33">
        <v>0</v>
      </c>
      <c r="L516" s="33">
        <v>0.09</v>
      </c>
      <c r="M516" s="33">
        <v>0</v>
      </c>
      <c r="N516" s="33">
        <v>0</v>
      </c>
      <c r="O516" s="33">
        <v>0.44</v>
      </c>
      <c r="P516" s="33">
        <v>0</v>
      </c>
      <c r="Q516" s="33">
        <v>0</v>
      </c>
      <c r="R516" s="33">
        <v>0</v>
      </c>
      <c r="S516" s="33">
        <v>0</v>
      </c>
      <c r="T516" s="33">
        <v>0</v>
      </c>
      <c r="U516" s="33">
        <v>7.27</v>
      </c>
      <c r="V516" s="34">
        <v>0.14000000000000001</v>
      </c>
      <c r="W516" s="44">
        <v>369336</v>
      </c>
    </row>
    <row r="517" spans="1:23" ht="12.75" x14ac:dyDescent="0.2">
      <c r="A517" s="20" t="s">
        <v>1001</v>
      </c>
      <c r="B517" s="21" t="s">
        <v>1002</v>
      </c>
      <c r="C517" s="32">
        <v>9.5500000000000007</v>
      </c>
      <c r="D517" s="33">
        <v>0.61</v>
      </c>
      <c r="E517" s="33">
        <v>1.75</v>
      </c>
      <c r="F517" s="33">
        <v>0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0.61</v>
      </c>
      <c r="M517" s="33">
        <v>0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6.46</v>
      </c>
      <c r="V517" s="34">
        <v>0.13</v>
      </c>
      <c r="W517" s="44">
        <v>283466</v>
      </c>
    </row>
    <row r="518" spans="1:23" ht="12.75" x14ac:dyDescent="0.2">
      <c r="A518" s="20" t="s">
        <v>1003</v>
      </c>
      <c r="B518" s="21" t="s">
        <v>1004</v>
      </c>
      <c r="C518" s="32">
        <v>12.99</v>
      </c>
      <c r="D518" s="33">
        <v>0</v>
      </c>
      <c r="E518" s="33">
        <v>0.54</v>
      </c>
      <c r="F518" s="33">
        <v>2.04</v>
      </c>
      <c r="G518" s="33">
        <v>0.09</v>
      </c>
      <c r="H518" s="33">
        <v>0</v>
      </c>
      <c r="I518" s="33">
        <v>1.05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3</v>
      </c>
      <c r="P518" s="33">
        <v>0.06</v>
      </c>
      <c r="Q518" s="33">
        <v>0.16</v>
      </c>
      <c r="R518" s="33">
        <v>0</v>
      </c>
      <c r="S518" s="33">
        <v>0</v>
      </c>
      <c r="T518" s="33">
        <v>0</v>
      </c>
      <c r="U518" s="33">
        <v>5.55</v>
      </c>
      <c r="V518" s="34">
        <v>0.28000000000000003</v>
      </c>
      <c r="W518" s="44">
        <v>905121</v>
      </c>
    </row>
    <row r="519" spans="1:23" ht="12.75" x14ac:dyDescent="0.2">
      <c r="A519" s="20" t="s">
        <v>1005</v>
      </c>
      <c r="B519" s="21" t="s">
        <v>1006</v>
      </c>
      <c r="C519" s="32">
        <v>16.79</v>
      </c>
      <c r="D519" s="33">
        <v>0.18</v>
      </c>
      <c r="E519" s="33">
        <v>0</v>
      </c>
      <c r="F519" s="33">
        <v>2.52</v>
      </c>
      <c r="G519" s="33">
        <v>0</v>
      </c>
      <c r="H519" s="33">
        <v>0.01</v>
      </c>
      <c r="I519" s="33">
        <v>0.77</v>
      </c>
      <c r="J519" s="33">
        <v>3.07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0.19</v>
      </c>
      <c r="Q519" s="33">
        <v>0</v>
      </c>
      <c r="R519" s="33">
        <v>0.54</v>
      </c>
      <c r="S519" s="33">
        <v>0.03</v>
      </c>
      <c r="T519" s="33">
        <v>0</v>
      </c>
      <c r="U519" s="33">
        <v>8.67</v>
      </c>
      <c r="V519" s="34">
        <v>0.56999999999999995</v>
      </c>
      <c r="W519" s="44">
        <v>419855</v>
      </c>
    </row>
    <row r="520" spans="1:23" ht="12.75" x14ac:dyDescent="0.2">
      <c r="A520" s="20" t="s">
        <v>1007</v>
      </c>
      <c r="B520" s="21" t="s">
        <v>1008</v>
      </c>
      <c r="C520" s="32">
        <v>18.260000000000002</v>
      </c>
      <c r="D520" s="33">
        <v>0</v>
      </c>
      <c r="E520" s="33">
        <v>2.9</v>
      </c>
      <c r="F520" s="33">
        <v>2.54</v>
      </c>
      <c r="G520" s="33">
        <v>0.12</v>
      </c>
      <c r="H520" s="33">
        <v>0.04</v>
      </c>
      <c r="I520" s="33">
        <v>1.01</v>
      </c>
      <c r="J520" s="33">
        <v>1.46</v>
      </c>
      <c r="K520" s="33">
        <v>0</v>
      </c>
      <c r="L520" s="33">
        <v>0</v>
      </c>
      <c r="M520" s="33">
        <v>0</v>
      </c>
      <c r="N520" s="33">
        <v>0</v>
      </c>
      <c r="O520" s="33">
        <v>1.75</v>
      </c>
      <c r="P520" s="33">
        <v>0</v>
      </c>
      <c r="Q520" s="33">
        <v>0</v>
      </c>
      <c r="R520" s="33">
        <v>0</v>
      </c>
      <c r="S520" s="33">
        <v>0</v>
      </c>
      <c r="T520" s="33">
        <v>0.44</v>
      </c>
      <c r="U520" s="33">
        <v>7.96</v>
      </c>
      <c r="V520" s="34">
        <v>0.02</v>
      </c>
      <c r="W520" s="44">
        <v>292278</v>
      </c>
    </row>
    <row r="521" spans="1:23" ht="12.75" x14ac:dyDescent="0.2">
      <c r="A521" s="20" t="s">
        <v>1009</v>
      </c>
      <c r="B521" s="21" t="s">
        <v>1010</v>
      </c>
      <c r="C521" s="32">
        <v>13.03</v>
      </c>
      <c r="D521" s="33">
        <v>1.62</v>
      </c>
      <c r="E521" s="33">
        <v>1.19</v>
      </c>
      <c r="F521" s="33">
        <v>0.32</v>
      </c>
      <c r="G521" s="33">
        <v>0</v>
      </c>
      <c r="H521" s="33">
        <v>0</v>
      </c>
      <c r="I521" s="33">
        <v>0.25</v>
      </c>
      <c r="J521" s="33">
        <v>0</v>
      </c>
      <c r="K521" s="33">
        <v>0</v>
      </c>
      <c r="L521" s="33">
        <v>0.62</v>
      </c>
      <c r="M521" s="33">
        <v>0</v>
      </c>
      <c r="N521" s="33">
        <v>0</v>
      </c>
      <c r="O521" s="33">
        <v>2.14</v>
      </c>
      <c r="P521" s="33">
        <v>0</v>
      </c>
      <c r="Q521" s="33">
        <v>0</v>
      </c>
      <c r="R521" s="33">
        <v>0</v>
      </c>
      <c r="S521" s="33">
        <v>0</v>
      </c>
      <c r="T521" s="33">
        <v>0</v>
      </c>
      <c r="U521" s="33">
        <v>5.87</v>
      </c>
      <c r="V521" s="34">
        <v>1.01</v>
      </c>
      <c r="W521" s="44">
        <v>873091</v>
      </c>
    </row>
    <row r="522" spans="1:23" ht="12.75" x14ac:dyDescent="0.2">
      <c r="A522" s="20" t="s">
        <v>1011</v>
      </c>
      <c r="B522" s="21" t="s">
        <v>1012</v>
      </c>
      <c r="C522" s="32">
        <v>13.82</v>
      </c>
      <c r="D522" s="33">
        <v>0.66</v>
      </c>
      <c r="E522" s="33">
        <v>3.56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0.1</v>
      </c>
      <c r="M522" s="33">
        <v>0</v>
      </c>
      <c r="N522" s="33">
        <v>0</v>
      </c>
      <c r="O522" s="33">
        <v>2.9</v>
      </c>
      <c r="P522" s="33">
        <v>0</v>
      </c>
      <c r="Q522" s="33">
        <v>0</v>
      </c>
      <c r="R522" s="33">
        <v>0</v>
      </c>
      <c r="S522" s="33">
        <v>0</v>
      </c>
      <c r="T522" s="33">
        <v>0</v>
      </c>
      <c r="U522" s="33">
        <v>6.29</v>
      </c>
      <c r="V522" s="34">
        <v>0.31</v>
      </c>
      <c r="W522" s="44">
        <v>1185648</v>
      </c>
    </row>
    <row r="523" spans="1:23" ht="12.75" x14ac:dyDescent="0.2">
      <c r="A523" s="20" t="s">
        <v>1013</v>
      </c>
      <c r="B523" s="21" t="s">
        <v>1014</v>
      </c>
      <c r="C523" s="32">
        <v>10.92</v>
      </c>
      <c r="D523" s="33">
        <v>1.53</v>
      </c>
      <c r="E523" s="33">
        <v>0</v>
      </c>
      <c r="F523" s="33">
        <v>0</v>
      </c>
      <c r="G523" s="33">
        <v>0.28000000000000003</v>
      </c>
      <c r="H523" s="33">
        <v>0</v>
      </c>
      <c r="I523" s="33">
        <v>0.33</v>
      </c>
      <c r="J523" s="33">
        <v>0</v>
      </c>
      <c r="K523" s="33">
        <v>0</v>
      </c>
      <c r="L523" s="33">
        <v>0.3</v>
      </c>
      <c r="M523" s="33">
        <v>0</v>
      </c>
      <c r="N523" s="33">
        <v>0.03</v>
      </c>
      <c r="O523" s="33">
        <v>0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7.8</v>
      </c>
      <c r="V523" s="34">
        <v>0.64</v>
      </c>
      <c r="W523" s="44">
        <v>1045188</v>
      </c>
    </row>
    <row r="524" spans="1:23" ht="12.75" x14ac:dyDescent="0.2">
      <c r="A524" s="20" t="s">
        <v>1015</v>
      </c>
      <c r="B524" s="21" t="s">
        <v>1016</v>
      </c>
      <c r="C524" s="32">
        <v>10.36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0.45</v>
      </c>
      <c r="M524" s="33">
        <v>0</v>
      </c>
      <c r="N524" s="33">
        <v>0</v>
      </c>
      <c r="O524" s="33">
        <v>1.25</v>
      </c>
      <c r="P524" s="33">
        <v>0</v>
      </c>
      <c r="Q524" s="33">
        <v>0</v>
      </c>
      <c r="R524" s="33">
        <v>0</v>
      </c>
      <c r="S524" s="33">
        <v>0</v>
      </c>
      <c r="T524" s="33">
        <v>0</v>
      </c>
      <c r="U524" s="33">
        <v>8.0299999999999994</v>
      </c>
      <c r="V524" s="34">
        <v>0.62</v>
      </c>
      <c r="W524" s="44">
        <v>567596</v>
      </c>
    </row>
    <row r="525" spans="1:23" ht="12.75" x14ac:dyDescent="0.2">
      <c r="A525" s="20" t="s">
        <v>1017</v>
      </c>
      <c r="B525" s="21" t="s">
        <v>1018</v>
      </c>
      <c r="C525" s="32">
        <v>5.92</v>
      </c>
      <c r="D525" s="33">
        <v>0.43</v>
      </c>
      <c r="E525" s="33">
        <v>0</v>
      </c>
      <c r="F525" s="33">
        <v>0.56000000000000005</v>
      </c>
      <c r="G525" s="33">
        <v>0</v>
      </c>
      <c r="H525" s="33">
        <v>0</v>
      </c>
      <c r="I525" s="33">
        <v>0</v>
      </c>
      <c r="J525" s="33">
        <v>0</v>
      </c>
      <c r="K525" s="33">
        <v>0</v>
      </c>
      <c r="L525" s="33">
        <v>0.73</v>
      </c>
      <c r="M525" s="33">
        <v>0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3.74</v>
      </c>
      <c r="V525" s="34">
        <v>0.45</v>
      </c>
      <c r="W525" s="44">
        <v>336408</v>
      </c>
    </row>
    <row r="526" spans="1:23" ht="12.75" x14ac:dyDescent="0.2">
      <c r="A526" s="20" t="s">
        <v>1019</v>
      </c>
      <c r="B526" s="21" t="s">
        <v>1020</v>
      </c>
      <c r="C526" s="32">
        <v>12.16</v>
      </c>
      <c r="D526" s="33">
        <v>0</v>
      </c>
      <c r="E526" s="33">
        <v>1.76</v>
      </c>
      <c r="F526" s="33">
        <v>0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0.38</v>
      </c>
      <c r="M526" s="33">
        <v>0</v>
      </c>
      <c r="N526" s="33">
        <v>0</v>
      </c>
      <c r="O526" s="33">
        <v>0.94</v>
      </c>
      <c r="P526" s="33">
        <v>0</v>
      </c>
      <c r="Q526" s="33">
        <v>0</v>
      </c>
      <c r="R526" s="33">
        <v>0</v>
      </c>
      <c r="S526" s="33">
        <v>0</v>
      </c>
      <c r="T526" s="33">
        <v>0</v>
      </c>
      <c r="U526" s="33">
        <v>8.39</v>
      </c>
      <c r="V526" s="34">
        <v>0.68</v>
      </c>
      <c r="W526" s="44">
        <v>843216</v>
      </c>
    </row>
    <row r="527" spans="1:23" ht="12.75" x14ac:dyDescent="0.2">
      <c r="A527" s="20" t="s">
        <v>1021</v>
      </c>
      <c r="B527" s="21" t="s">
        <v>1022</v>
      </c>
      <c r="C527" s="32">
        <v>7.77</v>
      </c>
      <c r="D527" s="33">
        <v>1.28</v>
      </c>
      <c r="E527" s="33">
        <v>0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0.49</v>
      </c>
      <c r="M527" s="33">
        <v>0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5.81</v>
      </c>
      <c r="V527" s="34">
        <v>0.19</v>
      </c>
      <c r="W527" s="44">
        <v>798856</v>
      </c>
    </row>
    <row r="528" spans="1:23" x14ac:dyDescent="0.2">
      <c r="A528" s="22" t="s">
        <v>1023</v>
      </c>
      <c r="B528" s="21" t="s">
        <v>1024</v>
      </c>
      <c r="C528" s="35">
        <v>13.8</v>
      </c>
      <c r="D528" s="36">
        <v>4.34</v>
      </c>
      <c r="E528" s="36">
        <v>0</v>
      </c>
      <c r="F528" s="36">
        <v>1.19</v>
      </c>
      <c r="G528" s="36">
        <v>0</v>
      </c>
      <c r="H528" s="36">
        <v>0</v>
      </c>
      <c r="I528" s="36">
        <v>0.19</v>
      </c>
      <c r="J528" s="36">
        <v>0</v>
      </c>
      <c r="K528" s="36">
        <v>0</v>
      </c>
      <c r="L528" s="36">
        <v>0.49</v>
      </c>
      <c r="M528" s="36">
        <v>0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6.68</v>
      </c>
      <c r="V528" s="37">
        <v>0.91</v>
      </c>
      <c r="W528" s="45">
        <v>505038</v>
      </c>
    </row>
    <row r="529" spans="1:23" ht="12.75" x14ac:dyDescent="0.2">
      <c r="A529" s="20" t="s">
        <v>1025</v>
      </c>
      <c r="B529" s="21" t="s">
        <v>1026</v>
      </c>
      <c r="C529" s="32">
        <v>9.4499999999999993</v>
      </c>
      <c r="D529" s="33">
        <v>2.16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0.3</v>
      </c>
      <c r="M529" s="33">
        <v>0</v>
      </c>
      <c r="N529" s="33">
        <v>0</v>
      </c>
      <c r="O529" s="33">
        <v>0.05</v>
      </c>
      <c r="P529" s="33">
        <v>0</v>
      </c>
      <c r="Q529" s="33">
        <v>0</v>
      </c>
      <c r="R529" s="33">
        <v>0</v>
      </c>
      <c r="S529" s="33">
        <v>0</v>
      </c>
      <c r="T529" s="33">
        <v>0</v>
      </c>
      <c r="U529" s="33">
        <v>6.82</v>
      </c>
      <c r="V529" s="34">
        <v>0.12</v>
      </c>
      <c r="W529" s="44">
        <v>406236</v>
      </c>
    </row>
    <row r="530" spans="1:23" ht="12.75" x14ac:dyDescent="0.2">
      <c r="A530" s="20" t="s">
        <v>1027</v>
      </c>
      <c r="B530" s="21" t="s">
        <v>1028</v>
      </c>
      <c r="C530" s="32">
        <v>1.47</v>
      </c>
      <c r="D530" s="33">
        <v>0.43</v>
      </c>
      <c r="E530" s="33">
        <v>0</v>
      </c>
      <c r="F530" s="33">
        <v>0.09</v>
      </c>
      <c r="G530" s="33">
        <v>0</v>
      </c>
      <c r="H530" s="33">
        <v>0</v>
      </c>
      <c r="I530" s="33">
        <v>0.23</v>
      </c>
      <c r="J530" s="33">
        <v>0</v>
      </c>
      <c r="K530" s="33">
        <v>0</v>
      </c>
      <c r="L530" s="33">
        <v>0.41</v>
      </c>
      <c r="M530" s="33">
        <v>0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4">
        <v>0.31</v>
      </c>
      <c r="W530" s="44">
        <v>82692</v>
      </c>
    </row>
    <row r="531" spans="1:23" ht="12.75" x14ac:dyDescent="0.2">
      <c r="A531" s="20" t="s">
        <v>1029</v>
      </c>
      <c r="B531" s="21" t="s">
        <v>1030</v>
      </c>
      <c r="C531" s="32">
        <v>28.78</v>
      </c>
      <c r="D531" s="33">
        <v>0</v>
      </c>
      <c r="E531" s="33">
        <v>2.86</v>
      </c>
      <c r="F531" s="33">
        <v>1.69</v>
      </c>
      <c r="G531" s="33">
        <v>7.0000000000000007E-2</v>
      </c>
      <c r="H531" s="33">
        <v>0</v>
      </c>
      <c r="I531" s="33">
        <v>0.52</v>
      </c>
      <c r="J531" s="33">
        <v>0</v>
      </c>
      <c r="K531" s="33">
        <v>0</v>
      </c>
      <c r="L531" s="33">
        <v>0.54</v>
      </c>
      <c r="M531" s="33">
        <v>0</v>
      </c>
      <c r="N531" s="33">
        <v>0.17</v>
      </c>
      <c r="O531" s="33">
        <v>4.04</v>
      </c>
      <c r="P531" s="33">
        <v>0</v>
      </c>
      <c r="Q531" s="33">
        <v>15.9</v>
      </c>
      <c r="R531" s="33">
        <v>0</v>
      </c>
      <c r="S531" s="33">
        <v>0</v>
      </c>
      <c r="T531" s="33">
        <v>1.1100000000000001</v>
      </c>
      <c r="U531" s="33">
        <v>0</v>
      </c>
      <c r="V531" s="34">
        <v>1.9</v>
      </c>
      <c r="W531" s="44">
        <v>3354255</v>
      </c>
    </row>
    <row r="532" spans="1:23" ht="12.75" x14ac:dyDescent="0.2">
      <c r="A532" s="20" t="s">
        <v>1031</v>
      </c>
      <c r="B532" s="21" t="s">
        <v>1032</v>
      </c>
      <c r="C532" s="32">
        <v>12.93</v>
      </c>
      <c r="D532" s="33">
        <v>1.21</v>
      </c>
      <c r="E532" s="33">
        <v>2.4900000000000002</v>
      </c>
      <c r="F532" s="33">
        <v>0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0.47</v>
      </c>
      <c r="M532" s="33">
        <v>0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6.22</v>
      </c>
      <c r="V532" s="34">
        <v>2.5299999999999998</v>
      </c>
      <c r="W532" s="44">
        <v>1129575</v>
      </c>
    </row>
    <row r="533" spans="1:23" ht="12.75" x14ac:dyDescent="0.2">
      <c r="A533" s="20" t="s">
        <v>1033</v>
      </c>
      <c r="B533" s="21" t="s">
        <v>1034</v>
      </c>
      <c r="C533" s="32">
        <v>7.05</v>
      </c>
      <c r="D533" s="33">
        <v>0.64</v>
      </c>
      <c r="E533" s="33">
        <v>0</v>
      </c>
      <c r="F533" s="33">
        <v>0</v>
      </c>
      <c r="G533" s="33">
        <v>0</v>
      </c>
      <c r="H533" s="33">
        <v>0</v>
      </c>
      <c r="I533" s="33">
        <v>0.08</v>
      </c>
      <c r="J533" s="33">
        <v>0</v>
      </c>
      <c r="K533" s="33">
        <v>0</v>
      </c>
      <c r="L533" s="33">
        <v>0.73</v>
      </c>
      <c r="M533" s="33">
        <v>0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5.39</v>
      </c>
      <c r="V533" s="34">
        <v>0.21</v>
      </c>
      <c r="W533" s="44">
        <v>199877</v>
      </c>
    </row>
    <row r="534" spans="1:23" ht="12.75" x14ac:dyDescent="0.2">
      <c r="A534" s="20" t="s">
        <v>1035</v>
      </c>
      <c r="B534" s="21" t="s">
        <v>1036</v>
      </c>
      <c r="C534" s="32">
        <v>9.48</v>
      </c>
      <c r="D534" s="33">
        <v>1.49</v>
      </c>
      <c r="E534" s="33">
        <v>0</v>
      </c>
      <c r="F534" s="33">
        <v>1.04</v>
      </c>
      <c r="G534" s="33">
        <v>0</v>
      </c>
      <c r="H534" s="33">
        <v>0</v>
      </c>
      <c r="I534" s="33">
        <v>0.38</v>
      </c>
      <c r="J534" s="33">
        <v>0</v>
      </c>
      <c r="K534" s="33">
        <v>0</v>
      </c>
      <c r="L534" s="33">
        <v>0.76</v>
      </c>
      <c r="M534" s="33">
        <v>0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4.78</v>
      </c>
      <c r="V534" s="34">
        <v>1.03</v>
      </c>
      <c r="W534" s="44">
        <v>278215</v>
      </c>
    </row>
    <row r="535" spans="1:23" ht="12.75" x14ac:dyDescent="0.2">
      <c r="A535" s="20" t="s">
        <v>1037</v>
      </c>
      <c r="B535" s="21" t="s">
        <v>1038</v>
      </c>
      <c r="C535" s="32">
        <v>7.25</v>
      </c>
      <c r="D535" s="33">
        <v>1.42</v>
      </c>
      <c r="E535" s="33">
        <v>0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0.14000000000000001</v>
      </c>
      <c r="M535" s="33">
        <v>0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4.09</v>
      </c>
      <c r="V535" s="34">
        <v>1.61</v>
      </c>
      <c r="W535" s="44">
        <v>290285</v>
      </c>
    </row>
    <row r="536" spans="1:23" ht="12.75" x14ac:dyDescent="0.2">
      <c r="A536" s="20" t="s">
        <v>1039</v>
      </c>
      <c r="B536" s="21" t="s">
        <v>1040</v>
      </c>
      <c r="C536" s="32">
        <v>8.7899999999999991</v>
      </c>
      <c r="D536" s="33">
        <v>1.0900000000000001</v>
      </c>
      <c r="E536" s="33">
        <v>0.32</v>
      </c>
      <c r="F536" s="33">
        <v>0.85</v>
      </c>
      <c r="G536" s="33">
        <v>0</v>
      </c>
      <c r="H536" s="33">
        <v>0</v>
      </c>
      <c r="I536" s="33">
        <v>0.39</v>
      </c>
      <c r="J536" s="33">
        <v>0</v>
      </c>
      <c r="K536" s="33">
        <v>0</v>
      </c>
      <c r="L536" s="33">
        <v>0.87</v>
      </c>
      <c r="M536" s="33">
        <v>0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3.52</v>
      </c>
      <c r="V536" s="34">
        <v>1.75</v>
      </c>
      <c r="W536" s="44">
        <v>486696</v>
      </c>
    </row>
    <row r="537" spans="1:23" ht="12.75" x14ac:dyDescent="0.2">
      <c r="A537" s="20" t="s">
        <v>1041</v>
      </c>
      <c r="B537" s="21" t="s">
        <v>1042</v>
      </c>
      <c r="C537" s="32">
        <v>7.03</v>
      </c>
      <c r="D537" s="33">
        <v>0.52</v>
      </c>
      <c r="E537" s="33">
        <v>0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0.53</v>
      </c>
      <c r="M537" s="33">
        <v>0</v>
      </c>
      <c r="N537" s="33">
        <v>0</v>
      </c>
      <c r="O537" s="33">
        <v>0.03</v>
      </c>
      <c r="P537" s="33">
        <v>0</v>
      </c>
      <c r="Q537" s="33">
        <v>0</v>
      </c>
      <c r="R537" s="33">
        <v>0</v>
      </c>
      <c r="S537" s="33">
        <v>0</v>
      </c>
      <c r="T537" s="33">
        <v>0</v>
      </c>
      <c r="U537" s="33">
        <v>5.64</v>
      </c>
      <c r="V537" s="34">
        <v>0.31</v>
      </c>
      <c r="W537" s="44">
        <v>369508</v>
      </c>
    </row>
    <row r="538" spans="1:23" ht="12.75" x14ac:dyDescent="0.2">
      <c r="A538" s="20" t="s">
        <v>1043</v>
      </c>
      <c r="B538" s="21" t="s">
        <v>1044</v>
      </c>
      <c r="C538" s="32">
        <v>16.03</v>
      </c>
      <c r="D538" s="33">
        <v>0.53</v>
      </c>
      <c r="E538" s="33">
        <v>1.64</v>
      </c>
      <c r="F538" s="33">
        <v>0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0.56000000000000005</v>
      </c>
      <c r="M538" s="33">
        <v>0</v>
      </c>
      <c r="N538" s="33">
        <v>0</v>
      </c>
      <c r="O538" s="33">
        <v>3.99</v>
      </c>
      <c r="P538" s="33">
        <v>0.01</v>
      </c>
      <c r="Q538" s="33">
        <v>0</v>
      </c>
      <c r="R538" s="33">
        <v>0</v>
      </c>
      <c r="S538" s="33">
        <v>0</v>
      </c>
      <c r="T538" s="33">
        <v>0</v>
      </c>
      <c r="U538" s="33">
        <v>8.5299999999999994</v>
      </c>
      <c r="V538" s="34">
        <v>0.78</v>
      </c>
      <c r="W538" s="44">
        <v>667165</v>
      </c>
    </row>
    <row r="539" spans="1:23" ht="12.75" x14ac:dyDescent="0.2">
      <c r="A539" s="20" t="s">
        <v>1047</v>
      </c>
      <c r="B539" s="21" t="s">
        <v>1048</v>
      </c>
      <c r="C539" s="32">
        <v>12.28</v>
      </c>
      <c r="D539" s="33">
        <v>0.67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1.1499999999999999</v>
      </c>
      <c r="M539" s="33">
        <v>0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10.220000000000001</v>
      </c>
      <c r="V539" s="34">
        <v>0.25</v>
      </c>
      <c r="W539" s="44">
        <v>321410</v>
      </c>
    </row>
    <row r="540" spans="1:23" ht="12.75" x14ac:dyDescent="0.2">
      <c r="A540" s="20" t="s">
        <v>1049</v>
      </c>
      <c r="B540" s="21" t="s">
        <v>1050</v>
      </c>
      <c r="C540" s="32">
        <v>7.98</v>
      </c>
      <c r="D540" s="33">
        <v>1.08</v>
      </c>
      <c r="E540" s="33">
        <v>0</v>
      </c>
      <c r="F540" s="33">
        <v>0.43</v>
      </c>
      <c r="G540" s="33">
        <v>0</v>
      </c>
      <c r="H540" s="33">
        <v>0</v>
      </c>
      <c r="I540" s="33">
        <v>0.19</v>
      </c>
      <c r="J540" s="33">
        <v>0</v>
      </c>
      <c r="K540" s="33">
        <v>0</v>
      </c>
      <c r="L540" s="33">
        <v>0.46</v>
      </c>
      <c r="M540" s="33">
        <v>0</v>
      </c>
      <c r="N540" s="33">
        <v>0</v>
      </c>
      <c r="O540" s="33">
        <v>0</v>
      </c>
      <c r="P540" s="33">
        <v>0.64</v>
      </c>
      <c r="Q540" s="33">
        <v>0</v>
      </c>
      <c r="R540" s="33">
        <v>0</v>
      </c>
      <c r="S540" s="33">
        <v>0</v>
      </c>
      <c r="T540" s="33">
        <v>0</v>
      </c>
      <c r="U540" s="33">
        <v>4.68</v>
      </c>
      <c r="V540" s="34">
        <v>0.49</v>
      </c>
      <c r="W540" s="44">
        <v>742236</v>
      </c>
    </row>
    <row r="541" spans="1:23" ht="12.75" x14ac:dyDescent="0.2">
      <c r="A541" s="20" t="s">
        <v>1051</v>
      </c>
      <c r="B541" s="21" t="s">
        <v>1052</v>
      </c>
      <c r="C541" s="32">
        <v>31.62</v>
      </c>
      <c r="D541" s="33">
        <v>6.16</v>
      </c>
      <c r="E541" s="33">
        <v>6.81</v>
      </c>
      <c r="F541" s="33">
        <v>0.04</v>
      </c>
      <c r="G541" s="33">
        <v>0</v>
      </c>
      <c r="H541" s="33">
        <v>0</v>
      </c>
      <c r="I541" s="33">
        <v>0.23</v>
      </c>
      <c r="J541" s="33">
        <v>0.18</v>
      </c>
      <c r="K541" s="33">
        <v>0</v>
      </c>
      <c r="L541" s="33">
        <v>1.6</v>
      </c>
      <c r="M541" s="33">
        <v>0</v>
      </c>
      <c r="N541" s="33">
        <v>0</v>
      </c>
      <c r="O541" s="33">
        <v>3.45</v>
      </c>
      <c r="P541" s="33">
        <v>2.3199999999999998</v>
      </c>
      <c r="Q541" s="33">
        <v>0</v>
      </c>
      <c r="R541" s="33">
        <v>0</v>
      </c>
      <c r="S541" s="33">
        <v>0</v>
      </c>
      <c r="T541" s="33">
        <v>0</v>
      </c>
      <c r="U541" s="33">
        <v>9.8000000000000007</v>
      </c>
      <c r="V541" s="34">
        <v>1.02</v>
      </c>
      <c r="W541" s="44">
        <v>5351812</v>
      </c>
    </row>
    <row r="542" spans="1:23" ht="12.75" x14ac:dyDescent="0.2">
      <c r="A542" s="20" t="s">
        <v>1053</v>
      </c>
      <c r="B542" s="21" t="s">
        <v>1054</v>
      </c>
      <c r="C542" s="32">
        <v>10.86</v>
      </c>
      <c r="D542" s="33">
        <v>0.32</v>
      </c>
      <c r="E542" s="33">
        <v>0.56999999999999995</v>
      </c>
      <c r="F542" s="33">
        <v>0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0.47</v>
      </c>
      <c r="M542" s="33">
        <v>0</v>
      </c>
      <c r="N542" s="33">
        <v>0</v>
      </c>
      <c r="O542" s="33">
        <v>1.37</v>
      </c>
      <c r="P542" s="33">
        <v>0</v>
      </c>
      <c r="Q542" s="33">
        <v>0</v>
      </c>
      <c r="R542" s="33">
        <v>0</v>
      </c>
      <c r="S542" s="33">
        <v>0</v>
      </c>
      <c r="T542" s="33">
        <v>0</v>
      </c>
      <c r="U542" s="33">
        <v>7.46</v>
      </c>
      <c r="V542" s="34">
        <v>0.66</v>
      </c>
      <c r="W542" s="44">
        <v>1190347</v>
      </c>
    </row>
    <row r="543" spans="1:23" ht="12.75" x14ac:dyDescent="0.2">
      <c r="A543" s="20" t="s">
        <v>1055</v>
      </c>
      <c r="B543" s="21" t="s">
        <v>1056</v>
      </c>
      <c r="C543" s="32">
        <v>9.3000000000000007</v>
      </c>
      <c r="D543" s="33">
        <v>2.2400000000000002</v>
      </c>
      <c r="E543" s="33">
        <v>0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0.14000000000000001</v>
      </c>
      <c r="L543" s="33">
        <v>0</v>
      </c>
      <c r="M543" s="33">
        <v>0.57999999999999996</v>
      </c>
      <c r="N543" s="33">
        <v>0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5.37</v>
      </c>
      <c r="V543" s="34">
        <v>0.98</v>
      </c>
      <c r="W543" s="44">
        <v>804621</v>
      </c>
    </row>
    <row r="544" spans="1:23" ht="12.75" x14ac:dyDescent="0.2">
      <c r="A544" s="20" t="s">
        <v>1057</v>
      </c>
      <c r="B544" s="21" t="s">
        <v>1058</v>
      </c>
      <c r="C544" s="32">
        <v>27.11</v>
      </c>
      <c r="D544" s="33">
        <v>0</v>
      </c>
      <c r="E544" s="33">
        <v>2.16</v>
      </c>
      <c r="F544" s="33">
        <v>3.93</v>
      </c>
      <c r="G544" s="33">
        <v>0.12</v>
      </c>
      <c r="H544" s="33">
        <v>0</v>
      </c>
      <c r="I544" s="33">
        <v>1.83</v>
      </c>
      <c r="J544" s="33">
        <v>2.2999999999999998</v>
      </c>
      <c r="K544" s="33">
        <v>0</v>
      </c>
      <c r="L544" s="33">
        <v>0</v>
      </c>
      <c r="M544" s="33">
        <v>0</v>
      </c>
      <c r="N544" s="33">
        <v>0</v>
      </c>
      <c r="O544" s="33">
        <v>0.23</v>
      </c>
      <c r="P544" s="33">
        <v>0</v>
      </c>
      <c r="Q544" s="33">
        <v>0</v>
      </c>
      <c r="R544" s="33">
        <v>0.41</v>
      </c>
      <c r="S544" s="33">
        <v>0.16</v>
      </c>
      <c r="T544" s="33">
        <v>0</v>
      </c>
      <c r="U544" s="33">
        <v>14.87</v>
      </c>
      <c r="V544" s="34">
        <v>0.74</v>
      </c>
      <c r="W544" s="44">
        <v>1186942</v>
      </c>
    </row>
    <row r="545" spans="1:23" ht="12.75" x14ac:dyDescent="0.2">
      <c r="A545" s="20" t="s">
        <v>1059</v>
      </c>
      <c r="B545" s="21" t="s">
        <v>1060</v>
      </c>
      <c r="C545" s="32">
        <v>7.43</v>
      </c>
      <c r="D545" s="33">
        <v>0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4">
        <v>0</v>
      </c>
      <c r="W545" s="44">
        <v>0</v>
      </c>
    </row>
    <row r="546" spans="1:23" ht="12.75" x14ac:dyDescent="0.2">
      <c r="A546" s="20" t="s">
        <v>1065</v>
      </c>
      <c r="B546" s="21" t="s">
        <v>1377</v>
      </c>
      <c r="C546" s="32">
        <v>12.54</v>
      </c>
      <c r="D546" s="33">
        <v>1.1299999999999999</v>
      </c>
      <c r="E546" s="33">
        <v>0.43</v>
      </c>
      <c r="F546" s="33">
        <v>0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0.47</v>
      </c>
      <c r="M546" s="33">
        <v>0</v>
      </c>
      <c r="N546" s="33">
        <v>0.02</v>
      </c>
      <c r="O546" s="33">
        <v>3.79</v>
      </c>
      <c r="P546" s="33">
        <v>0</v>
      </c>
      <c r="Q546" s="33">
        <v>0</v>
      </c>
      <c r="R546" s="33">
        <v>0</v>
      </c>
      <c r="S546" s="33">
        <v>0</v>
      </c>
      <c r="T546" s="33">
        <v>0</v>
      </c>
      <c r="U546" s="33">
        <v>6.03</v>
      </c>
      <c r="V546" s="34">
        <v>0.68</v>
      </c>
      <c r="W546" s="44">
        <v>668503</v>
      </c>
    </row>
    <row r="547" spans="1:23" ht="12.75" x14ac:dyDescent="0.2">
      <c r="A547" s="20" t="s">
        <v>1061</v>
      </c>
      <c r="B547" s="21" t="s">
        <v>1062</v>
      </c>
      <c r="C547" s="32">
        <v>13.13</v>
      </c>
      <c r="D547" s="33">
        <v>0.14000000000000001</v>
      </c>
      <c r="E547" s="33">
        <v>0</v>
      </c>
      <c r="F547" s="33">
        <v>0.22</v>
      </c>
      <c r="G547" s="33">
        <v>0.01</v>
      </c>
      <c r="H547" s="33">
        <v>0</v>
      </c>
      <c r="I547" s="33">
        <v>7.0000000000000007E-2</v>
      </c>
      <c r="J547" s="33">
        <v>0</v>
      </c>
      <c r="K547" s="33">
        <v>0.19</v>
      </c>
      <c r="L547" s="33">
        <v>0.59</v>
      </c>
      <c r="M547" s="33">
        <v>0.56000000000000005</v>
      </c>
      <c r="N547" s="33">
        <v>0</v>
      </c>
      <c r="O547" s="33">
        <v>3.58</v>
      </c>
      <c r="P547" s="33">
        <v>0</v>
      </c>
      <c r="Q547" s="33">
        <v>0</v>
      </c>
      <c r="R547" s="33">
        <v>0</v>
      </c>
      <c r="S547" s="33">
        <v>0</v>
      </c>
      <c r="T547" s="33">
        <v>0</v>
      </c>
      <c r="U547" s="33">
        <v>7.5</v>
      </c>
      <c r="V547" s="34">
        <v>0.27</v>
      </c>
      <c r="W547" s="44">
        <v>569771</v>
      </c>
    </row>
    <row r="548" spans="1:23" ht="12.75" x14ac:dyDescent="0.2">
      <c r="A548" s="20" t="s">
        <v>1063</v>
      </c>
      <c r="B548" s="21" t="s">
        <v>1064</v>
      </c>
      <c r="C548" s="32">
        <v>7.63</v>
      </c>
      <c r="D548" s="33">
        <v>1.64</v>
      </c>
      <c r="E548" s="33">
        <v>0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0.95</v>
      </c>
      <c r="M548" s="33">
        <v>0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3.9</v>
      </c>
      <c r="V548" s="34">
        <v>1.1299999999999999</v>
      </c>
      <c r="W548" s="44">
        <v>147438</v>
      </c>
    </row>
    <row r="549" spans="1:23" ht="12.75" x14ac:dyDescent="0.2">
      <c r="A549" s="20" t="s">
        <v>1066</v>
      </c>
      <c r="B549" s="21" t="s">
        <v>1067</v>
      </c>
      <c r="C549" s="32">
        <v>8.18</v>
      </c>
      <c r="D549" s="33">
        <v>0.33</v>
      </c>
      <c r="E549" s="33">
        <v>0</v>
      </c>
      <c r="F549" s="33">
        <v>0.2</v>
      </c>
      <c r="G549" s="33">
        <v>0</v>
      </c>
      <c r="H549" s="33">
        <v>0</v>
      </c>
      <c r="I549" s="33">
        <v>0.13</v>
      </c>
      <c r="J549" s="33">
        <v>0</v>
      </c>
      <c r="K549" s="33">
        <v>0.01</v>
      </c>
      <c r="L549" s="33">
        <v>0.37</v>
      </c>
      <c r="M549" s="33">
        <v>0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6.67</v>
      </c>
      <c r="V549" s="34">
        <v>0.47</v>
      </c>
      <c r="W549" s="44">
        <v>242018</v>
      </c>
    </row>
    <row r="550" spans="1:23" ht="12.75" x14ac:dyDescent="0.2">
      <c r="A550" s="20" t="s">
        <v>1068</v>
      </c>
      <c r="B550" s="21" t="s">
        <v>1069</v>
      </c>
      <c r="C550" s="32">
        <v>8.98</v>
      </c>
      <c r="D550" s="33">
        <v>0.5</v>
      </c>
      <c r="E550" s="33">
        <v>1</v>
      </c>
      <c r="F550" s="33">
        <v>0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0.55000000000000004</v>
      </c>
      <c r="M550" s="33">
        <v>0</v>
      </c>
      <c r="N550" s="33">
        <v>0</v>
      </c>
      <c r="O550" s="33">
        <v>0.8</v>
      </c>
      <c r="P550" s="33">
        <v>0</v>
      </c>
      <c r="Q550" s="33">
        <v>0</v>
      </c>
      <c r="R550" s="33">
        <v>0</v>
      </c>
      <c r="S550" s="33">
        <v>0</v>
      </c>
      <c r="T550" s="33">
        <v>0</v>
      </c>
      <c r="U550" s="33">
        <v>5.36</v>
      </c>
      <c r="V550" s="34">
        <v>0.77</v>
      </c>
      <c r="W550" s="44">
        <v>279397</v>
      </c>
    </row>
    <row r="551" spans="1:23" ht="12.75" x14ac:dyDescent="0.2">
      <c r="A551" s="20" t="s">
        <v>1070</v>
      </c>
      <c r="B551" s="21" t="s">
        <v>1071</v>
      </c>
      <c r="C551" s="32">
        <v>14.52</v>
      </c>
      <c r="D551" s="33">
        <v>0.82</v>
      </c>
      <c r="E551" s="33">
        <v>4.1399999999999997</v>
      </c>
      <c r="F551" s="33">
        <v>0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1.1000000000000001</v>
      </c>
      <c r="M551" s="33">
        <v>0</v>
      </c>
      <c r="N551" s="33">
        <v>0</v>
      </c>
      <c r="O551" s="33">
        <v>0.65</v>
      </c>
      <c r="P551" s="33">
        <v>0</v>
      </c>
      <c r="Q551" s="33">
        <v>0</v>
      </c>
      <c r="R551" s="33">
        <v>0</v>
      </c>
      <c r="S551" s="33">
        <v>0</v>
      </c>
      <c r="T551" s="33">
        <v>0</v>
      </c>
      <c r="U551" s="33">
        <v>6.91</v>
      </c>
      <c r="V551" s="34">
        <v>0.9</v>
      </c>
      <c r="W551" s="44">
        <v>391250</v>
      </c>
    </row>
    <row r="552" spans="1:23" ht="12.75" x14ac:dyDescent="0.2">
      <c r="A552" s="20" t="s">
        <v>1072</v>
      </c>
      <c r="B552" s="21" t="s">
        <v>1073</v>
      </c>
      <c r="C552" s="32">
        <v>12.19</v>
      </c>
      <c r="D552" s="33">
        <v>1.51</v>
      </c>
      <c r="E552" s="33">
        <v>0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0.37</v>
      </c>
      <c r="M552" s="33">
        <v>0.33</v>
      </c>
      <c r="N552" s="33">
        <v>0</v>
      </c>
      <c r="O552" s="33">
        <v>4.12</v>
      </c>
      <c r="P552" s="33">
        <v>0.09</v>
      </c>
      <c r="Q552" s="33">
        <v>0</v>
      </c>
      <c r="R552" s="33">
        <v>0</v>
      </c>
      <c r="S552" s="33">
        <v>0</v>
      </c>
      <c r="T552" s="33">
        <v>0</v>
      </c>
      <c r="U552" s="33">
        <v>5.26</v>
      </c>
      <c r="V552" s="34">
        <v>0.5</v>
      </c>
      <c r="W552" s="44">
        <v>852151</v>
      </c>
    </row>
    <row r="553" spans="1:23" ht="12.75" x14ac:dyDescent="0.2">
      <c r="A553" s="20" t="s">
        <v>1074</v>
      </c>
      <c r="B553" s="21" t="s">
        <v>1075</v>
      </c>
      <c r="C553" s="32">
        <v>7.42</v>
      </c>
      <c r="D553" s="33">
        <v>0.93</v>
      </c>
      <c r="E553" s="33">
        <v>1.19</v>
      </c>
      <c r="F553" s="33">
        <v>0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0.55000000000000004</v>
      </c>
      <c r="M553" s="33">
        <v>0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3.8</v>
      </c>
      <c r="V553" s="34">
        <v>0.94</v>
      </c>
      <c r="W553" s="44">
        <v>410369</v>
      </c>
    </row>
    <row r="554" spans="1:23" ht="12.75" x14ac:dyDescent="0.2">
      <c r="A554" s="20" t="s">
        <v>1076</v>
      </c>
      <c r="B554" s="21" t="s">
        <v>1077</v>
      </c>
      <c r="C554" s="32">
        <v>14.5</v>
      </c>
      <c r="D554" s="33">
        <v>1.71</v>
      </c>
      <c r="E554" s="33">
        <v>0</v>
      </c>
      <c r="F554" s="33">
        <v>1.1200000000000001</v>
      </c>
      <c r="G554" s="33">
        <v>0</v>
      </c>
      <c r="H554" s="33">
        <v>0</v>
      </c>
      <c r="I554" s="33">
        <v>0.91</v>
      </c>
      <c r="J554" s="33">
        <v>0</v>
      </c>
      <c r="K554" s="33">
        <v>0</v>
      </c>
      <c r="L554" s="33">
        <v>0.81</v>
      </c>
      <c r="M554" s="33">
        <v>0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9.89</v>
      </c>
      <c r="V554" s="34">
        <v>0.06</v>
      </c>
      <c r="W554" s="44">
        <v>1360391</v>
      </c>
    </row>
    <row r="555" spans="1:23" ht="12.75" x14ac:dyDescent="0.2">
      <c r="A555" s="20" t="s">
        <v>1078</v>
      </c>
      <c r="B555" s="21" t="s">
        <v>1079</v>
      </c>
      <c r="C555" s="32">
        <v>8.9</v>
      </c>
      <c r="D555" s="33">
        <v>0.5</v>
      </c>
      <c r="E555" s="33">
        <v>0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0.6</v>
      </c>
      <c r="M555" s="33">
        <v>0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7.46</v>
      </c>
      <c r="V555" s="34">
        <v>0.34</v>
      </c>
      <c r="W555" s="44">
        <v>245368</v>
      </c>
    </row>
    <row r="556" spans="1:23" ht="12.75" x14ac:dyDescent="0.2">
      <c r="A556" s="20" t="s">
        <v>1082</v>
      </c>
      <c r="B556" s="21" t="s">
        <v>1083</v>
      </c>
      <c r="C556" s="32">
        <v>11.05</v>
      </c>
      <c r="D556" s="33">
        <v>2.0299999999999998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0.39</v>
      </c>
      <c r="M556" s="33">
        <v>0.34</v>
      </c>
      <c r="N556" s="33">
        <v>0.04</v>
      </c>
      <c r="O556" s="33">
        <v>2.29</v>
      </c>
      <c r="P556" s="33">
        <v>0</v>
      </c>
      <c r="Q556" s="33">
        <v>0</v>
      </c>
      <c r="R556" s="33">
        <v>0</v>
      </c>
      <c r="S556" s="33">
        <v>0</v>
      </c>
      <c r="T556" s="33">
        <v>0</v>
      </c>
      <c r="U556" s="33">
        <v>5.56</v>
      </c>
      <c r="V556" s="34">
        <v>0.4</v>
      </c>
      <c r="W556" s="44">
        <v>430845</v>
      </c>
    </row>
    <row r="557" spans="1:23" ht="12.75" x14ac:dyDescent="0.2">
      <c r="A557" s="20" t="s">
        <v>1080</v>
      </c>
      <c r="B557" s="21" t="s">
        <v>1081</v>
      </c>
      <c r="C557" s="32">
        <v>16.14</v>
      </c>
      <c r="D557" s="33">
        <v>0.12</v>
      </c>
      <c r="E557" s="33">
        <v>0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0.51</v>
      </c>
      <c r="M557" s="33">
        <v>0.44</v>
      </c>
      <c r="N557" s="33">
        <v>0.13</v>
      </c>
      <c r="O557" s="33">
        <v>10</v>
      </c>
      <c r="P557" s="33">
        <v>0</v>
      </c>
      <c r="Q557" s="33">
        <v>0</v>
      </c>
      <c r="R557" s="33">
        <v>0</v>
      </c>
      <c r="S557" s="33">
        <v>0</v>
      </c>
      <c r="T557" s="33">
        <v>0</v>
      </c>
      <c r="U557" s="33">
        <v>4.43</v>
      </c>
      <c r="V557" s="34">
        <v>0.51</v>
      </c>
      <c r="W557" s="44">
        <v>689077</v>
      </c>
    </row>
    <row r="558" spans="1:23" ht="12.75" x14ac:dyDescent="0.2">
      <c r="A558" s="20" t="s">
        <v>1084</v>
      </c>
      <c r="B558" s="21" t="s">
        <v>1085</v>
      </c>
      <c r="C558" s="32">
        <v>7.06</v>
      </c>
      <c r="D558" s="33">
        <v>1.46</v>
      </c>
      <c r="E558" s="33">
        <v>0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0.34</v>
      </c>
      <c r="M558" s="33">
        <v>0.26</v>
      </c>
      <c r="N558" s="33">
        <v>0</v>
      </c>
      <c r="O558" s="33">
        <v>0</v>
      </c>
      <c r="P558" s="33">
        <v>0.01</v>
      </c>
      <c r="Q558" s="33">
        <v>0</v>
      </c>
      <c r="R558" s="33">
        <v>0</v>
      </c>
      <c r="S558" s="33">
        <v>0</v>
      </c>
      <c r="T558" s="33">
        <v>0</v>
      </c>
      <c r="U558" s="33">
        <v>3.62</v>
      </c>
      <c r="V558" s="34">
        <v>1.37</v>
      </c>
      <c r="W558" s="44">
        <v>388245</v>
      </c>
    </row>
    <row r="559" spans="1:23" ht="12.75" x14ac:dyDescent="0.2">
      <c r="A559" s="20" t="s">
        <v>1086</v>
      </c>
      <c r="B559" s="21" t="s">
        <v>1087</v>
      </c>
      <c r="C559" s="32">
        <v>20.04</v>
      </c>
      <c r="D559" s="33">
        <v>2.35</v>
      </c>
      <c r="E559" s="33">
        <v>1.1200000000000001</v>
      </c>
      <c r="F559" s="33">
        <v>5.74</v>
      </c>
      <c r="G559" s="33">
        <v>0.02</v>
      </c>
      <c r="H559" s="33">
        <v>0.01</v>
      </c>
      <c r="I559" s="33">
        <v>0.76</v>
      </c>
      <c r="J559" s="33">
        <v>0.03</v>
      </c>
      <c r="K559" s="33">
        <v>0</v>
      </c>
      <c r="L559" s="33">
        <v>0.41</v>
      </c>
      <c r="M559" s="33">
        <v>0</v>
      </c>
      <c r="N559" s="33">
        <v>2.08</v>
      </c>
      <c r="O559" s="33">
        <v>0</v>
      </c>
      <c r="P559" s="33">
        <v>0.01</v>
      </c>
      <c r="Q559" s="33">
        <v>0</v>
      </c>
      <c r="R559" s="33">
        <v>0</v>
      </c>
      <c r="S559" s="33">
        <v>0</v>
      </c>
      <c r="T559" s="33">
        <v>0</v>
      </c>
      <c r="U559" s="33">
        <v>6.73</v>
      </c>
      <c r="V559" s="34">
        <v>0.79</v>
      </c>
      <c r="W559" s="44">
        <v>1348952</v>
      </c>
    </row>
    <row r="560" spans="1:23" ht="12.75" x14ac:dyDescent="0.2">
      <c r="A560" s="20" t="s">
        <v>1088</v>
      </c>
      <c r="B560" s="21" t="s">
        <v>1089</v>
      </c>
      <c r="C560" s="32">
        <v>10.220000000000001</v>
      </c>
      <c r="D560" s="33">
        <v>1.1000000000000001</v>
      </c>
      <c r="E560" s="33">
        <v>1.21</v>
      </c>
      <c r="F560" s="33">
        <v>0</v>
      </c>
      <c r="G560" s="33">
        <v>0</v>
      </c>
      <c r="H560" s="33">
        <v>0</v>
      </c>
      <c r="I560" s="33">
        <v>0</v>
      </c>
      <c r="J560" s="33">
        <v>0</v>
      </c>
      <c r="K560" s="33">
        <v>0.01</v>
      </c>
      <c r="L560" s="33">
        <v>1.1399999999999999</v>
      </c>
      <c r="M560" s="33">
        <v>0</v>
      </c>
      <c r="N560" s="33">
        <v>0</v>
      </c>
      <c r="O560" s="33">
        <v>0.65</v>
      </c>
      <c r="P560" s="33">
        <v>0</v>
      </c>
      <c r="Q560" s="33">
        <v>0</v>
      </c>
      <c r="R560" s="33">
        <v>0</v>
      </c>
      <c r="S560" s="33">
        <v>0</v>
      </c>
      <c r="T560" s="33">
        <v>0</v>
      </c>
      <c r="U560" s="33">
        <v>5.61</v>
      </c>
      <c r="V560" s="34">
        <v>0.5</v>
      </c>
      <c r="W560" s="44">
        <v>268278</v>
      </c>
    </row>
    <row r="561" spans="1:23" ht="12.75" x14ac:dyDescent="0.2">
      <c r="A561" s="20" t="s">
        <v>1090</v>
      </c>
      <c r="B561" s="21" t="s">
        <v>1091</v>
      </c>
      <c r="C561" s="32">
        <v>10.79</v>
      </c>
      <c r="D561" s="33">
        <v>1.1599999999999999</v>
      </c>
      <c r="E561" s="33">
        <v>0.96</v>
      </c>
      <c r="F561" s="33">
        <v>0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1.04</v>
      </c>
      <c r="M561" s="33">
        <v>0</v>
      </c>
      <c r="N561" s="33">
        <v>-7.0000000000000007E-2</v>
      </c>
      <c r="O561" s="33">
        <v>1.1499999999999999</v>
      </c>
      <c r="P561" s="33">
        <v>0</v>
      </c>
      <c r="Q561" s="33">
        <v>0</v>
      </c>
      <c r="R561" s="33">
        <v>0</v>
      </c>
      <c r="S561" s="33">
        <v>0</v>
      </c>
      <c r="T561" s="33">
        <v>0</v>
      </c>
      <c r="U561" s="33">
        <v>6.04</v>
      </c>
      <c r="V561" s="34">
        <v>0.51</v>
      </c>
      <c r="W561" s="44">
        <v>311855</v>
      </c>
    </row>
    <row r="562" spans="1:23" ht="12.75" x14ac:dyDescent="0.2">
      <c r="A562" s="20" t="s">
        <v>1096</v>
      </c>
      <c r="B562" s="21" t="s">
        <v>1097</v>
      </c>
      <c r="C562" s="32">
        <v>5.03</v>
      </c>
      <c r="D562" s="33">
        <v>0.53</v>
      </c>
      <c r="E562" s="33">
        <v>0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0.61</v>
      </c>
      <c r="M562" s="33">
        <v>0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3.17</v>
      </c>
      <c r="V562" s="34">
        <v>0.72</v>
      </c>
      <c r="W562" s="44">
        <v>227896</v>
      </c>
    </row>
    <row r="563" spans="1:23" ht="12.75" x14ac:dyDescent="0.2">
      <c r="A563" s="20" t="s">
        <v>1098</v>
      </c>
      <c r="B563" s="21" t="s">
        <v>1099</v>
      </c>
      <c r="C563" s="32">
        <v>8.32</v>
      </c>
      <c r="D563" s="33">
        <v>0.59</v>
      </c>
      <c r="E563" s="33">
        <v>0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-0.02</v>
      </c>
      <c r="M563" s="33">
        <v>0.01</v>
      </c>
      <c r="N563" s="33">
        <v>0.23</v>
      </c>
      <c r="O563" s="33">
        <v>0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6.72</v>
      </c>
      <c r="V563" s="34">
        <v>0.79</v>
      </c>
      <c r="W563" s="44">
        <v>338902</v>
      </c>
    </row>
    <row r="564" spans="1:23" ht="12.75" x14ac:dyDescent="0.2">
      <c r="A564" s="20" t="s">
        <v>1100</v>
      </c>
      <c r="B564" s="21" t="s">
        <v>1101</v>
      </c>
      <c r="C564" s="32">
        <v>7.24</v>
      </c>
      <c r="D564" s="33">
        <v>0.75</v>
      </c>
      <c r="E564" s="33">
        <v>0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0.55000000000000004</v>
      </c>
      <c r="M564" s="33">
        <v>0</v>
      </c>
      <c r="N564" s="33">
        <v>0.25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4.9400000000000004</v>
      </c>
      <c r="V564" s="34">
        <v>0.75</v>
      </c>
      <c r="W564" s="44">
        <v>500520</v>
      </c>
    </row>
    <row r="565" spans="1:23" ht="12.75" x14ac:dyDescent="0.2">
      <c r="A565" s="20" t="s">
        <v>1102</v>
      </c>
      <c r="B565" s="21" t="s">
        <v>1103</v>
      </c>
      <c r="C565" s="32">
        <v>8.75</v>
      </c>
      <c r="D565" s="33">
        <v>0.43</v>
      </c>
      <c r="E565" s="33">
        <v>0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0.59</v>
      </c>
      <c r="M565" s="33">
        <v>0.15</v>
      </c>
      <c r="N565" s="33">
        <v>0</v>
      </c>
      <c r="O565" s="33">
        <v>0.55000000000000004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6.26</v>
      </c>
      <c r="V565" s="34">
        <v>0.77</v>
      </c>
      <c r="W565" s="44">
        <v>342139</v>
      </c>
    </row>
    <row r="566" spans="1:23" ht="12.75" x14ac:dyDescent="0.2">
      <c r="A566" s="20" t="s">
        <v>1092</v>
      </c>
      <c r="B566" s="21" t="s">
        <v>1093</v>
      </c>
      <c r="C566" s="32">
        <v>14.56</v>
      </c>
      <c r="D566" s="33">
        <v>0.9</v>
      </c>
      <c r="E566" s="33">
        <v>0</v>
      </c>
      <c r="F566" s="33">
        <v>0.19</v>
      </c>
      <c r="G566" s="33">
        <v>0</v>
      </c>
      <c r="H566" s="33">
        <v>0</v>
      </c>
      <c r="I566" s="33">
        <v>0.19</v>
      </c>
      <c r="J566" s="33">
        <v>0.33</v>
      </c>
      <c r="K566" s="33">
        <v>0.09</v>
      </c>
      <c r="L566" s="33">
        <v>0.54</v>
      </c>
      <c r="M566" s="33">
        <v>0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11.35</v>
      </c>
      <c r="V566" s="34">
        <v>0.96</v>
      </c>
      <c r="W566" s="44">
        <v>602383</v>
      </c>
    </row>
    <row r="567" spans="1:23" ht="12.75" x14ac:dyDescent="0.2">
      <c r="A567" s="20" t="s">
        <v>1094</v>
      </c>
      <c r="B567" s="21" t="s">
        <v>1095</v>
      </c>
      <c r="C567" s="32">
        <v>10.95</v>
      </c>
      <c r="D567" s="33">
        <v>1.21</v>
      </c>
      <c r="E567" s="33">
        <v>0</v>
      </c>
      <c r="F567" s="33">
        <v>0.2</v>
      </c>
      <c r="G567" s="33">
        <v>0</v>
      </c>
      <c r="H567" s="33">
        <v>0</v>
      </c>
      <c r="I567" s="33">
        <v>0.12</v>
      </c>
      <c r="J567" s="33">
        <v>0.53</v>
      </c>
      <c r="K567" s="33">
        <v>0.09</v>
      </c>
      <c r="L567" s="33">
        <v>0.52</v>
      </c>
      <c r="M567" s="33">
        <v>0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7.52</v>
      </c>
      <c r="V567" s="34">
        <v>0.76</v>
      </c>
      <c r="W567" s="44">
        <v>478142</v>
      </c>
    </row>
    <row r="568" spans="1:23" x14ac:dyDescent="0.2">
      <c r="A568" s="22" t="s">
        <v>1104</v>
      </c>
      <c r="B568" s="21" t="s">
        <v>1105</v>
      </c>
      <c r="C568" s="35">
        <v>11.239999999999998</v>
      </c>
      <c r="D568" s="36">
        <v>2.94</v>
      </c>
      <c r="E568" s="36">
        <v>1.2</v>
      </c>
      <c r="F568" s="36">
        <v>0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0.4</v>
      </c>
      <c r="M568" s="36">
        <v>0</v>
      </c>
      <c r="N568" s="36">
        <v>0</v>
      </c>
      <c r="O568" s="36">
        <v>0.01</v>
      </c>
      <c r="P568" s="36">
        <v>0</v>
      </c>
      <c r="Q568" s="36">
        <v>0</v>
      </c>
      <c r="R568" s="36">
        <v>0</v>
      </c>
      <c r="S568" s="36">
        <v>0</v>
      </c>
      <c r="T568" s="36">
        <v>0</v>
      </c>
      <c r="U568" s="36">
        <v>5.9</v>
      </c>
      <c r="V568" s="37">
        <v>0.79</v>
      </c>
      <c r="W568" s="45">
        <v>2094580</v>
      </c>
    </row>
    <row r="569" spans="1:23" ht="12.75" x14ac:dyDescent="0.2">
      <c r="A569" s="20" t="s">
        <v>1106</v>
      </c>
      <c r="B569" s="21" t="s">
        <v>1107</v>
      </c>
      <c r="C569" s="32">
        <v>8.17</v>
      </c>
      <c r="D569" s="33">
        <v>1.82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0.35</v>
      </c>
      <c r="M569" s="33">
        <v>0.12</v>
      </c>
      <c r="N569" s="33">
        <v>0.04</v>
      </c>
      <c r="O569" s="33">
        <v>0</v>
      </c>
      <c r="P569" s="33">
        <v>0.02</v>
      </c>
      <c r="Q569" s="33">
        <v>0</v>
      </c>
      <c r="R569" s="33">
        <v>0</v>
      </c>
      <c r="S569" s="33">
        <v>0</v>
      </c>
      <c r="T569" s="33">
        <v>0</v>
      </c>
      <c r="U569" s="33">
        <v>3.56</v>
      </c>
      <c r="V569" s="34">
        <v>2.2599999999999998</v>
      </c>
      <c r="W569" s="44">
        <v>617379</v>
      </c>
    </row>
    <row r="570" spans="1:23" ht="12.75" x14ac:dyDescent="0.2">
      <c r="A570" s="20" t="s">
        <v>1108</v>
      </c>
      <c r="B570" s="21" t="s">
        <v>1109</v>
      </c>
      <c r="C570" s="32">
        <v>14.53</v>
      </c>
      <c r="D570" s="33">
        <v>1.97</v>
      </c>
      <c r="E570" s="33">
        <v>2.84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1.1100000000000001</v>
      </c>
      <c r="M570" s="33">
        <v>0</v>
      </c>
      <c r="N570" s="33">
        <v>0</v>
      </c>
      <c r="O570" s="33">
        <v>3.31</v>
      </c>
      <c r="P570" s="33">
        <v>0</v>
      </c>
      <c r="Q570" s="33">
        <v>0</v>
      </c>
      <c r="R570" s="33">
        <v>0</v>
      </c>
      <c r="S570" s="33">
        <v>0</v>
      </c>
      <c r="T570" s="33">
        <v>0</v>
      </c>
      <c r="U570" s="33">
        <v>4.75</v>
      </c>
      <c r="V570" s="34">
        <v>0.55000000000000004</v>
      </c>
      <c r="W570" s="44">
        <v>391400</v>
      </c>
    </row>
    <row r="571" spans="1:23" ht="12.75" x14ac:dyDescent="0.2">
      <c r="A571" s="20" t="s">
        <v>1110</v>
      </c>
      <c r="B571" s="21" t="s">
        <v>1111</v>
      </c>
      <c r="C571" s="32">
        <v>9.76</v>
      </c>
      <c r="D571" s="33">
        <v>0.51</v>
      </c>
      <c r="E571" s="33">
        <v>1.78</v>
      </c>
      <c r="F571" s="33">
        <v>0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0.84</v>
      </c>
      <c r="M571" s="33">
        <v>0</v>
      </c>
      <c r="N571" s="33">
        <v>0</v>
      </c>
      <c r="O571" s="33">
        <v>0.78</v>
      </c>
      <c r="P571" s="33">
        <v>0</v>
      </c>
      <c r="Q571" s="33">
        <v>0</v>
      </c>
      <c r="R571" s="33">
        <v>0</v>
      </c>
      <c r="S571" s="33">
        <v>0</v>
      </c>
      <c r="T571" s="33">
        <v>0</v>
      </c>
      <c r="U571" s="33">
        <v>5.49</v>
      </c>
      <c r="V571" s="34">
        <v>0.35</v>
      </c>
      <c r="W571" s="44">
        <v>400435</v>
      </c>
    </row>
    <row r="572" spans="1:23" ht="12.75" x14ac:dyDescent="0.2">
      <c r="A572" s="20" t="s">
        <v>1112</v>
      </c>
      <c r="B572" s="21" t="s">
        <v>1113</v>
      </c>
      <c r="C572" s="32">
        <v>9.65</v>
      </c>
      <c r="D572" s="33">
        <v>2.62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0.45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6.07</v>
      </c>
      <c r="V572" s="34">
        <v>0.5</v>
      </c>
      <c r="W572" s="44">
        <v>1648653</v>
      </c>
    </row>
    <row r="573" spans="1:23" ht="12.75" x14ac:dyDescent="0.2">
      <c r="A573" s="20" t="s">
        <v>1114</v>
      </c>
      <c r="B573" s="21" t="s">
        <v>1115</v>
      </c>
      <c r="C573" s="32">
        <v>7.75</v>
      </c>
      <c r="D573" s="33">
        <v>0.51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0.7</v>
      </c>
      <c r="M573" s="33">
        <v>0</v>
      </c>
      <c r="N573" s="33">
        <v>0</v>
      </c>
      <c r="O573" s="33">
        <v>7.0000000000000007E-2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5.97</v>
      </c>
      <c r="V573" s="34">
        <v>0.51</v>
      </c>
      <c r="W573" s="44">
        <v>330572</v>
      </c>
    </row>
    <row r="574" spans="1:23" ht="12.75" x14ac:dyDescent="0.2">
      <c r="A574" s="20" t="s">
        <v>1116</v>
      </c>
      <c r="B574" s="21" t="s">
        <v>1117</v>
      </c>
      <c r="C574" s="32">
        <v>11.41</v>
      </c>
      <c r="D574" s="33">
        <v>1.19</v>
      </c>
      <c r="E574" s="33">
        <v>1.1200000000000001</v>
      </c>
      <c r="F574" s="33">
        <v>0.44</v>
      </c>
      <c r="G574" s="33">
        <v>0</v>
      </c>
      <c r="H574" s="33">
        <v>0</v>
      </c>
      <c r="I574" s="33">
        <v>0</v>
      </c>
      <c r="J574" s="33">
        <v>0.25</v>
      </c>
      <c r="K574" s="33">
        <v>0</v>
      </c>
      <c r="L574" s="33">
        <v>0.61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7.07</v>
      </c>
      <c r="V574" s="34">
        <v>0.74</v>
      </c>
      <c r="W574" s="44">
        <v>956111</v>
      </c>
    </row>
    <row r="575" spans="1:23" ht="12.75" x14ac:dyDescent="0.2">
      <c r="A575" s="20" t="s">
        <v>1118</v>
      </c>
      <c r="B575" s="21" t="s">
        <v>1119</v>
      </c>
      <c r="C575" s="32">
        <v>10.11</v>
      </c>
      <c r="D575" s="33">
        <v>1.25</v>
      </c>
      <c r="E575" s="33">
        <v>1.31</v>
      </c>
      <c r="F575" s="33">
        <v>0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0.69</v>
      </c>
      <c r="M575" s="33">
        <v>0</v>
      </c>
      <c r="N575" s="33">
        <v>0.15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6.49</v>
      </c>
      <c r="V575" s="34">
        <v>0.22</v>
      </c>
      <c r="W575" s="44">
        <v>714218</v>
      </c>
    </row>
    <row r="576" spans="1:23" ht="12.75" x14ac:dyDescent="0.2">
      <c r="A576" s="20" t="s">
        <v>1045</v>
      </c>
      <c r="B576" s="21" t="s">
        <v>1046</v>
      </c>
      <c r="C576" s="32">
        <v>6.63</v>
      </c>
      <c r="D576" s="33">
        <v>0</v>
      </c>
      <c r="E576" s="33">
        <v>0.74</v>
      </c>
      <c r="F576" s="33">
        <v>0.68</v>
      </c>
      <c r="G576" s="33">
        <v>0</v>
      </c>
      <c r="H576" s="33">
        <v>0</v>
      </c>
      <c r="I576" s="33">
        <v>0.28000000000000003</v>
      </c>
      <c r="J576" s="33">
        <v>0</v>
      </c>
      <c r="K576" s="33">
        <v>0</v>
      </c>
      <c r="L576" s="33">
        <v>0.18</v>
      </c>
      <c r="M576" s="33">
        <v>0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0.02</v>
      </c>
      <c r="T576" s="33">
        <v>0</v>
      </c>
      <c r="U576" s="33">
        <v>4.2300000000000004</v>
      </c>
      <c r="V576" s="34">
        <v>0.51</v>
      </c>
      <c r="W576" s="44">
        <v>261402</v>
      </c>
    </row>
    <row r="577" spans="1:23" ht="12.75" x14ac:dyDescent="0.2">
      <c r="A577" s="20" t="s">
        <v>1120</v>
      </c>
      <c r="B577" s="21" t="s">
        <v>1121</v>
      </c>
      <c r="C577" s="32">
        <v>9.3000000000000007</v>
      </c>
      <c r="D577" s="33">
        <v>0.95</v>
      </c>
      <c r="E577" s="33">
        <v>0</v>
      </c>
      <c r="F577" s="33">
        <v>0.53</v>
      </c>
      <c r="G577" s="33">
        <v>0</v>
      </c>
      <c r="H577" s="33">
        <v>0</v>
      </c>
      <c r="I577" s="33">
        <v>0</v>
      </c>
      <c r="J577" s="33">
        <v>0</v>
      </c>
      <c r="K577" s="33">
        <v>0</v>
      </c>
      <c r="L577" s="33">
        <v>0.51</v>
      </c>
      <c r="M577" s="33">
        <v>0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7.05</v>
      </c>
      <c r="V577" s="34">
        <v>0.26</v>
      </c>
      <c r="W577" s="44">
        <v>304898</v>
      </c>
    </row>
    <row r="578" spans="1:23" ht="12.75" x14ac:dyDescent="0.2">
      <c r="A578" s="20" t="s">
        <v>1122</v>
      </c>
      <c r="B578" s="21" t="s">
        <v>1123</v>
      </c>
      <c r="C578" s="32">
        <v>8.4</v>
      </c>
      <c r="D578" s="33">
        <v>0.36</v>
      </c>
      <c r="E578" s="33">
        <v>0</v>
      </c>
      <c r="F578" s="33">
        <v>1.1499999999999999</v>
      </c>
      <c r="G578" s="33">
        <v>0.56000000000000005</v>
      </c>
      <c r="H578" s="33">
        <v>0</v>
      </c>
      <c r="I578" s="33">
        <v>0</v>
      </c>
      <c r="J578" s="33">
        <v>0</v>
      </c>
      <c r="K578" s="33">
        <v>0</v>
      </c>
      <c r="L578" s="33">
        <v>0.62</v>
      </c>
      <c r="M578" s="33">
        <v>0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5.53</v>
      </c>
      <c r="V578" s="34">
        <v>0.18</v>
      </c>
      <c r="W578" s="44">
        <v>769441</v>
      </c>
    </row>
    <row r="579" spans="1:23" ht="12.75" x14ac:dyDescent="0.2">
      <c r="A579" s="20" t="s">
        <v>1124</v>
      </c>
      <c r="B579" s="21" t="s">
        <v>1125</v>
      </c>
      <c r="C579" s="32">
        <v>9.84</v>
      </c>
      <c r="D579" s="33">
        <v>3.07</v>
      </c>
      <c r="E579" s="33">
        <v>0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0.05</v>
      </c>
      <c r="O579" s="33">
        <v>0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6.72</v>
      </c>
      <c r="V579" s="34">
        <v>0</v>
      </c>
      <c r="W579" s="44">
        <v>507432</v>
      </c>
    </row>
    <row r="580" spans="1:23" ht="12.75" x14ac:dyDescent="0.2">
      <c r="A580" s="20" t="s">
        <v>1126</v>
      </c>
      <c r="B580" s="21" t="s">
        <v>1127</v>
      </c>
      <c r="C580" s="32">
        <v>8.6199999999999992</v>
      </c>
      <c r="D580" s="33">
        <v>0.66</v>
      </c>
      <c r="E580" s="33">
        <v>0</v>
      </c>
      <c r="F580" s="33">
        <v>0.32</v>
      </c>
      <c r="G580" s="33">
        <v>0</v>
      </c>
      <c r="H580" s="33">
        <v>0</v>
      </c>
      <c r="I580" s="33">
        <v>0.24</v>
      </c>
      <c r="J580" s="33">
        <v>0</v>
      </c>
      <c r="K580" s="33">
        <v>0</v>
      </c>
      <c r="L580" s="33">
        <v>0.5</v>
      </c>
      <c r="M580" s="33">
        <v>0</v>
      </c>
      <c r="N580" s="33">
        <v>0.02</v>
      </c>
      <c r="O580" s="33">
        <v>0.01</v>
      </c>
      <c r="P580" s="33">
        <v>0.01</v>
      </c>
      <c r="Q580" s="33">
        <v>0</v>
      </c>
      <c r="R580" s="33">
        <v>0</v>
      </c>
      <c r="S580" s="33">
        <v>0</v>
      </c>
      <c r="T580" s="33">
        <v>0</v>
      </c>
      <c r="U580" s="33">
        <v>6.7</v>
      </c>
      <c r="V580" s="34">
        <v>0.14000000000000001</v>
      </c>
      <c r="W580" s="44">
        <v>844858</v>
      </c>
    </row>
    <row r="581" spans="1:23" ht="12.75" x14ac:dyDescent="0.2">
      <c r="A581" s="20" t="s">
        <v>1128</v>
      </c>
      <c r="B581" s="21" t="s">
        <v>1129</v>
      </c>
      <c r="C581" s="32">
        <v>8.99</v>
      </c>
      <c r="D581" s="33">
        <v>1.38</v>
      </c>
      <c r="E581" s="33">
        <v>0</v>
      </c>
      <c r="F581" s="33">
        <v>0.04</v>
      </c>
      <c r="G581" s="33">
        <v>0</v>
      </c>
      <c r="H581" s="33">
        <v>0</v>
      </c>
      <c r="I581" s="33">
        <v>0.25</v>
      </c>
      <c r="J581" s="33">
        <v>0</v>
      </c>
      <c r="K581" s="33">
        <v>0</v>
      </c>
      <c r="L581" s="33">
        <v>0.21</v>
      </c>
      <c r="M581" s="33">
        <v>0</v>
      </c>
      <c r="N581" s="33">
        <v>0.02</v>
      </c>
      <c r="O581" s="33">
        <v>0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6.78</v>
      </c>
      <c r="V581" s="34">
        <v>0.3</v>
      </c>
      <c r="W581" s="44">
        <v>852071</v>
      </c>
    </row>
    <row r="582" spans="1:23" ht="12.75" x14ac:dyDescent="0.2">
      <c r="A582" s="20" t="s">
        <v>1130</v>
      </c>
      <c r="B582" s="21" t="s">
        <v>1131</v>
      </c>
      <c r="C582" s="32">
        <v>13.63</v>
      </c>
      <c r="D582" s="33">
        <v>0.65</v>
      </c>
      <c r="E582" s="33">
        <v>0.5</v>
      </c>
      <c r="F582" s="33">
        <v>1.08</v>
      </c>
      <c r="G582" s="33">
        <v>0</v>
      </c>
      <c r="H582" s="33">
        <v>0</v>
      </c>
      <c r="I582" s="33">
        <v>0</v>
      </c>
      <c r="J582" s="33">
        <v>0</v>
      </c>
      <c r="K582" s="33">
        <v>0</v>
      </c>
      <c r="L582" s="33">
        <v>0.94</v>
      </c>
      <c r="M582" s="33">
        <v>0</v>
      </c>
      <c r="N582" s="33">
        <v>0</v>
      </c>
      <c r="O582" s="33">
        <v>2.8</v>
      </c>
      <c r="P582" s="33">
        <v>0</v>
      </c>
      <c r="Q582" s="33">
        <v>0</v>
      </c>
      <c r="R582" s="33">
        <v>0</v>
      </c>
      <c r="S582" s="33">
        <v>0</v>
      </c>
      <c r="T582" s="33">
        <v>0.11</v>
      </c>
      <c r="U582" s="33">
        <v>6.48</v>
      </c>
      <c r="V582" s="34">
        <v>1.08</v>
      </c>
      <c r="W582" s="44">
        <v>542159</v>
      </c>
    </row>
    <row r="583" spans="1:23" ht="12.75" x14ac:dyDescent="0.2">
      <c r="A583" s="20" t="s">
        <v>1132</v>
      </c>
      <c r="B583" s="21" t="s">
        <v>1133</v>
      </c>
      <c r="C583" s="32">
        <v>7.82</v>
      </c>
      <c r="D583" s="33">
        <v>2.41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0.34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4.93</v>
      </c>
      <c r="V583" s="34">
        <v>0.15</v>
      </c>
      <c r="W583" s="44">
        <v>129949</v>
      </c>
    </row>
    <row r="584" spans="1:23" ht="12.75" x14ac:dyDescent="0.2">
      <c r="A584" s="20" t="s">
        <v>1134</v>
      </c>
      <c r="B584" s="21" t="s">
        <v>1135</v>
      </c>
      <c r="C584" s="32">
        <v>10.119999999999999</v>
      </c>
      <c r="D584" s="33">
        <v>0.41</v>
      </c>
      <c r="E584" s="33">
        <v>0.69</v>
      </c>
      <c r="F584" s="33">
        <v>0.81</v>
      </c>
      <c r="G584" s="33">
        <v>0</v>
      </c>
      <c r="H584" s="33">
        <v>0</v>
      </c>
      <c r="I584" s="33">
        <v>0.62</v>
      </c>
      <c r="J584" s="33">
        <v>0.41</v>
      </c>
      <c r="K584" s="33">
        <v>0</v>
      </c>
      <c r="L584" s="33">
        <v>0.3</v>
      </c>
      <c r="M584" s="33">
        <v>0</v>
      </c>
      <c r="N584" s="33">
        <v>0</v>
      </c>
      <c r="O584" s="33">
        <v>0.56999999999999995</v>
      </c>
      <c r="P584" s="33">
        <v>0</v>
      </c>
      <c r="Q584" s="33">
        <v>0.03</v>
      </c>
      <c r="R584" s="33">
        <v>0</v>
      </c>
      <c r="S584" s="33">
        <v>0</v>
      </c>
      <c r="T584" s="33">
        <v>0</v>
      </c>
      <c r="U584" s="33">
        <v>5.26</v>
      </c>
      <c r="V584" s="34">
        <v>1.01</v>
      </c>
      <c r="W584" s="44">
        <v>533107</v>
      </c>
    </row>
    <row r="585" spans="1:23" ht="12.75" x14ac:dyDescent="0.2">
      <c r="A585" s="20" t="s">
        <v>1136</v>
      </c>
      <c r="B585" s="21" t="s">
        <v>1137</v>
      </c>
      <c r="C585" s="32">
        <v>7.3</v>
      </c>
      <c r="D585" s="33">
        <v>0.59</v>
      </c>
      <c r="E585" s="33">
        <v>0</v>
      </c>
      <c r="F585" s="33">
        <v>0.51</v>
      </c>
      <c r="G585" s="33">
        <v>0</v>
      </c>
      <c r="H585" s="33">
        <v>0</v>
      </c>
      <c r="I585" s="33">
        <v>0.28000000000000003</v>
      </c>
      <c r="J585" s="33">
        <v>0</v>
      </c>
      <c r="K585" s="33">
        <v>0</v>
      </c>
      <c r="L585" s="33">
        <v>0.78</v>
      </c>
      <c r="M585" s="33">
        <v>0.32</v>
      </c>
      <c r="N585" s="33">
        <v>0.06</v>
      </c>
      <c r="O585" s="33">
        <v>0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4.53</v>
      </c>
      <c r="V585" s="34">
        <v>0.23</v>
      </c>
      <c r="W585" s="44">
        <v>203128</v>
      </c>
    </row>
    <row r="586" spans="1:23" x14ac:dyDescent="0.2">
      <c r="A586" s="22" t="s">
        <v>1138</v>
      </c>
      <c r="B586" s="21" t="s">
        <v>1139</v>
      </c>
      <c r="C586" s="35">
        <v>13.92</v>
      </c>
      <c r="D586" s="36">
        <v>0.98</v>
      </c>
      <c r="E586" s="36">
        <v>0.01</v>
      </c>
      <c r="F586" s="36">
        <v>0.15</v>
      </c>
      <c r="G586" s="36">
        <v>0</v>
      </c>
      <c r="H586" s="36">
        <v>0</v>
      </c>
      <c r="I586" s="36">
        <v>0.11</v>
      </c>
      <c r="J586" s="36">
        <v>0.01</v>
      </c>
      <c r="K586" s="36">
        <v>0.05</v>
      </c>
      <c r="L586" s="36">
        <v>0.35</v>
      </c>
      <c r="M586" s="36">
        <v>0</v>
      </c>
      <c r="N586" s="36">
        <v>0</v>
      </c>
      <c r="O586" s="36">
        <v>1.96</v>
      </c>
      <c r="P586" s="36">
        <v>2.39</v>
      </c>
      <c r="Q586" s="36">
        <v>0</v>
      </c>
      <c r="R586" s="36">
        <v>0</v>
      </c>
      <c r="S586" s="36">
        <v>0</v>
      </c>
      <c r="T586" s="36">
        <v>0</v>
      </c>
      <c r="U586" s="36">
        <v>7.17</v>
      </c>
      <c r="V586" s="37">
        <v>0.74</v>
      </c>
      <c r="W586" s="45">
        <v>2514176</v>
      </c>
    </row>
    <row r="587" spans="1:23" ht="12.75" x14ac:dyDescent="0.2">
      <c r="A587" s="20" t="s">
        <v>1140</v>
      </c>
      <c r="B587" s="21" t="s">
        <v>1141</v>
      </c>
      <c r="C587" s="32">
        <v>14.91</v>
      </c>
      <c r="D587" s="33">
        <v>0.69</v>
      </c>
      <c r="E587" s="33">
        <v>0.71</v>
      </c>
      <c r="F587" s="33">
        <v>0.13</v>
      </c>
      <c r="G587" s="33">
        <v>0</v>
      </c>
      <c r="H587" s="33">
        <v>0</v>
      </c>
      <c r="I587" s="33">
        <v>0.12</v>
      </c>
      <c r="J587" s="33">
        <v>0.24</v>
      </c>
      <c r="K587" s="33">
        <v>0.12</v>
      </c>
      <c r="L587" s="33">
        <v>0.32</v>
      </c>
      <c r="M587" s="33">
        <v>0.02</v>
      </c>
      <c r="N587" s="33">
        <v>0</v>
      </c>
      <c r="O587" s="33">
        <v>3.77</v>
      </c>
      <c r="P587" s="33">
        <v>0</v>
      </c>
      <c r="Q587" s="33">
        <v>0</v>
      </c>
      <c r="R587" s="33">
        <v>0</v>
      </c>
      <c r="S587" s="33">
        <v>0</v>
      </c>
      <c r="T587" s="33">
        <v>0</v>
      </c>
      <c r="U587" s="33">
        <v>8.07</v>
      </c>
      <c r="V587" s="34">
        <v>0.73</v>
      </c>
      <c r="W587" s="44">
        <v>1930070</v>
      </c>
    </row>
    <row r="588" spans="1:23" ht="12.75" x14ac:dyDescent="0.2">
      <c r="A588" s="20" t="s">
        <v>1142</v>
      </c>
      <c r="B588" s="21" t="s">
        <v>1143</v>
      </c>
      <c r="C588" s="32">
        <v>5.18</v>
      </c>
      <c r="D588" s="33">
        <v>0.42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0.57999999999999996</v>
      </c>
      <c r="M588" s="33">
        <v>0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4.03</v>
      </c>
      <c r="V588" s="34">
        <v>0.15</v>
      </c>
      <c r="W588" s="44">
        <v>220026</v>
      </c>
    </row>
    <row r="589" spans="1:23" ht="12.75" x14ac:dyDescent="0.2">
      <c r="A589" s="20" t="s">
        <v>1144</v>
      </c>
      <c r="B589" s="21" t="s">
        <v>1145</v>
      </c>
      <c r="C589" s="32">
        <v>8.02</v>
      </c>
      <c r="D589" s="33">
        <v>0.75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0.63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5.73</v>
      </c>
      <c r="V589" s="34">
        <v>0.9</v>
      </c>
      <c r="W589" s="44">
        <v>476806</v>
      </c>
    </row>
    <row r="590" spans="1:23" ht="12.75" x14ac:dyDescent="0.2">
      <c r="A590" s="20" t="s">
        <v>1146</v>
      </c>
      <c r="B590" s="21" t="s">
        <v>1147</v>
      </c>
      <c r="C590" s="32">
        <v>9.9700000000000006</v>
      </c>
      <c r="D590" s="33">
        <v>1.04</v>
      </c>
      <c r="E590" s="33">
        <v>0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1.21</v>
      </c>
      <c r="M590" s="33">
        <v>0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6.82</v>
      </c>
      <c r="V590" s="34">
        <v>0.9</v>
      </c>
      <c r="W590" s="44">
        <v>171590</v>
      </c>
    </row>
    <row r="591" spans="1:23" ht="12.75" x14ac:dyDescent="0.2">
      <c r="A591" s="20" t="s">
        <v>1148</v>
      </c>
      <c r="B591" s="21" t="s">
        <v>1149</v>
      </c>
      <c r="C591" s="32">
        <v>21.44</v>
      </c>
      <c r="D591" s="33">
        <v>3.98</v>
      </c>
      <c r="E591" s="33">
        <v>0</v>
      </c>
      <c r="F591" s="33">
        <v>0.56000000000000005</v>
      </c>
      <c r="G591" s="33">
        <v>0</v>
      </c>
      <c r="H591" s="33">
        <v>0</v>
      </c>
      <c r="I591" s="33">
        <v>0.48</v>
      </c>
      <c r="J591" s="33">
        <v>0</v>
      </c>
      <c r="K591" s="33">
        <v>0</v>
      </c>
      <c r="L591" s="33">
        <v>0.6</v>
      </c>
      <c r="M591" s="33">
        <v>0.51</v>
      </c>
      <c r="N591" s="33">
        <v>-0.08</v>
      </c>
      <c r="O591" s="33">
        <v>6.18</v>
      </c>
      <c r="P591" s="33">
        <v>0</v>
      </c>
      <c r="Q591" s="33">
        <v>0</v>
      </c>
      <c r="R591" s="33">
        <v>0</v>
      </c>
      <c r="S591" s="33">
        <v>0</v>
      </c>
      <c r="T591" s="33">
        <v>0</v>
      </c>
      <c r="U591" s="33">
        <v>8.08</v>
      </c>
      <c r="V591" s="34">
        <v>1.1399999999999999</v>
      </c>
      <c r="W591" s="44">
        <v>1505030</v>
      </c>
    </row>
    <row r="592" spans="1:23" ht="12.75" x14ac:dyDescent="0.2">
      <c r="A592" s="20" t="s">
        <v>1150</v>
      </c>
      <c r="B592" s="21" t="s">
        <v>1151</v>
      </c>
      <c r="C592" s="32">
        <v>7.1</v>
      </c>
      <c r="D592" s="33">
        <v>2.15</v>
      </c>
      <c r="E592" s="33">
        <v>0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4.95</v>
      </c>
      <c r="V592" s="34">
        <v>0</v>
      </c>
      <c r="W592" s="44">
        <v>379053</v>
      </c>
    </row>
    <row r="593" spans="1:23" x14ac:dyDescent="0.2">
      <c r="A593" s="22" t="s">
        <v>1152</v>
      </c>
      <c r="B593" s="21" t="s">
        <v>1153</v>
      </c>
      <c r="C593" s="35">
        <v>8.27</v>
      </c>
      <c r="D593" s="36">
        <v>0.76</v>
      </c>
      <c r="E593" s="36">
        <v>0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0.54</v>
      </c>
      <c r="M593" s="36">
        <v>0</v>
      </c>
      <c r="N593" s="36">
        <v>0.44</v>
      </c>
      <c r="O593" s="36">
        <v>0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6.47</v>
      </c>
      <c r="V593" s="37">
        <v>0.06</v>
      </c>
      <c r="W593" s="45">
        <v>358562</v>
      </c>
    </row>
    <row r="594" spans="1:23" ht="12.75" x14ac:dyDescent="0.2">
      <c r="A594" s="20" t="s">
        <v>1154</v>
      </c>
      <c r="B594" s="21" t="s">
        <v>1155</v>
      </c>
      <c r="C594" s="32">
        <v>10.09</v>
      </c>
      <c r="D594" s="33">
        <v>0.21</v>
      </c>
      <c r="E594" s="33">
        <v>0</v>
      </c>
      <c r="F594" s="33">
        <v>0.64</v>
      </c>
      <c r="G594" s="33">
        <v>0</v>
      </c>
      <c r="H594" s="33">
        <v>0</v>
      </c>
      <c r="I594" s="33">
        <v>0.43</v>
      </c>
      <c r="J594" s="33">
        <v>0</v>
      </c>
      <c r="K594" s="33">
        <v>0</v>
      </c>
      <c r="L594" s="33">
        <v>0.72</v>
      </c>
      <c r="M594" s="33">
        <v>0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6.7</v>
      </c>
      <c r="V594" s="34">
        <v>1.39</v>
      </c>
      <c r="W594" s="44">
        <v>574391</v>
      </c>
    </row>
    <row r="595" spans="1:23" ht="12.75" x14ac:dyDescent="0.2">
      <c r="A595" s="20" t="s">
        <v>1156</v>
      </c>
      <c r="B595" s="21" t="s">
        <v>1157</v>
      </c>
      <c r="C595" s="32">
        <v>10.68</v>
      </c>
      <c r="D595" s="33">
        <v>1.22</v>
      </c>
      <c r="E595" s="33">
        <v>0.55000000000000004</v>
      </c>
      <c r="F595" s="33">
        <v>0.92</v>
      </c>
      <c r="G595" s="33">
        <v>0</v>
      </c>
      <c r="H595" s="33">
        <v>0</v>
      </c>
      <c r="I595" s="33">
        <v>0.61</v>
      </c>
      <c r="J595" s="33">
        <v>0</v>
      </c>
      <c r="K595" s="33">
        <v>0</v>
      </c>
      <c r="L595" s="33">
        <v>0.57999999999999996</v>
      </c>
      <c r="M595" s="33">
        <v>0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5.8</v>
      </c>
      <c r="V595" s="34">
        <v>1</v>
      </c>
      <c r="W595" s="44">
        <v>451026</v>
      </c>
    </row>
    <row r="596" spans="1:23" ht="12.75" x14ac:dyDescent="0.2">
      <c r="A596" s="20" t="s">
        <v>1158</v>
      </c>
      <c r="B596" s="21" t="s">
        <v>1159</v>
      </c>
      <c r="C596" s="32">
        <v>13.66</v>
      </c>
      <c r="D596" s="33">
        <v>0.3</v>
      </c>
      <c r="E596" s="33">
        <v>2.35</v>
      </c>
      <c r="F596" s="33">
        <v>0</v>
      </c>
      <c r="G596" s="33">
        <v>0</v>
      </c>
      <c r="H596" s="33">
        <v>0</v>
      </c>
      <c r="I596" s="33">
        <v>0</v>
      </c>
      <c r="J596" s="33">
        <v>0.71</v>
      </c>
      <c r="K596" s="33">
        <v>0</v>
      </c>
      <c r="L596" s="33">
        <v>0.69</v>
      </c>
      <c r="M596" s="33">
        <v>0</v>
      </c>
      <c r="N596" s="33">
        <v>0</v>
      </c>
      <c r="O596" s="33">
        <v>0</v>
      </c>
      <c r="P596" s="33">
        <v>3.88</v>
      </c>
      <c r="Q596" s="33">
        <v>0</v>
      </c>
      <c r="R596" s="33">
        <v>0</v>
      </c>
      <c r="S596" s="33">
        <v>0</v>
      </c>
      <c r="T596" s="33">
        <v>0</v>
      </c>
      <c r="U596" s="33">
        <v>4.3600000000000003</v>
      </c>
      <c r="V596" s="34">
        <v>1.38</v>
      </c>
      <c r="W596" s="44">
        <v>425142</v>
      </c>
    </row>
    <row r="597" spans="1:23" ht="12.75" x14ac:dyDescent="0.2">
      <c r="A597" s="20" t="s">
        <v>1160</v>
      </c>
      <c r="B597" s="21" t="s">
        <v>1161</v>
      </c>
      <c r="C597" s="32">
        <v>11.38</v>
      </c>
      <c r="D597" s="33">
        <v>0.52</v>
      </c>
      <c r="E597" s="33">
        <v>0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0.6</v>
      </c>
      <c r="M597" s="33">
        <v>0</v>
      </c>
      <c r="N597" s="33">
        <v>0.01</v>
      </c>
      <c r="O597" s="33">
        <v>3.5</v>
      </c>
      <c r="P597" s="33">
        <v>0</v>
      </c>
      <c r="Q597" s="33">
        <v>0</v>
      </c>
      <c r="R597" s="33">
        <v>0</v>
      </c>
      <c r="S597" s="33">
        <v>0</v>
      </c>
      <c r="T597" s="33">
        <v>0</v>
      </c>
      <c r="U597" s="33">
        <v>6.72</v>
      </c>
      <c r="V597" s="34">
        <v>0.03</v>
      </c>
      <c r="W597" s="44">
        <v>697596</v>
      </c>
    </row>
    <row r="598" spans="1:23" ht="12.75" x14ac:dyDescent="0.2">
      <c r="A598" s="20" t="s">
        <v>1162</v>
      </c>
      <c r="B598" s="21" t="s">
        <v>1163</v>
      </c>
      <c r="C598" s="32">
        <v>11.11</v>
      </c>
      <c r="D598" s="33">
        <v>0.85</v>
      </c>
      <c r="E598" s="33">
        <v>0</v>
      </c>
      <c r="F598" s="33">
        <v>0.39</v>
      </c>
      <c r="G598" s="33">
        <v>0</v>
      </c>
      <c r="H598" s="33">
        <v>0</v>
      </c>
      <c r="I598" s="33">
        <v>0</v>
      </c>
      <c r="J598" s="33">
        <v>2.0299999999999998</v>
      </c>
      <c r="K598" s="33">
        <v>0</v>
      </c>
      <c r="L598" s="33">
        <v>0.23</v>
      </c>
      <c r="M598" s="33">
        <v>0.01</v>
      </c>
      <c r="N598" s="33">
        <v>0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7.48</v>
      </c>
      <c r="V598" s="34">
        <v>0.12</v>
      </c>
      <c r="W598" s="44">
        <v>823145</v>
      </c>
    </row>
    <row r="599" spans="1:23" ht="12.75" x14ac:dyDescent="0.2">
      <c r="A599" s="20" t="s">
        <v>1164</v>
      </c>
      <c r="B599" s="21" t="s">
        <v>1165</v>
      </c>
      <c r="C599" s="32">
        <v>9.5299999999999994</v>
      </c>
      <c r="D599" s="33">
        <v>0.47</v>
      </c>
      <c r="E599" s="33">
        <v>0</v>
      </c>
      <c r="F599" s="33">
        <v>0.93</v>
      </c>
      <c r="G599" s="33">
        <v>0</v>
      </c>
      <c r="H599" s="33">
        <v>0</v>
      </c>
      <c r="I599" s="33">
        <v>0.31</v>
      </c>
      <c r="J599" s="33">
        <v>0</v>
      </c>
      <c r="K599" s="33">
        <v>7.0000000000000007E-2</v>
      </c>
      <c r="L599" s="33">
        <v>0.43</v>
      </c>
      <c r="M599" s="33">
        <v>0.06</v>
      </c>
      <c r="N599" s="33">
        <v>0.19</v>
      </c>
      <c r="O599" s="33">
        <v>0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6.45</v>
      </c>
      <c r="V599" s="34">
        <v>0.62</v>
      </c>
      <c r="W599" s="44">
        <v>645153</v>
      </c>
    </row>
    <row r="600" spans="1:23" ht="12.75" x14ac:dyDescent="0.2">
      <c r="A600" s="20" t="s">
        <v>1166</v>
      </c>
      <c r="B600" s="21" t="s">
        <v>1167</v>
      </c>
      <c r="C600" s="32">
        <v>20.99</v>
      </c>
      <c r="D600" s="33">
        <v>0</v>
      </c>
      <c r="E600" s="33">
        <v>1.07</v>
      </c>
      <c r="F600" s="33">
        <v>1.77</v>
      </c>
      <c r="G600" s="33">
        <v>0.01</v>
      </c>
      <c r="H600" s="33">
        <v>0</v>
      </c>
      <c r="I600" s="33">
        <v>0.14000000000000001</v>
      </c>
      <c r="J600" s="33">
        <v>0.67</v>
      </c>
      <c r="K600" s="33">
        <v>0</v>
      </c>
      <c r="L600" s="33">
        <v>0</v>
      </c>
      <c r="M600" s="33">
        <v>0</v>
      </c>
      <c r="N600" s="33">
        <v>0</v>
      </c>
      <c r="O600" s="33">
        <v>0.01</v>
      </c>
      <c r="P600" s="33">
        <v>0</v>
      </c>
      <c r="Q600" s="33">
        <v>2.14</v>
      </c>
      <c r="R600" s="33">
        <v>0</v>
      </c>
      <c r="S600" s="33">
        <v>0</v>
      </c>
      <c r="T600" s="33">
        <v>0</v>
      </c>
      <c r="U600" s="33">
        <v>13.88</v>
      </c>
      <c r="V600" s="34">
        <v>1.28</v>
      </c>
      <c r="W600" s="44">
        <v>1134228</v>
      </c>
    </row>
    <row r="601" spans="1:23" ht="12.75" x14ac:dyDescent="0.2">
      <c r="A601" s="20" t="s">
        <v>1168</v>
      </c>
      <c r="B601" s="21" t="s">
        <v>1169</v>
      </c>
      <c r="C601" s="32">
        <v>6.41</v>
      </c>
      <c r="D601" s="33">
        <v>1.62</v>
      </c>
      <c r="E601" s="33">
        <v>0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0.01</v>
      </c>
      <c r="L601" s="33">
        <v>0.15</v>
      </c>
      <c r="M601" s="33">
        <v>0.18</v>
      </c>
      <c r="N601" s="33">
        <v>0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3.12</v>
      </c>
      <c r="V601" s="34">
        <v>1.33</v>
      </c>
      <c r="W601" s="44">
        <v>66020</v>
      </c>
    </row>
    <row r="602" spans="1:23" ht="12.75" x14ac:dyDescent="0.2">
      <c r="A602" s="20" t="s">
        <v>1170</v>
      </c>
      <c r="B602" s="21" t="s">
        <v>1171</v>
      </c>
      <c r="C602" s="32">
        <v>8.4700000000000006</v>
      </c>
      <c r="D602" s="33">
        <v>0.5</v>
      </c>
      <c r="E602" s="33">
        <v>0</v>
      </c>
      <c r="F602" s="33">
        <v>0.09</v>
      </c>
      <c r="G602" s="33">
        <v>0</v>
      </c>
      <c r="H602" s="33">
        <v>0</v>
      </c>
      <c r="I602" s="33">
        <v>0.23</v>
      </c>
      <c r="J602" s="33">
        <v>0</v>
      </c>
      <c r="K602" s="33">
        <v>0.03</v>
      </c>
      <c r="L602" s="33">
        <v>0.57999999999999996</v>
      </c>
      <c r="M602" s="33">
        <v>0.19</v>
      </c>
      <c r="N602" s="33">
        <v>0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6.78</v>
      </c>
      <c r="V602" s="33">
        <v>7.0000000000000007E-2</v>
      </c>
      <c r="W602" s="44">
        <v>305397</v>
      </c>
    </row>
    <row r="603" spans="1:23" ht="12.75" x14ac:dyDescent="0.2">
      <c r="A603" s="20" t="s">
        <v>1172</v>
      </c>
      <c r="B603" s="21" t="s">
        <v>1173</v>
      </c>
      <c r="C603" s="32">
        <v>7.72</v>
      </c>
      <c r="D603" s="33">
        <v>0.46</v>
      </c>
      <c r="E603" s="33">
        <v>0</v>
      </c>
      <c r="F603" s="33">
        <v>0.54</v>
      </c>
      <c r="G603" s="33">
        <v>0</v>
      </c>
      <c r="H603" s="33">
        <v>0</v>
      </c>
      <c r="I603" s="33">
        <v>0.22</v>
      </c>
      <c r="J603" s="33">
        <v>0</v>
      </c>
      <c r="K603" s="33">
        <v>0</v>
      </c>
      <c r="L603" s="33">
        <v>0.41</v>
      </c>
      <c r="M603" s="33">
        <v>0</v>
      </c>
      <c r="N603" s="33">
        <v>0.16</v>
      </c>
      <c r="O603" s="33">
        <v>0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5.45</v>
      </c>
      <c r="V603" s="34">
        <v>0.48</v>
      </c>
      <c r="W603" s="44">
        <v>304338</v>
      </c>
    </row>
    <row r="604" spans="1:23" ht="12.75" x14ac:dyDescent="0.2">
      <c r="A604" s="20" t="s">
        <v>1174</v>
      </c>
      <c r="B604" s="21" t="s">
        <v>1175</v>
      </c>
      <c r="C604" s="32">
        <v>13.86</v>
      </c>
      <c r="D604" s="33">
        <v>0.95</v>
      </c>
      <c r="E604" s="33">
        <v>0</v>
      </c>
      <c r="F604" s="33">
        <v>0.53</v>
      </c>
      <c r="G604" s="33">
        <v>0</v>
      </c>
      <c r="H604" s="33">
        <v>0</v>
      </c>
      <c r="I604" s="33">
        <v>0.31</v>
      </c>
      <c r="J604" s="33">
        <v>0</v>
      </c>
      <c r="K604" s="33">
        <v>0</v>
      </c>
      <c r="L604" s="33">
        <v>0.43</v>
      </c>
      <c r="M604" s="33">
        <v>0</v>
      </c>
      <c r="N604" s="33">
        <v>0.56000000000000005</v>
      </c>
      <c r="O604" s="33">
        <v>5.47</v>
      </c>
      <c r="P604" s="33">
        <v>0</v>
      </c>
      <c r="Q604" s="33">
        <v>0</v>
      </c>
      <c r="R604" s="33">
        <v>0</v>
      </c>
      <c r="S604" s="33">
        <v>0</v>
      </c>
      <c r="T604" s="33">
        <v>0</v>
      </c>
      <c r="U604" s="33">
        <v>5.3</v>
      </c>
      <c r="V604" s="34">
        <v>0.3</v>
      </c>
      <c r="W604" s="44">
        <v>952405</v>
      </c>
    </row>
    <row r="605" spans="1:23" ht="12.75" x14ac:dyDescent="0.2">
      <c r="A605" s="20" t="s">
        <v>1176</v>
      </c>
      <c r="B605" s="21" t="s">
        <v>1177</v>
      </c>
      <c r="C605" s="32">
        <v>9.48</v>
      </c>
      <c r="D605" s="33">
        <v>0.86</v>
      </c>
      <c r="E605" s="33">
        <v>0.56000000000000005</v>
      </c>
      <c r="F605" s="33">
        <v>0.26</v>
      </c>
      <c r="G605" s="33">
        <v>0</v>
      </c>
      <c r="H605" s="33">
        <v>0</v>
      </c>
      <c r="I605" s="33">
        <v>0</v>
      </c>
      <c r="J605" s="33">
        <v>0</v>
      </c>
      <c r="K605" s="33">
        <v>0</v>
      </c>
      <c r="L605" s="33">
        <v>0.39</v>
      </c>
      <c r="M605" s="33">
        <v>0.15</v>
      </c>
      <c r="N605" s="33">
        <v>0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6</v>
      </c>
      <c r="V605" s="34">
        <v>0.71</v>
      </c>
      <c r="W605" s="44">
        <v>1130636</v>
      </c>
    </row>
    <row r="606" spans="1:23" ht="12.75" x14ac:dyDescent="0.2">
      <c r="A606" s="20" t="s">
        <v>1178</v>
      </c>
      <c r="B606" s="21" t="s">
        <v>1179</v>
      </c>
      <c r="C606" s="32">
        <v>7.63</v>
      </c>
      <c r="D606" s="33">
        <v>0.68</v>
      </c>
      <c r="E606" s="33">
        <v>0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0.64</v>
      </c>
      <c r="M606" s="33">
        <v>0.21</v>
      </c>
      <c r="N606" s="33">
        <v>0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5.96</v>
      </c>
      <c r="V606" s="34">
        <v>0.13</v>
      </c>
      <c r="W606" s="44">
        <v>586510</v>
      </c>
    </row>
    <row r="607" spans="1:23" ht="12.75" x14ac:dyDescent="0.2">
      <c r="A607" s="20" t="s">
        <v>1180</v>
      </c>
      <c r="B607" s="21" t="s">
        <v>1181</v>
      </c>
      <c r="C607" s="32">
        <v>12.9</v>
      </c>
      <c r="D607" s="33">
        <v>1.81</v>
      </c>
      <c r="E607" s="33">
        <v>2.68</v>
      </c>
      <c r="F607" s="33">
        <v>0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1.25</v>
      </c>
      <c r="M607" s="33">
        <v>0</v>
      </c>
      <c r="N607" s="33">
        <v>0.02</v>
      </c>
      <c r="O607" s="33">
        <v>0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6.91</v>
      </c>
      <c r="V607" s="34">
        <v>0.23</v>
      </c>
      <c r="W607" s="44">
        <v>453063</v>
      </c>
    </row>
    <row r="608" spans="1:23" x14ac:dyDescent="0.2">
      <c r="A608" s="22" t="s">
        <v>1182</v>
      </c>
      <c r="B608" s="21" t="s">
        <v>1183</v>
      </c>
      <c r="C608" s="35">
        <v>6.25</v>
      </c>
      <c r="D608" s="36">
        <v>0.32</v>
      </c>
      <c r="E608" s="36">
        <v>0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0.3</v>
      </c>
      <c r="M608" s="36">
        <v>0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5.45</v>
      </c>
      <c r="V608" s="37">
        <v>0.18</v>
      </c>
      <c r="W608" s="45">
        <v>493872</v>
      </c>
    </row>
    <row r="609" spans="1:23" ht="12.75" x14ac:dyDescent="0.2">
      <c r="A609" s="20" t="s">
        <v>1184</v>
      </c>
      <c r="B609" s="21" t="s">
        <v>1185</v>
      </c>
      <c r="C609" s="32">
        <v>7.96</v>
      </c>
      <c r="D609" s="33">
        <v>3.6</v>
      </c>
      <c r="E609" s="33">
        <v>0</v>
      </c>
      <c r="F609" s="33">
        <v>2.79</v>
      </c>
      <c r="G609" s="33">
        <v>0</v>
      </c>
      <c r="H609" s="33">
        <v>0</v>
      </c>
      <c r="I609" s="33">
        <v>0.93</v>
      </c>
      <c r="J609" s="33">
        <v>0</v>
      </c>
      <c r="K609" s="33">
        <v>0</v>
      </c>
      <c r="L609" s="33">
        <v>0.22</v>
      </c>
      <c r="M609" s="33">
        <v>0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4">
        <v>0.42</v>
      </c>
      <c r="W609" s="44">
        <v>56891</v>
      </c>
    </row>
    <row r="610" spans="1:23" ht="12.75" x14ac:dyDescent="0.2">
      <c r="A610" s="20" t="s">
        <v>1186</v>
      </c>
      <c r="B610" s="21" t="s">
        <v>1187</v>
      </c>
      <c r="C610" s="32">
        <v>24.11</v>
      </c>
      <c r="D610" s="33">
        <v>5.98</v>
      </c>
      <c r="E610" s="33">
        <v>0</v>
      </c>
      <c r="F610" s="33">
        <v>0</v>
      </c>
      <c r="G610" s="33">
        <v>0</v>
      </c>
      <c r="H610" s="33">
        <v>0</v>
      </c>
      <c r="I610" s="33">
        <v>0</v>
      </c>
      <c r="J610" s="33">
        <v>1.68</v>
      </c>
      <c r="K610" s="33">
        <v>0</v>
      </c>
      <c r="L610" s="33">
        <v>0.4</v>
      </c>
      <c r="M610" s="33">
        <v>0</v>
      </c>
      <c r="N610" s="33">
        <v>0</v>
      </c>
      <c r="O610" s="33">
        <v>8.11</v>
      </c>
      <c r="P610" s="33">
        <v>0</v>
      </c>
      <c r="Q610" s="33">
        <v>0</v>
      </c>
      <c r="R610" s="33">
        <v>0</v>
      </c>
      <c r="S610" s="33">
        <v>0</v>
      </c>
      <c r="T610" s="33">
        <v>0</v>
      </c>
      <c r="U610" s="33">
        <v>7.5</v>
      </c>
      <c r="V610" s="34">
        <v>0.44</v>
      </c>
      <c r="W610" s="44">
        <v>1046993</v>
      </c>
    </row>
    <row r="611" spans="1:23" ht="12.75" x14ac:dyDescent="0.2">
      <c r="A611" s="20" t="s">
        <v>1188</v>
      </c>
      <c r="B611" s="21" t="s">
        <v>1189</v>
      </c>
      <c r="C611" s="32">
        <v>7.46</v>
      </c>
      <c r="D611" s="33">
        <v>0.41</v>
      </c>
      <c r="E611" s="33">
        <v>0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0.14000000000000001</v>
      </c>
      <c r="M611" s="33">
        <v>0.19</v>
      </c>
      <c r="N611" s="33">
        <v>0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5.88</v>
      </c>
      <c r="V611" s="34">
        <v>0.84</v>
      </c>
      <c r="W611" s="44">
        <v>303812</v>
      </c>
    </row>
    <row r="612" spans="1:23" ht="12.75" x14ac:dyDescent="0.2">
      <c r="A612" s="20" t="s">
        <v>1190</v>
      </c>
      <c r="B612" s="21" t="s">
        <v>1191</v>
      </c>
      <c r="C612" s="32">
        <v>12.12</v>
      </c>
      <c r="D612" s="33">
        <v>1.58</v>
      </c>
      <c r="E612" s="33">
        <v>0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0.56999999999999995</v>
      </c>
      <c r="M612" s="33">
        <v>0</v>
      </c>
      <c r="N612" s="33">
        <v>0</v>
      </c>
      <c r="O612" s="33">
        <v>0</v>
      </c>
      <c r="P612" s="33">
        <v>0.84</v>
      </c>
      <c r="Q612" s="33">
        <v>0</v>
      </c>
      <c r="R612" s="33">
        <v>0</v>
      </c>
      <c r="S612" s="33">
        <v>0</v>
      </c>
      <c r="T612" s="33">
        <v>0</v>
      </c>
      <c r="U612" s="33">
        <v>8.65</v>
      </c>
      <c r="V612" s="34">
        <v>0.48</v>
      </c>
      <c r="W612" s="44">
        <v>676069</v>
      </c>
    </row>
    <row r="613" spans="1:23" ht="12.75" x14ac:dyDescent="0.2">
      <c r="A613" s="27" t="s">
        <v>1445</v>
      </c>
      <c r="B613" s="21" t="s">
        <v>1192</v>
      </c>
      <c r="C613" s="32">
        <v>7.5</v>
      </c>
      <c r="D613" s="33">
        <v>1.38</v>
      </c>
      <c r="E613" s="33">
        <v>0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-0.22</v>
      </c>
      <c r="O613" s="33">
        <v>0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5.87</v>
      </c>
      <c r="V613" s="34">
        <v>0.47</v>
      </c>
      <c r="W613" s="44">
        <v>217198</v>
      </c>
    </row>
    <row r="614" spans="1:23" ht="12.75" x14ac:dyDescent="0.2">
      <c r="A614" s="20" t="s">
        <v>1193</v>
      </c>
      <c r="B614" s="21" t="s">
        <v>1194</v>
      </c>
      <c r="C614" s="32">
        <v>5.94</v>
      </c>
      <c r="D614" s="33">
        <v>0.33</v>
      </c>
      <c r="E614" s="33">
        <v>0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0.5</v>
      </c>
      <c r="M614" s="33">
        <v>0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4.5199999999999996</v>
      </c>
      <c r="V614" s="34">
        <v>0.6</v>
      </c>
      <c r="W614" s="44">
        <v>431515</v>
      </c>
    </row>
    <row r="615" spans="1:23" ht="12.75" x14ac:dyDescent="0.2">
      <c r="A615" s="20" t="s">
        <v>1195</v>
      </c>
      <c r="B615" s="21" t="s">
        <v>1196</v>
      </c>
      <c r="C615" s="32">
        <v>8.66</v>
      </c>
      <c r="D615" s="33">
        <v>2.99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0.63</v>
      </c>
      <c r="M615" s="33">
        <v>0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4.53</v>
      </c>
      <c r="V615" s="34">
        <v>0.51</v>
      </c>
      <c r="W615" s="44">
        <v>260562</v>
      </c>
    </row>
    <row r="616" spans="1:23" ht="12.75" x14ac:dyDescent="0.2">
      <c r="A616" s="20" t="s">
        <v>1197</v>
      </c>
      <c r="B616" s="21" t="s">
        <v>1198</v>
      </c>
      <c r="C616" s="32">
        <v>33.159999999999997</v>
      </c>
      <c r="D616" s="33">
        <v>2.9</v>
      </c>
      <c r="E616" s="33">
        <v>2.5</v>
      </c>
      <c r="F616" s="33">
        <v>0</v>
      </c>
      <c r="G616" s="33">
        <v>0</v>
      </c>
      <c r="H616" s="33">
        <v>0</v>
      </c>
      <c r="I616" s="33">
        <v>0</v>
      </c>
      <c r="J616" s="33">
        <v>16.34</v>
      </c>
      <c r="K616" s="33">
        <v>0</v>
      </c>
      <c r="L616" s="33">
        <v>0.76</v>
      </c>
      <c r="M616" s="33">
        <v>0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10.210000000000001</v>
      </c>
      <c r="V616" s="34">
        <v>0.46</v>
      </c>
      <c r="W616" s="44">
        <v>1181169</v>
      </c>
    </row>
    <row r="617" spans="1:23" ht="12.75" x14ac:dyDescent="0.2">
      <c r="A617" s="20" t="s">
        <v>1199</v>
      </c>
      <c r="B617" s="21" t="s">
        <v>1200</v>
      </c>
      <c r="C617" s="32">
        <v>12.22</v>
      </c>
      <c r="D617" s="33">
        <v>0</v>
      </c>
      <c r="E617" s="33">
        <v>1.5</v>
      </c>
      <c r="F617" s="33">
        <v>0.48</v>
      </c>
      <c r="G617" s="33">
        <v>0</v>
      </c>
      <c r="H617" s="33">
        <v>0</v>
      </c>
      <c r="I617" s="33">
        <v>0.18</v>
      </c>
      <c r="J617" s="33">
        <v>0.42</v>
      </c>
      <c r="K617" s="33">
        <v>0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0.09</v>
      </c>
      <c r="T617" s="33">
        <v>0.32</v>
      </c>
      <c r="U617" s="33">
        <v>8.91</v>
      </c>
      <c r="V617" s="34">
        <v>0.32</v>
      </c>
      <c r="W617" s="44">
        <v>709126</v>
      </c>
    </row>
    <row r="618" spans="1:23" ht="12.75" x14ac:dyDescent="0.2">
      <c r="A618" s="20" t="s">
        <v>1201</v>
      </c>
      <c r="B618" s="21" t="s">
        <v>1202</v>
      </c>
      <c r="C618" s="32">
        <v>7.97</v>
      </c>
      <c r="D618" s="33">
        <v>1.81</v>
      </c>
      <c r="E618" s="33">
        <v>0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0.35</v>
      </c>
      <c r="M618" s="33">
        <v>0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5.53</v>
      </c>
      <c r="V618" s="34">
        <v>0.28999999999999998</v>
      </c>
      <c r="W618" s="44">
        <v>220674</v>
      </c>
    </row>
    <row r="619" spans="1:23" ht="12.75" x14ac:dyDescent="0.2">
      <c r="A619" s="20" t="s">
        <v>1203</v>
      </c>
      <c r="B619" s="21" t="s">
        <v>1204</v>
      </c>
      <c r="C619" s="32">
        <v>8.7200000000000006</v>
      </c>
      <c r="D619" s="33">
        <v>0.37</v>
      </c>
      <c r="E619" s="33">
        <v>0</v>
      </c>
      <c r="F619" s="33">
        <v>0.99</v>
      </c>
      <c r="G619" s="33">
        <v>0</v>
      </c>
      <c r="H619" s="33">
        <v>0</v>
      </c>
      <c r="I619" s="33">
        <v>0.38</v>
      </c>
      <c r="J619" s="33">
        <v>0</v>
      </c>
      <c r="K619" s="33">
        <v>0</v>
      </c>
      <c r="L619" s="33">
        <v>0.22</v>
      </c>
      <c r="M619" s="33">
        <v>0</v>
      </c>
      <c r="N619" s="33">
        <v>0.34</v>
      </c>
      <c r="O619" s="33">
        <v>0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4.87</v>
      </c>
      <c r="V619" s="34">
        <v>1.55</v>
      </c>
      <c r="W619" s="44">
        <v>630210</v>
      </c>
    </row>
    <row r="620" spans="1:23" ht="12.75" x14ac:dyDescent="0.2">
      <c r="A620" s="20" t="s">
        <v>1205</v>
      </c>
      <c r="B620" s="21" t="s">
        <v>1206</v>
      </c>
      <c r="C620" s="32">
        <v>5.64</v>
      </c>
      <c r="D620" s="33">
        <v>0.67</v>
      </c>
      <c r="E620" s="33">
        <v>0.16</v>
      </c>
      <c r="F620" s="33">
        <v>0.28000000000000003</v>
      </c>
      <c r="G620" s="33">
        <v>0.01</v>
      </c>
      <c r="H620" s="33">
        <v>0</v>
      </c>
      <c r="I620" s="33">
        <v>0.16</v>
      </c>
      <c r="J620" s="33">
        <v>0</v>
      </c>
      <c r="K620" s="33">
        <v>0</v>
      </c>
      <c r="L620" s="33">
        <v>0.47</v>
      </c>
      <c r="M620" s="33">
        <v>0</v>
      </c>
      <c r="N620" s="33">
        <v>0</v>
      </c>
      <c r="O620" s="33">
        <v>0</v>
      </c>
      <c r="P620" s="33">
        <v>0.01</v>
      </c>
      <c r="Q620" s="33">
        <v>0.02</v>
      </c>
      <c r="R620" s="33">
        <v>0</v>
      </c>
      <c r="S620" s="33">
        <v>0</v>
      </c>
      <c r="T620" s="33">
        <v>0</v>
      </c>
      <c r="U620" s="33">
        <v>3.72</v>
      </c>
      <c r="V620" s="34">
        <v>0.12</v>
      </c>
      <c r="W620" s="44">
        <v>752717</v>
      </c>
    </row>
    <row r="621" spans="1:23" ht="12.75" x14ac:dyDescent="0.2">
      <c r="A621" s="20" t="s">
        <v>1207</v>
      </c>
      <c r="B621" s="21" t="s">
        <v>1208</v>
      </c>
      <c r="C621" s="32">
        <v>7.08</v>
      </c>
      <c r="D621" s="33">
        <v>0.95</v>
      </c>
      <c r="E621" s="33">
        <v>0</v>
      </c>
      <c r="F621" s="33">
        <v>0.57999999999999996</v>
      </c>
      <c r="G621" s="33">
        <v>0</v>
      </c>
      <c r="H621" s="33">
        <v>0</v>
      </c>
      <c r="I621" s="33">
        <v>0.05</v>
      </c>
      <c r="J621" s="33">
        <v>0</v>
      </c>
      <c r="K621" s="33">
        <v>0</v>
      </c>
      <c r="L621" s="33">
        <v>0.91</v>
      </c>
      <c r="M621" s="33">
        <v>0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4.16</v>
      </c>
      <c r="V621" s="34">
        <v>0.44</v>
      </c>
      <c r="W621" s="44">
        <v>169282</v>
      </c>
    </row>
    <row r="622" spans="1:23" ht="12.75" x14ac:dyDescent="0.2">
      <c r="A622" s="20" t="s">
        <v>1209</v>
      </c>
      <c r="B622" s="21" t="s">
        <v>1210</v>
      </c>
      <c r="C622" s="32">
        <v>12.5</v>
      </c>
      <c r="D622" s="33">
        <v>0.56999999999999995</v>
      </c>
      <c r="E622" s="33">
        <v>0</v>
      </c>
      <c r="F622" s="33">
        <v>0</v>
      </c>
      <c r="G622" s="33">
        <v>0</v>
      </c>
      <c r="H622" s="33">
        <v>0</v>
      </c>
      <c r="I622" s="33">
        <v>0</v>
      </c>
      <c r="J622" s="33">
        <v>3.95</v>
      </c>
      <c r="K622" s="33">
        <v>0</v>
      </c>
      <c r="L622" s="33">
        <v>0.66</v>
      </c>
      <c r="M622" s="33">
        <v>0</v>
      </c>
      <c r="N622" s="33">
        <v>1.67</v>
      </c>
      <c r="O622" s="33">
        <v>0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4.59</v>
      </c>
      <c r="V622" s="34">
        <v>1.06</v>
      </c>
      <c r="W622" s="44">
        <v>674961</v>
      </c>
    </row>
    <row r="623" spans="1:23" ht="12.75" x14ac:dyDescent="0.2">
      <c r="A623" s="20" t="s">
        <v>1211</v>
      </c>
      <c r="B623" s="21" t="s">
        <v>1212</v>
      </c>
      <c r="C623" s="32">
        <v>20.82</v>
      </c>
      <c r="D623" s="33">
        <v>0.61</v>
      </c>
      <c r="E623" s="33">
        <v>0</v>
      </c>
      <c r="F623" s="33">
        <v>0</v>
      </c>
      <c r="G623" s="33">
        <v>0</v>
      </c>
      <c r="H623" s="33">
        <v>0</v>
      </c>
      <c r="I623" s="33">
        <v>0</v>
      </c>
      <c r="J623" s="33">
        <v>11.26</v>
      </c>
      <c r="K623" s="33">
        <v>0</v>
      </c>
      <c r="L623" s="33">
        <v>0.63</v>
      </c>
      <c r="M623" s="33">
        <v>0</v>
      </c>
      <c r="N623" s="33">
        <v>1.06</v>
      </c>
      <c r="O623" s="33">
        <v>0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6.54</v>
      </c>
      <c r="V623" s="34">
        <v>0.73</v>
      </c>
      <c r="W623" s="44">
        <v>1052750</v>
      </c>
    </row>
    <row r="624" spans="1:23" ht="12.75" x14ac:dyDescent="0.2">
      <c r="A624" s="20" t="s">
        <v>1213</v>
      </c>
      <c r="B624" s="21" t="s">
        <v>1214</v>
      </c>
      <c r="C624" s="32">
        <v>24.33</v>
      </c>
      <c r="D624" s="33">
        <v>0.85</v>
      </c>
      <c r="E624" s="33">
        <v>0</v>
      </c>
      <c r="F624" s="33">
        <v>0</v>
      </c>
      <c r="G624" s="33">
        <v>0</v>
      </c>
      <c r="H624" s="33">
        <v>0</v>
      </c>
      <c r="I624" s="33">
        <v>0</v>
      </c>
      <c r="J624" s="33">
        <v>14.64</v>
      </c>
      <c r="K624" s="33">
        <v>0</v>
      </c>
      <c r="L624" s="33">
        <v>0.83</v>
      </c>
      <c r="M624" s="33">
        <v>0</v>
      </c>
      <c r="N624" s="33">
        <v>1.1000000000000001</v>
      </c>
      <c r="O624" s="33">
        <v>0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5.84</v>
      </c>
      <c r="V624" s="34">
        <v>1.08</v>
      </c>
      <c r="W624" s="44">
        <v>851205</v>
      </c>
    </row>
    <row r="625" spans="1:23" ht="12.75" x14ac:dyDescent="0.2">
      <c r="A625" s="23" t="s">
        <v>1215</v>
      </c>
      <c r="B625" s="21" t="s">
        <v>1216</v>
      </c>
      <c r="C625" s="32">
        <v>8.68</v>
      </c>
      <c r="D625" s="33">
        <v>0.38</v>
      </c>
      <c r="E625" s="33">
        <v>0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0.61</v>
      </c>
      <c r="M625" s="33">
        <v>0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5.89</v>
      </c>
      <c r="V625" s="34">
        <v>1.8</v>
      </c>
      <c r="W625" s="44">
        <v>619764</v>
      </c>
    </row>
    <row r="626" spans="1:23" ht="12.75" x14ac:dyDescent="0.2">
      <c r="A626" s="23" t="s">
        <v>1217</v>
      </c>
      <c r="B626" s="21" t="s">
        <v>1218</v>
      </c>
      <c r="C626" s="32">
        <v>6.67</v>
      </c>
      <c r="D626" s="33">
        <v>0.51</v>
      </c>
      <c r="E626" s="33">
        <v>0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0.6</v>
      </c>
      <c r="M626" s="33">
        <v>0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5.36</v>
      </c>
      <c r="V626" s="34">
        <v>0.21</v>
      </c>
      <c r="W626" s="44">
        <v>313318</v>
      </c>
    </row>
    <row r="627" spans="1:23" ht="12.75" x14ac:dyDescent="0.2">
      <c r="A627" s="23" t="s">
        <v>1219</v>
      </c>
      <c r="B627" s="21" t="s">
        <v>1220</v>
      </c>
      <c r="C627" s="32">
        <v>10.7</v>
      </c>
      <c r="D627" s="33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4">
        <v>0</v>
      </c>
      <c r="W627" s="44">
        <v>0</v>
      </c>
    </row>
    <row r="628" spans="1:23" ht="12.75" x14ac:dyDescent="0.2">
      <c r="A628" s="23" t="s">
        <v>1221</v>
      </c>
      <c r="B628" s="21" t="s">
        <v>1222</v>
      </c>
      <c r="C628" s="32">
        <v>15.05</v>
      </c>
      <c r="D628" s="33">
        <v>0.87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8.75</v>
      </c>
      <c r="K628" s="33">
        <v>0</v>
      </c>
      <c r="L628" s="33">
        <v>0.45</v>
      </c>
      <c r="M628" s="33">
        <v>0</v>
      </c>
      <c r="N628" s="33">
        <v>0.02</v>
      </c>
      <c r="O628" s="33">
        <v>0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4.8</v>
      </c>
      <c r="V628" s="34">
        <v>0.14000000000000001</v>
      </c>
      <c r="W628" s="44">
        <v>1582208</v>
      </c>
    </row>
    <row r="629" spans="1:23" ht="12.75" x14ac:dyDescent="0.2">
      <c r="A629" s="23" t="s">
        <v>1223</v>
      </c>
      <c r="B629" s="21" t="s">
        <v>1224</v>
      </c>
      <c r="C629" s="32">
        <v>10.52</v>
      </c>
      <c r="D629" s="33">
        <v>2.94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0.02</v>
      </c>
      <c r="K629" s="33">
        <v>0.01</v>
      </c>
      <c r="L629" s="33">
        <v>0.04</v>
      </c>
      <c r="M629" s="33">
        <v>0.71</v>
      </c>
      <c r="N629" s="33">
        <v>0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5.51</v>
      </c>
      <c r="V629" s="34">
        <v>1.3</v>
      </c>
      <c r="W629" s="44">
        <v>153393</v>
      </c>
    </row>
    <row r="630" spans="1:23" x14ac:dyDescent="0.2">
      <c r="A630" s="22" t="s">
        <v>1225</v>
      </c>
      <c r="B630" s="21" t="s">
        <v>1226</v>
      </c>
      <c r="C630" s="35">
        <v>9.8099999999999987</v>
      </c>
      <c r="D630" s="36">
        <v>0.61</v>
      </c>
      <c r="E630" s="36">
        <v>0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0.34</v>
      </c>
      <c r="M630" s="36">
        <v>0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8.82</v>
      </c>
      <c r="V630" s="37">
        <v>0.04</v>
      </c>
      <c r="W630" s="45">
        <v>1611105</v>
      </c>
    </row>
    <row r="631" spans="1:23" x14ac:dyDescent="0.2">
      <c r="A631" s="24" t="s">
        <v>1227</v>
      </c>
      <c r="B631" s="25" t="s">
        <v>1228</v>
      </c>
      <c r="C631" s="41">
        <v>9.15</v>
      </c>
      <c r="D631" s="42">
        <v>0.5</v>
      </c>
      <c r="E631" s="42">
        <v>0</v>
      </c>
      <c r="F631" s="42">
        <v>2.4</v>
      </c>
      <c r="G631" s="42">
        <v>0.11</v>
      </c>
      <c r="H631" s="42">
        <v>0</v>
      </c>
      <c r="I631" s="42">
        <v>0.52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0.01</v>
      </c>
      <c r="Q631" s="42">
        <v>0</v>
      </c>
      <c r="R631" s="42">
        <v>0.09</v>
      </c>
      <c r="S631" s="42">
        <v>0.05</v>
      </c>
      <c r="T631" s="42">
        <v>0.46</v>
      </c>
      <c r="U631" s="42">
        <v>4.8899999999999997</v>
      </c>
      <c r="V631" s="43">
        <v>0.09</v>
      </c>
      <c r="W631" s="47">
        <v>482050</v>
      </c>
    </row>
  </sheetData>
  <mergeCells count="5">
    <mergeCell ref="A1:W1"/>
    <mergeCell ref="A2:W2"/>
    <mergeCell ref="A3:W3"/>
    <mergeCell ref="A4:W4"/>
    <mergeCell ref="A5:W5"/>
  </mergeCells>
  <phoneticPr fontId="18" type="noConversion"/>
  <pageMargins left="0.25" right="0.25" top="0.25" bottom="0.25" header="0.05" footer="0.3"/>
  <pageSetup paperSize="5" scale="51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zoomScale="70" zoomScaleNormal="70" workbookViewId="0">
      <pane xSplit="3" ySplit="8" topLeftCell="D9" activePane="bottomRight" state="frozen"/>
      <selection pane="topRight" activeCell="F1" sqref="F1"/>
      <selection pane="bottomLeft" activeCell="A9" sqref="A9"/>
      <selection pane="bottomRight" activeCell="S6" sqref="S1:S1048576"/>
    </sheetView>
  </sheetViews>
  <sheetFormatPr defaultColWidth="9.33203125" defaultRowHeight="12.75" x14ac:dyDescent="0.2"/>
  <cols>
    <col min="1" max="1" width="15.6640625" style="64" customWidth="1"/>
    <col min="2" max="2" width="15.6640625" style="101" customWidth="1"/>
    <col min="3" max="3" width="88.6640625" style="64" customWidth="1"/>
    <col min="4" max="4" width="12.6640625" style="64" customWidth="1"/>
    <col min="5" max="7" width="20.6640625" style="64" customWidth="1"/>
    <col min="8" max="8" width="12.6640625" style="64" customWidth="1"/>
    <col min="9" max="19" width="20.6640625" style="64" customWidth="1"/>
    <col min="20" max="16384" width="9.33203125" style="64"/>
  </cols>
  <sheetData>
    <row r="1" spans="1:19" ht="18" x14ac:dyDescent="0.25">
      <c r="A1" s="91"/>
      <c r="B1" s="92"/>
      <c r="C1" s="92"/>
      <c r="D1" s="225" t="s">
        <v>1332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18" x14ac:dyDescent="0.25">
      <c r="A2" s="56"/>
      <c r="B2" s="57"/>
      <c r="C2" s="57"/>
      <c r="D2" s="197" t="s">
        <v>1732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8"/>
    </row>
    <row r="3" spans="1:19" ht="18" x14ac:dyDescent="0.25">
      <c r="A3" s="58"/>
      <c r="B3" s="59"/>
      <c r="C3" s="59"/>
      <c r="D3" s="199" t="s">
        <v>1753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</row>
    <row r="4" spans="1:19" ht="18" x14ac:dyDescent="0.25">
      <c r="A4" s="58"/>
      <c r="B4" s="59"/>
      <c r="C4" s="59"/>
      <c r="D4" s="199" t="s">
        <v>1338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00"/>
    </row>
    <row r="5" spans="1:19" ht="18" x14ac:dyDescent="0.25">
      <c r="A5" s="60"/>
      <c r="B5" s="61"/>
      <c r="C5" s="61"/>
      <c r="D5" s="201" t="s">
        <v>1334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2"/>
    </row>
    <row r="6" spans="1:19" ht="47.45" customHeight="1" x14ac:dyDescent="0.25">
      <c r="A6" s="93"/>
      <c r="B6" s="121"/>
      <c r="C6" s="121"/>
      <c r="D6" s="121"/>
      <c r="E6" s="193" t="s">
        <v>1749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206"/>
      <c r="R6" s="182" t="s">
        <v>1335</v>
      </c>
      <c r="S6" s="180" t="s">
        <v>1336</v>
      </c>
    </row>
    <row r="7" spans="1:19" ht="21.75" customHeight="1" x14ac:dyDescent="0.25">
      <c r="A7" s="94"/>
      <c r="B7" s="120"/>
      <c r="C7" s="120"/>
      <c r="D7" s="120"/>
      <c r="E7" s="156"/>
      <c r="F7" s="157"/>
      <c r="G7" s="157"/>
      <c r="H7" s="158"/>
      <c r="I7" s="222" t="s">
        <v>1499</v>
      </c>
      <c r="J7" s="223"/>
      <c r="K7" s="223"/>
      <c r="L7" s="223"/>
      <c r="M7" s="224"/>
      <c r="N7" s="159"/>
      <c r="O7" s="160"/>
      <c r="P7" s="160"/>
      <c r="Q7" s="161"/>
      <c r="R7" s="119"/>
      <c r="S7" s="184"/>
    </row>
    <row r="8" spans="1:19" ht="70.150000000000006" customHeight="1" thickBot="1" x14ac:dyDescent="0.25">
      <c r="A8" s="95" t="s">
        <v>1329</v>
      </c>
      <c r="B8" s="96" t="s">
        <v>1422</v>
      </c>
      <c r="C8" s="105" t="s">
        <v>1328</v>
      </c>
      <c r="D8" s="103" t="s">
        <v>1</v>
      </c>
      <c r="E8" s="98" t="s">
        <v>1327</v>
      </c>
      <c r="F8" s="96" t="s">
        <v>1326</v>
      </c>
      <c r="G8" s="96" t="s">
        <v>1325</v>
      </c>
      <c r="H8" s="99" t="s">
        <v>1341</v>
      </c>
      <c r="I8" s="98" t="s">
        <v>1497</v>
      </c>
      <c r="J8" s="96" t="s">
        <v>1324</v>
      </c>
      <c r="K8" s="81" t="s">
        <v>1667</v>
      </c>
      <c r="L8" s="87" t="s">
        <v>1746</v>
      </c>
      <c r="M8" s="147" t="s">
        <v>1740</v>
      </c>
      <c r="N8" s="106" t="s">
        <v>1323</v>
      </c>
      <c r="O8" s="106" t="s">
        <v>1322</v>
      </c>
      <c r="P8" s="106" t="s">
        <v>1744</v>
      </c>
      <c r="Q8" s="107" t="s">
        <v>1382</v>
      </c>
      <c r="R8" s="102" t="s">
        <v>1754</v>
      </c>
      <c r="S8" s="181" t="s">
        <v>1748</v>
      </c>
    </row>
    <row r="9" spans="1:19" ht="13.5" thickTop="1" x14ac:dyDescent="0.2">
      <c r="A9" s="111" t="s">
        <v>1321</v>
      </c>
      <c r="B9" s="72" t="s">
        <v>1423</v>
      </c>
      <c r="C9" t="s">
        <v>9</v>
      </c>
      <c r="D9" s="114">
        <v>44743</v>
      </c>
      <c r="E9" s="84">
        <v>590.39</v>
      </c>
      <c r="F9" s="74">
        <v>-22.94</v>
      </c>
      <c r="G9" s="74">
        <v>-22.96</v>
      </c>
      <c r="H9" s="83">
        <f>SUM(E9:G9)</f>
        <v>544.4899999999999</v>
      </c>
      <c r="I9" s="85">
        <v>0</v>
      </c>
      <c r="J9" s="74">
        <v>0</v>
      </c>
      <c r="K9" s="74">
        <v>8.1436499999999796</v>
      </c>
      <c r="L9" s="74">
        <v>-0.85</v>
      </c>
      <c r="M9" s="83">
        <v>5.51</v>
      </c>
      <c r="N9" s="74">
        <v>-1.58</v>
      </c>
      <c r="O9" s="74">
        <f>SUM(H9:N9)</f>
        <v>555.7136499999998</v>
      </c>
      <c r="P9" s="73">
        <v>16.95</v>
      </c>
      <c r="Q9" s="86">
        <f>SUM(O9:P9)</f>
        <v>572.66364999999985</v>
      </c>
      <c r="R9" s="88">
        <v>16.86</v>
      </c>
      <c r="S9" s="89">
        <f t="shared" ref="S9:S72" si="0">SUM(Q9:R9)</f>
        <v>589.52364999999986</v>
      </c>
    </row>
    <row r="10" spans="1:19" x14ac:dyDescent="0.2">
      <c r="A10" s="111" t="s">
        <v>1311</v>
      </c>
      <c r="B10" s="72" t="s">
        <v>1424</v>
      </c>
      <c r="C10" t="s">
        <v>9</v>
      </c>
      <c r="D10" s="114">
        <v>44743</v>
      </c>
      <c r="E10" s="84">
        <v>720.57</v>
      </c>
      <c r="F10" s="74">
        <v>-37.42</v>
      </c>
      <c r="G10" s="74">
        <v>0</v>
      </c>
      <c r="H10" s="83">
        <f t="shared" ref="H10:H17" si="1">SUM(E10:G10)</f>
        <v>683.15000000000009</v>
      </c>
      <c r="I10" s="85">
        <v>0</v>
      </c>
      <c r="J10" s="74">
        <v>0</v>
      </c>
      <c r="K10" s="74">
        <v>10.211099999999988</v>
      </c>
      <c r="L10" s="74">
        <v>-1.19</v>
      </c>
      <c r="M10" s="83">
        <v>6.91</v>
      </c>
      <c r="N10" s="74">
        <v>-2.41</v>
      </c>
      <c r="O10" s="74">
        <f t="shared" ref="O10:O73" si="2">SUM(H10:N10)</f>
        <v>696.67110000000002</v>
      </c>
      <c r="P10" s="73">
        <v>23.85</v>
      </c>
      <c r="Q10" s="86">
        <f t="shared" ref="Q10:Q73" si="3">SUM(O10:P10)</f>
        <v>720.52110000000005</v>
      </c>
      <c r="R10" s="88">
        <v>16.86</v>
      </c>
      <c r="S10" s="89">
        <f t="shared" si="0"/>
        <v>737.38110000000006</v>
      </c>
    </row>
    <row r="11" spans="1:19" x14ac:dyDescent="0.2">
      <c r="A11" s="111" t="s">
        <v>1471</v>
      </c>
      <c r="B11" s="72" t="s">
        <v>1424</v>
      </c>
      <c r="C11" t="s">
        <v>1446</v>
      </c>
      <c r="D11" s="114">
        <v>44743</v>
      </c>
      <c r="E11" s="84">
        <v>655.77</v>
      </c>
      <c r="F11" s="74">
        <v>-62.02</v>
      </c>
      <c r="G11" s="74">
        <v>0</v>
      </c>
      <c r="H11" s="83">
        <f t="shared" si="1"/>
        <v>593.75</v>
      </c>
      <c r="I11" s="85">
        <v>0.01</v>
      </c>
      <c r="J11" s="74">
        <v>0</v>
      </c>
      <c r="K11" s="74">
        <v>8.8787999999999556</v>
      </c>
      <c r="L11" s="74">
        <v>-0.89</v>
      </c>
      <c r="M11" s="83">
        <v>6.01</v>
      </c>
      <c r="N11" s="74">
        <v>-1.84</v>
      </c>
      <c r="O11" s="74">
        <f t="shared" si="2"/>
        <v>605.91879999999992</v>
      </c>
      <c r="P11" s="73">
        <v>17.7</v>
      </c>
      <c r="Q11" s="86">
        <f t="shared" si="3"/>
        <v>623.61879999999996</v>
      </c>
      <c r="R11" s="88">
        <v>20.87</v>
      </c>
      <c r="S11" s="89">
        <f t="shared" si="0"/>
        <v>644.48879999999997</v>
      </c>
    </row>
    <row r="12" spans="1:19" x14ac:dyDescent="0.2">
      <c r="A12" s="111" t="s">
        <v>1556</v>
      </c>
      <c r="B12" s="72" t="s">
        <v>1424</v>
      </c>
      <c r="C12" t="s">
        <v>39</v>
      </c>
      <c r="D12" s="114">
        <v>44743</v>
      </c>
      <c r="E12" s="84">
        <v>672.22</v>
      </c>
      <c r="F12" s="74">
        <v>0</v>
      </c>
      <c r="G12" s="74">
        <v>0</v>
      </c>
      <c r="H12" s="83">
        <f t="shared" si="1"/>
        <v>672.22</v>
      </c>
      <c r="I12" s="85">
        <v>0</v>
      </c>
      <c r="J12" s="74">
        <v>0</v>
      </c>
      <c r="K12" s="74">
        <v>10.083300000000008</v>
      </c>
      <c r="L12" s="74">
        <v>-3.29</v>
      </c>
      <c r="M12" s="83">
        <v>6.82</v>
      </c>
      <c r="N12" s="74">
        <v>0</v>
      </c>
      <c r="O12" s="74">
        <f t="shared" si="2"/>
        <v>685.83330000000012</v>
      </c>
      <c r="P12" s="73">
        <v>65.81</v>
      </c>
      <c r="Q12" s="86">
        <f t="shared" si="3"/>
        <v>751.64330000000018</v>
      </c>
      <c r="R12" s="88">
        <v>22.67</v>
      </c>
      <c r="S12" s="89">
        <f t="shared" si="0"/>
        <v>774.31330000000014</v>
      </c>
    </row>
    <row r="13" spans="1:19" x14ac:dyDescent="0.2">
      <c r="A13" s="111" t="s">
        <v>1634</v>
      </c>
      <c r="B13" s="72" t="s">
        <v>1424</v>
      </c>
      <c r="C13" t="s">
        <v>1560</v>
      </c>
      <c r="D13" s="114">
        <v>44743</v>
      </c>
      <c r="E13" s="84">
        <v>360.26</v>
      </c>
      <c r="F13" s="74">
        <v>0</v>
      </c>
      <c r="G13" s="74">
        <v>0</v>
      </c>
      <c r="H13" s="83">
        <f t="shared" si="1"/>
        <v>360.26</v>
      </c>
      <c r="I13" s="85">
        <v>0.86</v>
      </c>
      <c r="J13" s="74">
        <v>0</v>
      </c>
      <c r="K13" s="74">
        <v>5.4168000000000234</v>
      </c>
      <c r="L13" s="74">
        <v>0</v>
      </c>
      <c r="M13" s="83">
        <v>3.67</v>
      </c>
      <c r="N13" s="74">
        <v>0</v>
      </c>
      <c r="O13" s="74">
        <f t="shared" si="2"/>
        <v>370.20680000000004</v>
      </c>
      <c r="P13" s="73">
        <v>0</v>
      </c>
      <c r="Q13" s="86">
        <f t="shared" si="3"/>
        <v>370.20680000000004</v>
      </c>
      <c r="R13" s="88">
        <v>15.31</v>
      </c>
      <c r="S13" s="89">
        <f t="shared" si="0"/>
        <v>385.51680000000005</v>
      </c>
    </row>
    <row r="14" spans="1:19" x14ac:dyDescent="0.2">
      <c r="A14" s="111" t="s">
        <v>1310</v>
      </c>
      <c r="B14" s="72" t="s">
        <v>1424</v>
      </c>
      <c r="C14" t="s">
        <v>132</v>
      </c>
      <c r="D14" s="114">
        <v>44743</v>
      </c>
      <c r="E14" s="84">
        <v>557.96</v>
      </c>
      <c r="F14" s="74">
        <v>-107.3</v>
      </c>
      <c r="G14" s="74">
        <v>0</v>
      </c>
      <c r="H14" s="83">
        <f t="shared" si="1"/>
        <v>450.66</v>
      </c>
      <c r="I14" s="85">
        <v>0.85</v>
      </c>
      <c r="J14" s="74">
        <v>0</v>
      </c>
      <c r="K14" s="74">
        <v>6.7463999999999942</v>
      </c>
      <c r="L14" s="74">
        <v>-3.38</v>
      </c>
      <c r="M14" s="83">
        <v>4.57</v>
      </c>
      <c r="N14" s="74">
        <v>-1.75</v>
      </c>
      <c r="O14" s="74">
        <f t="shared" si="2"/>
        <v>457.69640000000004</v>
      </c>
      <c r="P14" s="73">
        <v>67.64</v>
      </c>
      <c r="Q14" s="86">
        <f t="shared" si="3"/>
        <v>525.33640000000003</v>
      </c>
      <c r="R14" s="88">
        <v>13.67</v>
      </c>
      <c r="S14" s="89">
        <f t="shared" si="0"/>
        <v>539.00639999999999</v>
      </c>
    </row>
    <row r="15" spans="1:19" x14ac:dyDescent="0.2">
      <c r="A15" s="111" t="s">
        <v>1546</v>
      </c>
      <c r="B15" s="72" t="s">
        <v>1423</v>
      </c>
      <c r="C15" t="s">
        <v>1506</v>
      </c>
      <c r="D15" s="114">
        <v>44743</v>
      </c>
      <c r="E15" s="84">
        <v>494</v>
      </c>
      <c r="F15" s="74">
        <v>-60.31</v>
      </c>
      <c r="G15" s="74">
        <v>-30.74</v>
      </c>
      <c r="H15" s="83">
        <f t="shared" si="1"/>
        <v>402.95</v>
      </c>
      <c r="I15" s="85">
        <v>0</v>
      </c>
      <c r="J15" s="74">
        <v>0</v>
      </c>
      <c r="K15" s="74">
        <v>6.021000000000015</v>
      </c>
      <c r="L15" s="74">
        <v>-1.79</v>
      </c>
      <c r="M15" s="83">
        <v>4.07</v>
      </c>
      <c r="N15" s="74">
        <v>-1.55</v>
      </c>
      <c r="O15" s="74">
        <f t="shared" si="2"/>
        <v>409.70099999999996</v>
      </c>
      <c r="P15" s="73">
        <v>35.86</v>
      </c>
      <c r="Q15" s="86">
        <f t="shared" si="3"/>
        <v>445.56099999999998</v>
      </c>
      <c r="R15" s="88">
        <v>21.12</v>
      </c>
      <c r="S15" s="89">
        <f t="shared" si="0"/>
        <v>466.68099999999998</v>
      </c>
    </row>
    <row r="16" spans="1:19" x14ac:dyDescent="0.2">
      <c r="A16" s="111" t="s">
        <v>1547</v>
      </c>
      <c r="B16" s="72" t="s">
        <v>1424</v>
      </c>
      <c r="C16" t="s">
        <v>1506</v>
      </c>
      <c r="D16" s="114">
        <v>44743</v>
      </c>
      <c r="E16" s="84">
        <v>676.58</v>
      </c>
      <c r="F16" s="74">
        <v>-108.58</v>
      </c>
      <c r="G16" s="74">
        <v>0</v>
      </c>
      <c r="H16" s="83">
        <f t="shared" si="1"/>
        <v>568</v>
      </c>
      <c r="I16" s="85">
        <v>0</v>
      </c>
      <c r="J16" s="74">
        <v>0</v>
      </c>
      <c r="K16" s="74">
        <v>8.496599999999944</v>
      </c>
      <c r="L16" s="74">
        <v>-2.2999999999999998</v>
      </c>
      <c r="M16" s="83">
        <v>5.75</v>
      </c>
      <c r="N16" s="74">
        <v>-1.56</v>
      </c>
      <c r="O16" s="74">
        <f t="shared" si="2"/>
        <v>578.38660000000004</v>
      </c>
      <c r="P16" s="73">
        <v>46.06</v>
      </c>
      <c r="Q16" s="86">
        <f t="shared" si="3"/>
        <v>624.44659999999999</v>
      </c>
      <c r="R16" s="88">
        <v>21.12</v>
      </c>
      <c r="S16" s="89">
        <f t="shared" si="0"/>
        <v>645.56659999999999</v>
      </c>
    </row>
    <row r="17" spans="1:19" x14ac:dyDescent="0.2">
      <c r="A17" s="111" t="s">
        <v>1320</v>
      </c>
      <c r="B17" s="72" t="s">
        <v>1423</v>
      </c>
      <c r="C17" t="s">
        <v>1561</v>
      </c>
      <c r="D17" s="114">
        <v>44743</v>
      </c>
      <c r="E17" s="84">
        <v>493.9</v>
      </c>
      <c r="F17" s="74">
        <v>-13.99</v>
      </c>
      <c r="G17" s="74">
        <v>-31.7</v>
      </c>
      <c r="H17" s="83">
        <f t="shared" si="1"/>
        <v>448.21</v>
      </c>
      <c r="I17" s="85">
        <v>0</v>
      </c>
      <c r="J17" s="74">
        <v>0</v>
      </c>
      <c r="K17" s="74">
        <v>6.7033500000000004</v>
      </c>
      <c r="L17" s="74">
        <v>-0.51</v>
      </c>
      <c r="M17" s="83">
        <v>4.54</v>
      </c>
      <c r="N17" s="74">
        <v>-1.32</v>
      </c>
      <c r="O17" s="74">
        <f t="shared" si="2"/>
        <v>457.62335000000002</v>
      </c>
      <c r="P17" s="73">
        <v>10.11</v>
      </c>
      <c r="Q17" s="86">
        <f t="shared" si="3"/>
        <v>467.73335000000003</v>
      </c>
      <c r="R17" s="88">
        <v>25.22</v>
      </c>
      <c r="S17" s="89">
        <f t="shared" si="0"/>
        <v>492.95335</v>
      </c>
    </row>
    <row r="18" spans="1:19" x14ac:dyDescent="0.2">
      <c r="A18" s="111" t="s">
        <v>1635</v>
      </c>
      <c r="B18" s="72" t="s">
        <v>1425</v>
      </c>
      <c r="C18" t="s">
        <v>1507</v>
      </c>
      <c r="D18" s="114">
        <v>44743</v>
      </c>
      <c r="E18" s="84">
        <v>510.45</v>
      </c>
      <c r="F18" s="74">
        <v>-22.36</v>
      </c>
      <c r="G18" s="74">
        <v>0</v>
      </c>
      <c r="H18" s="83">
        <v>635.64</v>
      </c>
      <c r="I18" s="85">
        <v>0</v>
      </c>
      <c r="J18" s="74">
        <v>339.55662817999996</v>
      </c>
      <c r="K18" s="74">
        <v>14.63</v>
      </c>
      <c r="L18" s="74">
        <v>-1.69</v>
      </c>
      <c r="M18" s="83">
        <v>9.9</v>
      </c>
      <c r="N18" s="74">
        <v>0</v>
      </c>
      <c r="O18" s="74">
        <f t="shared" si="2"/>
        <v>998.03662817999987</v>
      </c>
      <c r="P18" s="73">
        <v>33.82</v>
      </c>
      <c r="Q18" s="86">
        <f t="shared" si="3"/>
        <v>1031.8566281799999</v>
      </c>
      <c r="R18" s="88">
        <v>23.22</v>
      </c>
      <c r="S18" s="89">
        <f t="shared" si="0"/>
        <v>1055.0766281799999</v>
      </c>
    </row>
    <row r="19" spans="1:19" x14ac:dyDescent="0.2">
      <c r="A19" s="111" t="s">
        <v>1319</v>
      </c>
      <c r="B19" s="72" t="s">
        <v>1423</v>
      </c>
      <c r="C19" t="s">
        <v>1318</v>
      </c>
      <c r="D19" s="114">
        <v>44743</v>
      </c>
      <c r="E19" s="84">
        <v>459.21</v>
      </c>
      <c r="F19" s="74">
        <v>-36.15</v>
      </c>
      <c r="G19" s="74">
        <v>-28.56</v>
      </c>
      <c r="H19" s="83">
        <f t="shared" ref="H19:H25" si="4">SUM(E19:G19)</f>
        <v>394.5</v>
      </c>
      <c r="I19" s="85">
        <v>0</v>
      </c>
      <c r="J19" s="74">
        <v>0</v>
      </c>
      <c r="K19" s="74">
        <v>5.8996500000000083</v>
      </c>
      <c r="L19" s="74">
        <v>-0.69</v>
      </c>
      <c r="M19" s="83">
        <v>3.99</v>
      </c>
      <c r="N19" s="74">
        <v>-1.19</v>
      </c>
      <c r="O19" s="74">
        <f t="shared" si="2"/>
        <v>402.50965000000002</v>
      </c>
      <c r="P19" s="73">
        <v>13.7</v>
      </c>
      <c r="Q19" s="86">
        <f t="shared" si="3"/>
        <v>416.20965000000001</v>
      </c>
      <c r="R19" s="88">
        <v>21.14</v>
      </c>
      <c r="S19" s="89">
        <f t="shared" si="0"/>
        <v>437.34965</v>
      </c>
    </row>
    <row r="20" spans="1:19" x14ac:dyDescent="0.2">
      <c r="A20" s="111" t="s">
        <v>1709</v>
      </c>
      <c r="B20" s="72" t="s">
        <v>1639</v>
      </c>
      <c r="C20" t="s">
        <v>196</v>
      </c>
      <c r="D20" s="114">
        <v>44743</v>
      </c>
      <c r="E20" s="84">
        <v>168.84</v>
      </c>
      <c r="F20" s="74">
        <v>0</v>
      </c>
      <c r="G20" s="74">
        <v>0</v>
      </c>
      <c r="H20" s="83">
        <f t="shared" si="4"/>
        <v>168.84</v>
      </c>
      <c r="I20" s="85">
        <v>1.32</v>
      </c>
      <c r="J20" s="74">
        <v>129.13999999999999</v>
      </c>
      <c r="K20" s="74">
        <v>4.49</v>
      </c>
      <c r="L20" s="74">
        <v>-1.06</v>
      </c>
      <c r="M20" s="83">
        <v>3.04</v>
      </c>
      <c r="N20" s="74">
        <v>0</v>
      </c>
      <c r="O20" s="74">
        <f t="shared" si="2"/>
        <v>305.77</v>
      </c>
      <c r="P20" s="73">
        <v>29.03</v>
      </c>
      <c r="Q20" s="86">
        <f t="shared" si="3"/>
        <v>334.79999999999995</v>
      </c>
      <c r="R20" s="88">
        <v>17.149999999999999</v>
      </c>
      <c r="S20" s="89">
        <f t="shared" si="0"/>
        <v>351.94999999999993</v>
      </c>
    </row>
    <row r="21" spans="1:19" x14ac:dyDescent="0.2">
      <c r="A21" s="111" t="s">
        <v>1309</v>
      </c>
      <c r="B21" s="72" t="s">
        <v>1424</v>
      </c>
      <c r="C21" t="s">
        <v>212</v>
      </c>
      <c r="D21" s="114">
        <v>44743</v>
      </c>
      <c r="E21" s="84">
        <v>661.49</v>
      </c>
      <c r="F21" s="74">
        <v>-28.75</v>
      </c>
      <c r="G21" s="74">
        <v>0</v>
      </c>
      <c r="H21" s="83">
        <f t="shared" si="4"/>
        <v>632.74</v>
      </c>
      <c r="I21" s="85">
        <v>0.92</v>
      </c>
      <c r="J21" s="74">
        <v>0</v>
      </c>
      <c r="K21" s="74">
        <v>9.4768500000000131</v>
      </c>
      <c r="L21" s="74">
        <v>-2.09</v>
      </c>
      <c r="M21" s="83">
        <v>6.41</v>
      </c>
      <c r="N21" s="74">
        <v>-1.87</v>
      </c>
      <c r="O21" s="74">
        <f t="shared" si="2"/>
        <v>645.58684999999991</v>
      </c>
      <c r="P21" s="73">
        <v>41.72</v>
      </c>
      <c r="Q21" s="86">
        <f t="shared" si="3"/>
        <v>687.30684999999994</v>
      </c>
      <c r="R21" s="88">
        <v>18.149999999999999</v>
      </c>
      <c r="S21" s="89">
        <f t="shared" si="0"/>
        <v>705.45684999999992</v>
      </c>
    </row>
    <row r="22" spans="1:19" x14ac:dyDescent="0.2">
      <c r="A22" s="111" t="s">
        <v>1308</v>
      </c>
      <c r="B22" s="72" t="s">
        <v>1424</v>
      </c>
      <c r="C22" t="s">
        <v>214</v>
      </c>
      <c r="D22" s="114">
        <v>44743</v>
      </c>
      <c r="E22" s="84">
        <v>551.94000000000005</v>
      </c>
      <c r="F22" s="74">
        <v>-43.52</v>
      </c>
      <c r="G22" s="74">
        <v>0</v>
      </c>
      <c r="H22" s="83">
        <f t="shared" si="4"/>
        <v>508.42000000000007</v>
      </c>
      <c r="I22" s="85">
        <v>0</v>
      </c>
      <c r="J22" s="74">
        <v>0</v>
      </c>
      <c r="K22" s="74">
        <v>7.5943499999999631</v>
      </c>
      <c r="L22" s="74">
        <v>-1.63</v>
      </c>
      <c r="M22" s="83">
        <v>5.14</v>
      </c>
      <c r="N22" s="74">
        <v>-2.13</v>
      </c>
      <c r="O22" s="74">
        <f t="shared" si="2"/>
        <v>517.39435000000003</v>
      </c>
      <c r="P22" s="73">
        <v>32.65</v>
      </c>
      <c r="Q22" s="86">
        <f t="shared" si="3"/>
        <v>550.04435000000001</v>
      </c>
      <c r="R22" s="88">
        <v>16.36</v>
      </c>
      <c r="S22" s="89">
        <f t="shared" si="0"/>
        <v>566.40435000000002</v>
      </c>
    </row>
    <row r="23" spans="1:19" x14ac:dyDescent="0.2">
      <c r="A23" s="111" t="s">
        <v>1548</v>
      </c>
      <c r="B23" s="72" t="s">
        <v>1424</v>
      </c>
      <c r="C23" t="s">
        <v>222</v>
      </c>
      <c r="D23" s="114">
        <v>44743</v>
      </c>
      <c r="E23" s="84">
        <v>767.83</v>
      </c>
      <c r="F23" s="74">
        <v>-17.21</v>
      </c>
      <c r="G23" s="74">
        <v>0</v>
      </c>
      <c r="H23" s="83">
        <f t="shared" si="4"/>
        <v>750.62</v>
      </c>
      <c r="I23" s="85">
        <v>0</v>
      </c>
      <c r="J23" s="74">
        <v>0</v>
      </c>
      <c r="K23" s="74">
        <v>11.211599999999976</v>
      </c>
      <c r="L23" s="74">
        <v>-1.29</v>
      </c>
      <c r="M23" s="83">
        <v>7.59</v>
      </c>
      <c r="N23" s="74">
        <v>-3.18</v>
      </c>
      <c r="O23" s="74">
        <f t="shared" si="2"/>
        <v>764.9516000000001</v>
      </c>
      <c r="P23" s="73">
        <v>25.75</v>
      </c>
      <c r="Q23" s="86">
        <f t="shared" si="3"/>
        <v>790.7016000000001</v>
      </c>
      <c r="R23" s="88">
        <v>18.27</v>
      </c>
      <c r="S23" s="89">
        <f t="shared" si="0"/>
        <v>808.97160000000008</v>
      </c>
    </row>
    <row r="24" spans="1:19" x14ac:dyDescent="0.2">
      <c r="A24" s="111" t="s">
        <v>1307</v>
      </c>
      <c r="B24" s="72" t="s">
        <v>1424</v>
      </c>
      <c r="C24" t="s">
        <v>1564</v>
      </c>
      <c r="D24" s="114">
        <v>44743</v>
      </c>
      <c r="E24" s="84">
        <v>578.54999999999995</v>
      </c>
      <c r="F24" s="74">
        <v>-77.78</v>
      </c>
      <c r="G24" s="74">
        <v>0</v>
      </c>
      <c r="H24" s="83">
        <f t="shared" si="4"/>
        <v>500.77</v>
      </c>
      <c r="I24" s="85">
        <v>0</v>
      </c>
      <c r="J24" s="74">
        <v>0</v>
      </c>
      <c r="K24" s="74">
        <v>7.48275000000001</v>
      </c>
      <c r="L24" s="74">
        <v>-3.07</v>
      </c>
      <c r="M24" s="83">
        <v>5.0599999999999996</v>
      </c>
      <c r="N24" s="74">
        <v>-1.92</v>
      </c>
      <c r="O24" s="74">
        <f t="shared" si="2"/>
        <v>508.32274999999998</v>
      </c>
      <c r="P24" s="73">
        <v>61.44</v>
      </c>
      <c r="Q24" s="86">
        <f t="shared" si="3"/>
        <v>569.76274999999998</v>
      </c>
      <c r="R24" s="88">
        <v>19.41</v>
      </c>
      <c r="S24" s="89">
        <f t="shared" si="0"/>
        <v>589.17274999999995</v>
      </c>
    </row>
    <row r="25" spans="1:19" x14ac:dyDescent="0.2">
      <c r="A25" s="111" t="s">
        <v>1306</v>
      </c>
      <c r="B25" s="72" t="s">
        <v>1424</v>
      </c>
      <c r="C25" t="s">
        <v>232</v>
      </c>
      <c r="D25" s="114">
        <v>44743</v>
      </c>
      <c r="E25" s="84">
        <v>593.54</v>
      </c>
      <c r="F25" s="74">
        <v>-54.55</v>
      </c>
      <c r="G25" s="74">
        <v>0</v>
      </c>
      <c r="H25" s="83">
        <f t="shared" si="4"/>
        <v>538.99</v>
      </c>
      <c r="I25" s="85">
        <v>1.51</v>
      </c>
      <c r="J25" s="74">
        <v>0</v>
      </c>
      <c r="K25" s="74">
        <v>8.0760000000000218</v>
      </c>
      <c r="L25" s="74">
        <v>-4.2300000000000004</v>
      </c>
      <c r="M25" s="83">
        <v>5.46</v>
      </c>
      <c r="N25" s="74">
        <v>-2.1</v>
      </c>
      <c r="O25" s="74">
        <f t="shared" si="2"/>
        <v>547.70600000000002</v>
      </c>
      <c r="P25" s="73">
        <v>84.56</v>
      </c>
      <c r="Q25" s="86">
        <f t="shared" si="3"/>
        <v>632.26600000000008</v>
      </c>
      <c r="R25" s="88">
        <v>24.72</v>
      </c>
      <c r="S25" s="89">
        <f t="shared" si="0"/>
        <v>656.9860000000001</v>
      </c>
    </row>
    <row r="26" spans="1:19" x14ac:dyDescent="0.2">
      <c r="A26" s="111" t="s">
        <v>1742</v>
      </c>
      <c r="B26" s="72" t="s">
        <v>1425</v>
      </c>
      <c r="C26" t="s">
        <v>268</v>
      </c>
      <c r="D26" s="114">
        <v>44743</v>
      </c>
      <c r="E26" s="84">
        <v>1158.4000000000001</v>
      </c>
      <c r="F26" s="74">
        <v>0</v>
      </c>
      <c r="G26" s="74">
        <v>0</v>
      </c>
      <c r="H26" s="83">
        <v>1187.3599999999999</v>
      </c>
      <c r="I26" s="85">
        <v>0</v>
      </c>
      <c r="J26" s="74">
        <v>0</v>
      </c>
      <c r="K26" s="74">
        <v>17.809999999999999</v>
      </c>
      <c r="L26" s="74">
        <v>-4.58</v>
      </c>
      <c r="M26" s="83">
        <v>12.05</v>
      </c>
      <c r="N26" s="74">
        <v>0</v>
      </c>
      <c r="O26" s="74">
        <f t="shared" si="2"/>
        <v>1212.6399999999999</v>
      </c>
      <c r="P26" s="73">
        <v>91.53</v>
      </c>
      <c r="Q26" s="86">
        <f t="shared" si="3"/>
        <v>1304.1699999999998</v>
      </c>
      <c r="R26" s="88">
        <v>35.94</v>
      </c>
      <c r="S26" s="89">
        <f t="shared" si="0"/>
        <v>1340.11</v>
      </c>
    </row>
    <row r="27" spans="1:19" x14ac:dyDescent="0.2">
      <c r="A27" s="111" t="s">
        <v>1741</v>
      </c>
      <c r="B27" s="72" t="s">
        <v>1424</v>
      </c>
      <c r="C27" t="s">
        <v>268</v>
      </c>
      <c r="D27" s="114">
        <v>44743</v>
      </c>
      <c r="E27" s="84">
        <v>764.43</v>
      </c>
      <c r="F27" s="74">
        <v>0</v>
      </c>
      <c r="G27" s="74">
        <v>0</v>
      </c>
      <c r="H27" s="83">
        <f t="shared" ref="H27:H31" si="5">SUM(E27:G27)</f>
        <v>764.43</v>
      </c>
      <c r="I27" s="85">
        <v>0</v>
      </c>
      <c r="J27" s="74">
        <v>0</v>
      </c>
      <c r="K27" s="74">
        <v>11.47</v>
      </c>
      <c r="L27" s="74">
        <v>-4.03</v>
      </c>
      <c r="M27" s="83">
        <v>7.76</v>
      </c>
      <c r="N27" s="74">
        <v>0</v>
      </c>
      <c r="O27" s="74">
        <f t="shared" si="2"/>
        <v>779.63</v>
      </c>
      <c r="P27" s="73">
        <v>80.53</v>
      </c>
      <c r="Q27" s="86">
        <f t="shared" si="3"/>
        <v>860.16</v>
      </c>
      <c r="R27" s="88">
        <v>35.94</v>
      </c>
      <c r="S27" s="89">
        <f t="shared" si="0"/>
        <v>896.09999999999991</v>
      </c>
    </row>
    <row r="28" spans="1:19" x14ac:dyDescent="0.2">
      <c r="A28" s="111" t="s">
        <v>1305</v>
      </c>
      <c r="B28" s="72" t="s">
        <v>1424</v>
      </c>
      <c r="C28" t="s">
        <v>276</v>
      </c>
      <c r="D28" s="114">
        <v>44743</v>
      </c>
      <c r="E28" s="84">
        <v>574.9</v>
      </c>
      <c r="F28" s="74">
        <v>-28.3</v>
      </c>
      <c r="G28" s="74">
        <v>0</v>
      </c>
      <c r="H28" s="83">
        <f t="shared" si="5"/>
        <v>546.6</v>
      </c>
      <c r="I28" s="85">
        <v>0</v>
      </c>
      <c r="J28" s="74">
        <v>0</v>
      </c>
      <c r="K28" s="74">
        <v>8.166150000000016</v>
      </c>
      <c r="L28" s="74">
        <v>-5.41</v>
      </c>
      <c r="M28" s="83">
        <v>5.53</v>
      </c>
      <c r="N28" s="74">
        <v>-2.19</v>
      </c>
      <c r="O28" s="74">
        <f t="shared" si="2"/>
        <v>552.69614999999999</v>
      </c>
      <c r="P28" s="73">
        <v>108.2</v>
      </c>
      <c r="Q28" s="86">
        <f t="shared" si="3"/>
        <v>660.89615000000003</v>
      </c>
      <c r="R28" s="88">
        <v>18.88</v>
      </c>
      <c r="S28" s="89">
        <f t="shared" si="0"/>
        <v>679.77615000000003</v>
      </c>
    </row>
    <row r="29" spans="1:19" x14ac:dyDescent="0.2">
      <c r="A29" s="111" t="s">
        <v>1304</v>
      </c>
      <c r="B29" s="72" t="s">
        <v>1424</v>
      </c>
      <c r="C29" t="s">
        <v>286</v>
      </c>
      <c r="D29" s="114">
        <v>44743</v>
      </c>
      <c r="E29" s="84">
        <v>705.76</v>
      </c>
      <c r="F29" s="74">
        <v>-39.46</v>
      </c>
      <c r="G29" s="74">
        <v>0</v>
      </c>
      <c r="H29" s="83">
        <f t="shared" si="5"/>
        <v>666.3</v>
      </c>
      <c r="I29" s="85">
        <v>1.23</v>
      </c>
      <c r="J29" s="74">
        <v>0</v>
      </c>
      <c r="K29" s="74">
        <v>9.9829499999999598</v>
      </c>
      <c r="L29" s="74">
        <v>-5.0999999999999996</v>
      </c>
      <c r="M29" s="83">
        <v>6.76</v>
      </c>
      <c r="N29" s="74">
        <v>-2</v>
      </c>
      <c r="O29" s="74">
        <f t="shared" si="2"/>
        <v>677.1729499999999</v>
      </c>
      <c r="P29" s="73">
        <v>101.99</v>
      </c>
      <c r="Q29" s="86">
        <f t="shared" si="3"/>
        <v>779.16294999999991</v>
      </c>
      <c r="R29" s="88">
        <v>21.79</v>
      </c>
      <c r="S29" s="89">
        <f t="shared" si="0"/>
        <v>800.95294999999987</v>
      </c>
    </row>
    <row r="30" spans="1:19" x14ac:dyDescent="0.2">
      <c r="A30" s="111" t="s">
        <v>1496</v>
      </c>
      <c r="B30" s="72" t="s">
        <v>1424</v>
      </c>
      <c r="C30" t="s">
        <v>1482</v>
      </c>
      <c r="D30" s="114">
        <v>44743</v>
      </c>
      <c r="E30" s="84">
        <v>405.03</v>
      </c>
      <c r="F30" s="74">
        <v>-31.84</v>
      </c>
      <c r="G30" s="74">
        <v>0</v>
      </c>
      <c r="H30" s="83">
        <f t="shared" si="5"/>
        <v>373.19</v>
      </c>
      <c r="I30" s="85">
        <v>1.21</v>
      </c>
      <c r="J30" s="74">
        <v>0</v>
      </c>
      <c r="K30" s="74">
        <v>5.5987499999999955</v>
      </c>
      <c r="L30" s="74">
        <v>0</v>
      </c>
      <c r="M30" s="83">
        <v>3.79</v>
      </c>
      <c r="N30" s="74">
        <v>-1.1499999999999999</v>
      </c>
      <c r="O30" s="74">
        <f t="shared" si="2"/>
        <v>382.63875000000002</v>
      </c>
      <c r="P30" s="73">
        <v>0</v>
      </c>
      <c r="Q30" s="86">
        <f t="shared" si="3"/>
        <v>382.63875000000002</v>
      </c>
      <c r="R30" s="88">
        <v>15.77</v>
      </c>
      <c r="S30" s="89">
        <f t="shared" si="0"/>
        <v>398.40875</v>
      </c>
    </row>
    <row r="31" spans="1:19" x14ac:dyDescent="0.2">
      <c r="A31" s="111" t="s">
        <v>1380</v>
      </c>
      <c r="B31" s="72" t="s">
        <v>1424</v>
      </c>
      <c r="C31" t="s">
        <v>325</v>
      </c>
      <c r="D31" s="114">
        <v>44743</v>
      </c>
      <c r="E31" s="84">
        <v>501.04</v>
      </c>
      <c r="F31" s="74">
        <v>-10.65</v>
      </c>
      <c r="G31" s="74">
        <v>0</v>
      </c>
      <c r="H31" s="83">
        <f t="shared" si="5"/>
        <v>490.39000000000004</v>
      </c>
      <c r="I31" s="85">
        <v>0.12</v>
      </c>
      <c r="J31" s="74">
        <v>0</v>
      </c>
      <c r="K31" s="74">
        <v>7.338450000000023</v>
      </c>
      <c r="L31" s="74">
        <v>-1.03</v>
      </c>
      <c r="M31" s="83">
        <v>4.97</v>
      </c>
      <c r="N31" s="74">
        <v>-1.28</v>
      </c>
      <c r="O31" s="74">
        <f t="shared" si="2"/>
        <v>500.50845000000015</v>
      </c>
      <c r="P31" s="73">
        <v>20.69</v>
      </c>
      <c r="Q31" s="86">
        <f t="shared" si="3"/>
        <v>521.19845000000021</v>
      </c>
      <c r="R31" s="88">
        <v>17.88</v>
      </c>
      <c r="S31" s="89">
        <f t="shared" si="0"/>
        <v>539.0784500000002</v>
      </c>
    </row>
    <row r="32" spans="1:19" x14ac:dyDescent="0.2">
      <c r="A32" s="111" t="s">
        <v>1259</v>
      </c>
      <c r="B32" s="72" t="s">
        <v>1425</v>
      </c>
      <c r="C32" t="s">
        <v>1714</v>
      </c>
      <c r="D32" s="114">
        <v>44743</v>
      </c>
      <c r="E32" s="84">
        <v>751.55</v>
      </c>
      <c r="F32" s="74">
        <v>-22.97</v>
      </c>
      <c r="G32" s="74">
        <v>0</v>
      </c>
      <c r="H32" s="83">
        <v>948.83</v>
      </c>
      <c r="I32" s="85">
        <v>0</v>
      </c>
      <c r="J32" s="74">
        <v>511.95344015199998</v>
      </c>
      <c r="K32" s="74">
        <v>21.91</v>
      </c>
      <c r="L32" s="74">
        <v>-8.6199999999999992</v>
      </c>
      <c r="M32" s="83">
        <v>14.83</v>
      </c>
      <c r="N32" s="74">
        <v>0</v>
      </c>
      <c r="O32" s="74">
        <f t="shared" si="2"/>
        <v>1488.903440152</v>
      </c>
      <c r="P32" s="73">
        <v>172.47</v>
      </c>
      <c r="Q32" s="86">
        <f t="shared" si="3"/>
        <v>1661.3734401520001</v>
      </c>
      <c r="R32" s="88">
        <v>94.31</v>
      </c>
      <c r="S32" s="89">
        <f t="shared" si="0"/>
        <v>1755.683440152</v>
      </c>
    </row>
    <row r="33" spans="1:19" x14ac:dyDescent="0.2">
      <c r="A33" s="111" t="s">
        <v>1710</v>
      </c>
      <c r="B33" s="72" t="s">
        <v>1639</v>
      </c>
      <c r="C33" t="s">
        <v>351</v>
      </c>
      <c r="D33" s="114">
        <v>44743</v>
      </c>
      <c r="E33" s="84">
        <v>226.51</v>
      </c>
      <c r="F33" s="74">
        <v>0</v>
      </c>
      <c r="G33" s="74">
        <v>0</v>
      </c>
      <c r="H33" s="83">
        <f t="shared" ref="H33:H42" si="6">SUM(E33:G33)</f>
        <v>226.51</v>
      </c>
      <c r="I33" s="85">
        <v>0.04</v>
      </c>
      <c r="J33" s="74">
        <v>136.30000000000001</v>
      </c>
      <c r="K33" s="74">
        <v>5.6145000000000209</v>
      </c>
      <c r="L33" s="74">
        <v>-0.67</v>
      </c>
      <c r="M33" s="83">
        <v>3.68</v>
      </c>
      <c r="N33" s="74">
        <v>0</v>
      </c>
      <c r="O33" s="74">
        <f t="shared" si="2"/>
        <v>371.47450000000003</v>
      </c>
      <c r="P33" s="73">
        <v>11.18</v>
      </c>
      <c r="Q33" s="86">
        <f t="shared" si="3"/>
        <v>382.65450000000004</v>
      </c>
      <c r="R33" s="88">
        <v>16.489999999999998</v>
      </c>
      <c r="S33" s="89">
        <f t="shared" si="0"/>
        <v>399.14450000000005</v>
      </c>
    </row>
    <row r="34" spans="1:19" x14ac:dyDescent="0.2">
      <c r="A34" s="111" t="s">
        <v>1303</v>
      </c>
      <c r="B34" s="72" t="s">
        <v>1424</v>
      </c>
      <c r="C34" t="s">
        <v>357</v>
      </c>
      <c r="D34" s="114">
        <v>44743</v>
      </c>
      <c r="E34" s="84">
        <v>646.24</v>
      </c>
      <c r="F34" s="74">
        <v>-36.869999999999997</v>
      </c>
      <c r="G34" s="74">
        <v>0</v>
      </c>
      <c r="H34" s="83">
        <f t="shared" si="6"/>
        <v>609.37</v>
      </c>
      <c r="I34" s="85">
        <v>0</v>
      </c>
      <c r="J34" s="74">
        <v>0</v>
      </c>
      <c r="K34" s="74">
        <v>9.1068000000000211</v>
      </c>
      <c r="L34" s="74">
        <v>-3.96</v>
      </c>
      <c r="M34" s="83">
        <v>6.16</v>
      </c>
      <c r="N34" s="74">
        <v>-2.25</v>
      </c>
      <c r="O34" s="74">
        <f t="shared" si="2"/>
        <v>618.42679999999996</v>
      </c>
      <c r="P34" s="73">
        <v>79.14</v>
      </c>
      <c r="Q34" s="86">
        <f t="shared" si="3"/>
        <v>697.56679999999994</v>
      </c>
      <c r="R34" s="88">
        <v>19.64</v>
      </c>
      <c r="S34" s="89">
        <f t="shared" si="0"/>
        <v>717.20679999999993</v>
      </c>
    </row>
    <row r="35" spans="1:19" x14ac:dyDescent="0.2">
      <c r="A35" s="111" t="s">
        <v>1636</v>
      </c>
      <c r="B35" s="72" t="s">
        <v>1424</v>
      </c>
      <c r="C35" t="s">
        <v>376</v>
      </c>
      <c r="D35" s="114">
        <v>44743</v>
      </c>
      <c r="E35" s="84">
        <v>590.29999999999995</v>
      </c>
      <c r="F35" s="74">
        <v>-20.97</v>
      </c>
      <c r="G35" s="74">
        <v>0</v>
      </c>
      <c r="H35" s="83">
        <f t="shared" si="6"/>
        <v>569.32999999999993</v>
      </c>
      <c r="I35" s="85">
        <v>0</v>
      </c>
      <c r="J35" s="74">
        <v>0</v>
      </c>
      <c r="K35" s="74">
        <v>8.5135500000000093</v>
      </c>
      <c r="L35" s="74">
        <v>-5.33</v>
      </c>
      <c r="M35" s="83">
        <v>5.76</v>
      </c>
      <c r="N35" s="74">
        <v>-1.76</v>
      </c>
      <c r="O35" s="74">
        <f t="shared" si="2"/>
        <v>576.5135499999999</v>
      </c>
      <c r="P35" s="73">
        <v>106.64</v>
      </c>
      <c r="Q35" s="86">
        <f t="shared" si="3"/>
        <v>683.15354999999988</v>
      </c>
      <c r="R35" s="88">
        <v>28.34</v>
      </c>
      <c r="S35" s="89">
        <f t="shared" si="0"/>
        <v>711.49354999999991</v>
      </c>
    </row>
    <row r="36" spans="1:19" x14ac:dyDescent="0.2">
      <c r="A36" s="111" t="s">
        <v>1302</v>
      </c>
      <c r="B36" s="72" t="s">
        <v>1424</v>
      </c>
      <c r="C36" t="s">
        <v>380</v>
      </c>
      <c r="D36" s="114">
        <v>44743</v>
      </c>
      <c r="E36" s="84">
        <v>596.9</v>
      </c>
      <c r="F36" s="74">
        <v>-15.87</v>
      </c>
      <c r="G36" s="74">
        <v>0</v>
      </c>
      <c r="H36" s="83">
        <f t="shared" si="6"/>
        <v>581.03</v>
      </c>
      <c r="I36" s="85">
        <v>0.17</v>
      </c>
      <c r="J36" s="74">
        <v>0</v>
      </c>
      <c r="K36" s="74">
        <v>8.6924999999999955</v>
      </c>
      <c r="L36" s="74">
        <v>-4.07</v>
      </c>
      <c r="M36" s="83">
        <v>5.88</v>
      </c>
      <c r="N36" s="74">
        <v>-1.7</v>
      </c>
      <c r="O36" s="74">
        <f t="shared" si="2"/>
        <v>590.00249999999983</v>
      </c>
      <c r="P36" s="73">
        <v>81.430000000000007</v>
      </c>
      <c r="Q36" s="86">
        <f t="shared" si="3"/>
        <v>671.43249999999989</v>
      </c>
      <c r="R36" s="88">
        <v>23.47</v>
      </c>
      <c r="S36" s="89">
        <f t="shared" si="0"/>
        <v>694.90249999999992</v>
      </c>
    </row>
    <row r="37" spans="1:19" x14ac:dyDescent="0.2">
      <c r="A37" s="111" t="s">
        <v>1301</v>
      </c>
      <c r="B37" s="72" t="s">
        <v>1424</v>
      </c>
      <c r="C37" t="s">
        <v>384</v>
      </c>
      <c r="D37" s="114">
        <v>44743</v>
      </c>
      <c r="E37" s="84">
        <v>521.16</v>
      </c>
      <c r="F37" s="74">
        <v>-42.46</v>
      </c>
      <c r="G37" s="74">
        <v>0</v>
      </c>
      <c r="H37" s="83">
        <f t="shared" si="6"/>
        <v>478.7</v>
      </c>
      <c r="I37" s="85">
        <v>0.03</v>
      </c>
      <c r="J37" s="74">
        <v>0</v>
      </c>
      <c r="K37" s="74">
        <v>7.1608499999999822</v>
      </c>
      <c r="L37" s="74">
        <v>-2.12</v>
      </c>
      <c r="M37" s="83">
        <v>4.8499999999999996</v>
      </c>
      <c r="N37" s="74">
        <v>-1.34</v>
      </c>
      <c r="O37" s="74">
        <f t="shared" si="2"/>
        <v>487.28084999999999</v>
      </c>
      <c r="P37" s="73">
        <v>42.36</v>
      </c>
      <c r="Q37" s="86">
        <f t="shared" si="3"/>
        <v>529.64085</v>
      </c>
      <c r="R37" s="88">
        <v>20.46</v>
      </c>
      <c r="S37" s="89">
        <f t="shared" si="0"/>
        <v>550.10085000000004</v>
      </c>
    </row>
    <row r="38" spans="1:19" x14ac:dyDescent="0.2">
      <c r="A38" s="111" t="s">
        <v>1747</v>
      </c>
      <c r="B38" s="72" t="s">
        <v>1424</v>
      </c>
      <c r="C38" t="s">
        <v>1708</v>
      </c>
      <c r="D38" s="114">
        <v>44743</v>
      </c>
      <c r="E38" s="84">
        <v>424.84</v>
      </c>
      <c r="F38" s="74">
        <v>-25.89</v>
      </c>
      <c r="G38" s="74">
        <v>0</v>
      </c>
      <c r="H38" s="83">
        <f t="shared" si="6"/>
        <v>398.95</v>
      </c>
      <c r="I38" s="85">
        <v>0</v>
      </c>
      <c r="J38" s="74">
        <v>0</v>
      </c>
      <c r="K38" s="74">
        <v>5.9842499999999745</v>
      </c>
      <c r="L38" s="74">
        <v>0</v>
      </c>
      <c r="M38" s="83">
        <v>4.05</v>
      </c>
      <c r="N38" s="74">
        <v>0</v>
      </c>
      <c r="O38" s="74">
        <f t="shared" si="2"/>
        <v>408.98424999999997</v>
      </c>
      <c r="P38" s="73">
        <v>0</v>
      </c>
      <c r="Q38" s="86">
        <f t="shared" si="3"/>
        <v>408.98424999999997</v>
      </c>
      <c r="R38" s="88">
        <v>12.57</v>
      </c>
      <c r="S38" s="89">
        <f t="shared" si="0"/>
        <v>421.55424999999997</v>
      </c>
    </row>
    <row r="39" spans="1:19" x14ac:dyDescent="0.2">
      <c r="A39" s="111" t="s">
        <v>1300</v>
      </c>
      <c r="B39" s="72" t="s">
        <v>1424</v>
      </c>
      <c r="C39" t="s">
        <v>434</v>
      </c>
      <c r="D39" s="114">
        <v>44743</v>
      </c>
      <c r="E39" s="84">
        <v>605.29999999999995</v>
      </c>
      <c r="F39" s="74">
        <v>-78.62</v>
      </c>
      <c r="G39" s="74">
        <v>0</v>
      </c>
      <c r="H39" s="83">
        <f t="shared" si="6"/>
        <v>526.67999999999995</v>
      </c>
      <c r="I39" s="85">
        <v>0</v>
      </c>
      <c r="J39" s="74">
        <v>0</v>
      </c>
      <c r="K39" s="74">
        <v>7.8748500000000377</v>
      </c>
      <c r="L39" s="74">
        <v>-1.21</v>
      </c>
      <c r="M39" s="83">
        <v>5.33</v>
      </c>
      <c r="N39" s="74">
        <v>-1.69</v>
      </c>
      <c r="O39" s="74">
        <f t="shared" si="2"/>
        <v>536.98484999999994</v>
      </c>
      <c r="P39" s="73">
        <v>24.13</v>
      </c>
      <c r="Q39" s="86">
        <f t="shared" si="3"/>
        <v>561.11484999999993</v>
      </c>
      <c r="R39" s="88">
        <v>26.67</v>
      </c>
      <c r="S39" s="89">
        <f t="shared" si="0"/>
        <v>587.78484999999989</v>
      </c>
    </row>
    <row r="40" spans="1:19" x14ac:dyDescent="0.2">
      <c r="A40" s="111" t="s">
        <v>1480</v>
      </c>
      <c r="B40" s="72" t="s">
        <v>1424</v>
      </c>
      <c r="C40" t="s">
        <v>460</v>
      </c>
      <c r="D40" s="114">
        <v>44743</v>
      </c>
      <c r="E40" s="84">
        <v>1114.3699999999999</v>
      </c>
      <c r="F40" s="74">
        <v>0</v>
      </c>
      <c r="G40" s="74">
        <v>0</v>
      </c>
      <c r="H40" s="83">
        <f t="shared" si="6"/>
        <v>1114.3699999999999</v>
      </c>
      <c r="I40" s="85">
        <v>0</v>
      </c>
      <c r="J40" s="74">
        <v>0</v>
      </c>
      <c r="K40" s="74">
        <v>16.72</v>
      </c>
      <c r="L40" s="74">
        <v>-25.48</v>
      </c>
      <c r="M40" s="83">
        <v>11.28</v>
      </c>
      <c r="N40" s="74">
        <v>0</v>
      </c>
      <c r="O40" s="74">
        <f t="shared" si="2"/>
        <v>1116.8899999999999</v>
      </c>
      <c r="P40" s="73">
        <v>509.51</v>
      </c>
      <c r="Q40" s="86">
        <f t="shared" si="3"/>
        <v>1626.3999999999999</v>
      </c>
      <c r="R40" s="88">
        <v>42.62</v>
      </c>
      <c r="S40" s="89">
        <f t="shared" si="0"/>
        <v>1669.0199999999998</v>
      </c>
    </row>
    <row r="41" spans="1:19" x14ac:dyDescent="0.2">
      <c r="A41" s="111" t="s">
        <v>1637</v>
      </c>
      <c r="B41" s="72" t="s">
        <v>1423</v>
      </c>
      <c r="C41" t="s">
        <v>1317</v>
      </c>
      <c r="D41" s="114">
        <v>44743</v>
      </c>
      <c r="E41" s="84">
        <v>494.65</v>
      </c>
      <c r="F41" s="74">
        <v>-45.42</v>
      </c>
      <c r="G41" s="74">
        <v>-28.83</v>
      </c>
      <c r="H41" s="83">
        <f t="shared" si="6"/>
        <v>420.4</v>
      </c>
      <c r="I41" s="85">
        <v>0</v>
      </c>
      <c r="J41" s="74">
        <v>0</v>
      </c>
      <c r="K41" s="74">
        <v>6.2855999999999881</v>
      </c>
      <c r="L41" s="74">
        <v>-1.42</v>
      </c>
      <c r="M41" s="83">
        <v>4.25</v>
      </c>
      <c r="N41" s="74">
        <v>-1.36</v>
      </c>
      <c r="O41" s="74">
        <f t="shared" si="2"/>
        <v>428.15559999999994</v>
      </c>
      <c r="P41" s="73">
        <v>28.45</v>
      </c>
      <c r="Q41" s="86">
        <f t="shared" si="3"/>
        <v>456.60559999999992</v>
      </c>
      <c r="R41" s="88">
        <v>26.58</v>
      </c>
      <c r="S41" s="89">
        <f t="shared" si="0"/>
        <v>483.18559999999991</v>
      </c>
    </row>
    <row r="42" spans="1:19" x14ac:dyDescent="0.2">
      <c r="A42" s="111" t="s">
        <v>1299</v>
      </c>
      <c r="B42" s="72" t="s">
        <v>1424</v>
      </c>
      <c r="C42" t="s">
        <v>482</v>
      </c>
      <c r="D42" s="114">
        <v>44743</v>
      </c>
      <c r="E42" s="84">
        <v>582.29999999999995</v>
      </c>
      <c r="F42" s="74">
        <v>0</v>
      </c>
      <c r="G42" s="74">
        <v>0</v>
      </c>
      <c r="H42" s="83">
        <f t="shared" si="6"/>
        <v>582.29999999999995</v>
      </c>
      <c r="I42" s="85">
        <v>0</v>
      </c>
      <c r="J42" s="74">
        <v>0</v>
      </c>
      <c r="K42" s="74">
        <v>8.7345000000000255</v>
      </c>
      <c r="L42" s="74">
        <v>-6.82</v>
      </c>
      <c r="M42" s="83">
        <v>5.91</v>
      </c>
      <c r="N42" s="74">
        <v>0</v>
      </c>
      <c r="O42" s="74">
        <f t="shared" si="2"/>
        <v>590.1244999999999</v>
      </c>
      <c r="P42" s="73">
        <v>136.44</v>
      </c>
      <c r="Q42" s="86">
        <f t="shared" si="3"/>
        <v>726.56449999999995</v>
      </c>
      <c r="R42" s="88">
        <v>17.37</v>
      </c>
      <c r="S42" s="89">
        <f t="shared" si="0"/>
        <v>743.93449999999996</v>
      </c>
    </row>
    <row r="43" spans="1:19" x14ac:dyDescent="0.2">
      <c r="A43" s="111" t="s">
        <v>1258</v>
      </c>
      <c r="B43" s="72" t="s">
        <v>1425</v>
      </c>
      <c r="C43" t="s">
        <v>482</v>
      </c>
      <c r="D43" s="114">
        <v>44743</v>
      </c>
      <c r="E43" s="84">
        <v>477.02</v>
      </c>
      <c r="F43" s="74">
        <v>-18.850000000000001</v>
      </c>
      <c r="G43" s="74">
        <v>0</v>
      </c>
      <c r="H43" s="83">
        <v>596.66999999999996</v>
      </c>
      <c r="I43" s="85">
        <v>0</v>
      </c>
      <c r="J43" s="74">
        <v>0</v>
      </c>
      <c r="K43" s="74">
        <v>8.9499999999999993</v>
      </c>
      <c r="L43" s="74">
        <v>-5.25</v>
      </c>
      <c r="M43" s="83">
        <v>6.06</v>
      </c>
      <c r="N43" s="74">
        <v>0</v>
      </c>
      <c r="O43" s="74">
        <f t="shared" si="2"/>
        <v>606.42999999999995</v>
      </c>
      <c r="P43" s="73">
        <v>105.04</v>
      </c>
      <c r="Q43" s="86">
        <f t="shared" si="3"/>
        <v>711.46999999999991</v>
      </c>
      <c r="R43" s="88">
        <v>17.37</v>
      </c>
      <c r="S43" s="89">
        <f t="shared" si="0"/>
        <v>728.83999999999992</v>
      </c>
    </row>
    <row r="44" spans="1:19" x14ac:dyDescent="0.2">
      <c r="A44" s="111" t="s">
        <v>1472</v>
      </c>
      <c r="B44" s="72" t="s">
        <v>1423</v>
      </c>
      <c r="C44" t="s">
        <v>1473</v>
      </c>
      <c r="D44" s="114">
        <v>44743</v>
      </c>
      <c r="E44" s="84">
        <v>382.63</v>
      </c>
      <c r="F44" s="74">
        <v>-43.04</v>
      </c>
      <c r="G44" s="74">
        <v>-7.72</v>
      </c>
      <c r="H44" s="83">
        <f t="shared" ref="H44:H50" si="7">SUM(E44:G44)</f>
        <v>331.86999999999995</v>
      </c>
      <c r="I44" s="85">
        <v>1.41</v>
      </c>
      <c r="J44" s="74">
        <v>0</v>
      </c>
      <c r="K44" s="74">
        <v>4.9830000000000041</v>
      </c>
      <c r="L44" s="74">
        <v>-2</v>
      </c>
      <c r="M44" s="83">
        <v>3.37</v>
      </c>
      <c r="N44" s="74">
        <v>-1.08</v>
      </c>
      <c r="O44" s="74">
        <f t="shared" si="2"/>
        <v>338.553</v>
      </c>
      <c r="P44" s="73">
        <v>39.93</v>
      </c>
      <c r="Q44" s="86">
        <f t="shared" si="3"/>
        <v>378.483</v>
      </c>
      <c r="R44" s="88">
        <v>20.309999999999999</v>
      </c>
      <c r="S44" s="89">
        <f t="shared" si="0"/>
        <v>398.79300000000001</v>
      </c>
    </row>
    <row r="45" spans="1:19" x14ac:dyDescent="0.2">
      <c r="A45" s="111" t="s">
        <v>1298</v>
      </c>
      <c r="B45" s="72" t="s">
        <v>1424</v>
      </c>
      <c r="C45" t="s">
        <v>518</v>
      </c>
      <c r="D45" s="114">
        <v>44743</v>
      </c>
      <c r="E45" s="84">
        <v>596.70000000000005</v>
      </c>
      <c r="F45" s="74">
        <v>-17.11</v>
      </c>
      <c r="G45" s="74">
        <v>0</v>
      </c>
      <c r="H45" s="83">
        <f t="shared" si="7"/>
        <v>579.59</v>
      </c>
      <c r="I45" s="85">
        <v>0</v>
      </c>
      <c r="J45" s="74">
        <v>0</v>
      </c>
      <c r="K45" s="74">
        <v>8.6689499999999953</v>
      </c>
      <c r="L45" s="74">
        <v>-1.06</v>
      </c>
      <c r="M45" s="83">
        <v>5.87</v>
      </c>
      <c r="N45" s="74">
        <v>-1.66</v>
      </c>
      <c r="O45" s="74">
        <f t="shared" si="2"/>
        <v>591.40895000000012</v>
      </c>
      <c r="P45" s="73">
        <v>21.2</v>
      </c>
      <c r="Q45" s="86">
        <f t="shared" si="3"/>
        <v>612.60895000000016</v>
      </c>
      <c r="R45" s="88">
        <v>19.46</v>
      </c>
      <c r="S45" s="89">
        <f t="shared" si="0"/>
        <v>632.0689500000002</v>
      </c>
    </row>
    <row r="46" spans="1:19" x14ac:dyDescent="0.2">
      <c r="A46" s="111" t="s">
        <v>1719</v>
      </c>
      <c r="B46" s="72" t="s">
        <v>1426</v>
      </c>
      <c r="C46" t="s">
        <v>1555</v>
      </c>
      <c r="D46" s="114">
        <v>44743</v>
      </c>
      <c r="E46" s="84">
        <v>482.04</v>
      </c>
      <c r="F46" s="74">
        <v>0</v>
      </c>
      <c r="G46" s="74">
        <v>0</v>
      </c>
      <c r="H46" s="83">
        <f t="shared" si="7"/>
        <v>482.04</v>
      </c>
      <c r="I46" s="85">
        <v>0</v>
      </c>
      <c r="J46" s="74">
        <v>0</v>
      </c>
      <c r="K46" s="74">
        <v>7.23</v>
      </c>
      <c r="L46" s="74">
        <v>-3.67</v>
      </c>
      <c r="M46" s="83">
        <v>4.8899999999999997</v>
      </c>
      <c r="N46" s="74">
        <v>0</v>
      </c>
      <c r="O46" s="74">
        <f t="shared" si="2"/>
        <v>490.49</v>
      </c>
      <c r="P46" s="73">
        <v>73.38</v>
      </c>
      <c r="Q46" s="86">
        <f t="shared" si="3"/>
        <v>563.87</v>
      </c>
      <c r="R46" s="88">
        <v>25.99</v>
      </c>
      <c r="S46" s="89">
        <f t="shared" si="0"/>
        <v>589.86</v>
      </c>
    </row>
    <row r="47" spans="1:19" x14ac:dyDescent="0.2">
      <c r="A47" s="111" t="s">
        <v>1297</v>
      </c>
      <c r="B47" s="72" t="s">
        <v>1424</v>
      </c>
      <c r="C47" t="s">
        <v>596</v>
      </c>
      <c r="D47" s="114">
        <v>44743</v>
      </c>
      <c r="E47" s="84">
        <v>637.32000000000005</v>
      </c>
      <c r="F47" s="74">
        <v>-44.08</v>
      </c>
      <c r="G47" s="74">
        <v>0</v>
      </c>
      <c r="H47" s="83">
        <f t="shared" si="7"/>
        <v>593.24</v>
      </c>
      <c r="I47" s="85">
        <v>0.02</v>
      </c>
      <c r="J47" s="74">
        <v>0</v>
      </c>
      <c r="K47" s="74">
        <v>8.8711499999999397</v>
      </c>
      <c r="L47" s="74">
        <v>-2.84</v>
      </c>
      <c r="M47" s="83">
        <v>6</v>
      </c>
      <c r="N47" s="74">
        <v>-1.85</v>
      </c>
      <c r="O47" s="74">
        <f t="shared" si="2"/>
        <v>603.44114999999988</v>
      </c>
      <c r="P47" s="73">
        <v>56.85</v>
      </c>
      <c r="Q47" s="86">
        <f t="shared" si="3"/>
        <v>660.2911499999999</v>
      </c>
      <c r="R47" s="88">
        <v>15.64</v>
      </c>
      <c r="S47" s="89">
        <f t="shared" si="0"/>
        <v>675.93114999999989</v>
      </c>
    </row>
    <row r="48" spans="1:19" x14ac:dyDescent="0.2">
      <c r="A48" s="111" t="s">
        <v>1296</v>
      </c>
      <c r="B48" s="72" t="s">
        <v>1424</v>
      </c>
      <c r="C48" t="s">
        <v>636</v>
      </c>
      <c r="D48" s="114">
        <v>44743</v>
      </c>
      <c r="E48" s="84">
        <v>497.49</v>
      </c>
      <c r="F48" s="74">
        <v>-46.81</v>
      </c>
      <c r="G48" s="74">
        <v>0</v>
      </c>
      <c r="H48" s="83">
        <f t="shared" si="7"/>
        <v>450.68</v>
      </c>
      <c r="I48" s="85">
        <v>0.08</v>
      </c>
      <c r="J48" s="74">
        <v>0</v>
      </c>
      <c r="K48" s="74">
        <v>6.7361999999999966</v>
      </c>
      <c r="L48" s="74">
        <v>-3.29</v>
      </c>
      <c r="M48" s="83">
        <v>4.5599999999999996</v>
      </c>
      <c r="N48" s="74">
        <v>-1.68</v>
      </c>
      <c r="O48" s="74">
        <f t="shared" si="2"/>
        <v>457.08619999999996</v>
      </c>
      <c r="P48" s="73">
        <v>65.790000000000006</v>
      </c>
      <c r="Q48" s="86">
        <f t="shared" si="3"/>
        <v>522.87619999999993</v>
      </c>
      <c r="R48" s="88">
        <v>19.25</v>
      </c>
      <c r="S48" s="89">
        <f t="shared" si="0"/>
        <v>542.12619999999993</v>
      </c>
    </row>
    <row r="49" spans="1:19" x14ac:dyDescent="0.2">
      <c r="A49" s="111" t="s">
        <v>1295</v>
      </c>
      <c r="B49" s="72" t="s">
        <v>1424</v>
      </c>
      <c r="C49" t="s">
        <v>640</v>
      </c>
      <c r="D49" s="114">
        <v>44743</v>
      </c>
      <c r="E49" s="84">
        <v>733.62</v>
      </c>
      <c r="F49" s="74">
        <v>-134.13</v>
      </c>
      <c r="G49" s="74">
        <v>0</v>
      </c>
      <c r="H49" s="83">
        <f t="shared" si="7"/>
        <v>599.49</v>
      </c>
      <c r="I49" s="85">
        <v>0</v>
      </c>
      <c r="J49" s="74">
        <v>0</v>
      </c>
      <c r="K49" s="74">
        <v>8.9638499999999794</v>
      </c>
      <c r="L49" s="74">
        <v>-4.0999999999999996</v>
      </c>
      <c r="M49" s="83">
        <v>6.07</v>
      </c>
      <c r="N49" s="74">
        <v>-1.9</v>
      </c>
      <c r="O49" s="74">
        <f t="shared" si="2"/>
        <v>608.52385000000004</v>
      </c>
      <c r="P49" s="73">
        <v>82</v>
      </c>
      <c r="Q49" s="86">
        <f t="shared" si="3"/>
        <v>690.52385000000004</v>
      </c>
      <c r="R49" s="88">
        <v>19.75</v>
      </c>
      <c r="S49" s="89">
        <f t="shared" si="0"/>
        <v>710.27385000000004</v>
      </c>
    </row>
    <row r="50" spans="1:19" x14ac:dyDescent="0.2">
      <c r="A50" s="111" t="s">
        <v>1743</v>
      </c>
      <c r="B50" s="72" t="s">
        <v>1424</v>
      </c>
      <c r="C50" t="s">
        <v>666</v>
      </c>
      <c r="D50" s="114">
        <v>44743</v>
      </c>
      <c r="E50" s="84">
        <v>716.86</v>
      </c>
      <c r="F50" s="74">
        <v>0</v>
      </c>
      <c r="G50" s="74">
        <v>0</v>
      </c>
      <c r="H50" s="83">
        <f t="shared" si="7"/>
        <v>716.86</v>
      </c>
      <c r="I50" s="85">
        <v>0</v>
      </c>
      <c r="J50" s="74">
        <v>0</v>
      </c>
      <c r="K50" s="74">
        <v>10.75</v>
      </c>
      <c r="L50" s="74">
        <v>-1.42</v>
      </c>
      <c r="M50" s="83">
        <v>7.28</v>
      </c>
      <c r="N50" s="74">
        <v>0</v>
      </c>
      <c r="O50" s="74">
        <f t="shared" si="2"/>
        <v>733.47</v>
      </c>
      <c r="P50" s="73">
        <v>28.3</v>
      </c>
      <c r="Q50" s="86">
        <f t="shared" si="3"/>
        <v>761.77</v>
      </c>
      <c r="R50" s="88">
        <v>17.16</v>
      </c>
      <c r="S50" s="89">
        <f t="shared" si="0"/>
        <v>778.93</v>
      </c>
    </row>
    <row r="51" spans="1:19" x14ac:dyDescent="0.2">
      <c r="A51" s="111" t="s">
        <v>1720</v>
      </c>
      <c r="B51" s="72" t="s">
        <v>1425</v>
      </c>
      <c r="C51" t="s">
        <v>666</v>
      </c>
      <c r="D51" s="114">
        <v>44743</v>
      </c>
      <c r="E51" s="84">
        <v>712.32</v>
      </c>
      <c r="F51" s="74">
        <v>0</v>
      </c>
      <c r="G51" s="74">
        <v>0</v>
      </c>
      <c r="H51" s="83">
        <v>758.62</v>
      </c>
      <c r="I51" s="85">
        <v>0</v>
      </c>
      <c r="J51" s="74">
        <v>0</v>
      </c>
      <c r="K51" s="74">
        <v>11.38</v>
      </c>
      <c r="L51" s="74">
        <v>-1.72</v>
      </c>
      <c r="M51" s="83">
        <v>7.7</v>
      </c>
      <c r="N51" s="74">
        <v>0</v>
      </c>
      <c r="O51" s="74">
        <f t="shared" si="2"/>
        <v>775.98</v>
      </c>
      <c r="P51" s="73">
        <v>34.299999999999997</v>
      </c>
      <c r="Q51" s="86">
        <f t="shared" si="3"/>
        <v>810.28</v>
      </c>
      <c r="R51" s="88">
        <v>17.16</v>
      </c>
      <c r="S51" s="89">
        <f t="shared" si="0"/>
        <v>827.43999999999994</v>
      </c>
    </row>
    <row r="52" spans="1:19" x14ac:dyDescent="0.2">
      <c r="A52" s="111" t="s">
        <v>1294</v>
      </c>
      <c r="B52" s="72" t="s">
        <v>1424</v>
      </c>
      <c r="C52" t="s">
        <v>700</v>
      </c>
      <c r="D52" s="114">
        <v>44743</v>
      </c>
      <c r="E52" s="84">
        <v>619.91999999999996</v>
      </c>
      <c r="F52" s="74">
        <v>-50.73</v>
      </c>
      <c r="G52" s="74">
        <v>0</v>
      </c>
      <c r="H52" s="83">
        <f t="shared" ref="H52:H61" si="8">SUM(E52:G52)</f>
        <v>569.18999999999994</v>
      </c>
      <c r="I52" s="85">
        <v>1.23</v>
      </c>
      <c r="J52" s="74">
        <v>0</v>
      </c>
      <c r="K52" s="74">
        <v>8.5300499999999602</v>
      </c>
      <c r="L52" s="74">
        <v>-2.87</v>
      </c>
      <c r="M52" s="83">
        <v>5.77</v>
      </c>
      <c r="N52" s="74">
        <v>-1.75</v>
      </c>
      <c r="O52" s="74">
        <f t="shared" si="2"/>
        <v>580.1000499999999</v>
      </c>
      <c r="P52" s="73">
        <v>57.33</v>
      </c>
      <c r="Q52" s="86">
        <f t="shared" si="3"/>
        <v>637.43004999999994</v>
      </c>
      <c r="R52" s="88">
        <v>21.44</v>
      </c>
      <c r="S52" s="89">
        <f t="shared" si="0"/>
        <v>658.87004999999999</v>
      </c>
    </row>
    <row r="53" spans="1:19" x14ac:dyDescent="0.2">
      <c r="A53" s="111" t="s">
        <v>1474</v>
      </c>
      <c r="B53" s="72" t="s">
        <v>1426</v>
      </c>
      <c r="C53" t="s">
        <v>1457</v>
      </c>
      <c r="D53" s="114">
        <v>44743</v>
      </c>
      <c r="E53" s="84">
        <v>303.44</v>
      </c>
      <c r="F53" s="74">
        <v>-29.59</v>
      </c>
      <c r="G53" s="74">
        <v>0</v>
      </c>
      <c r="H53" s="83">
        <f t="shared" si="8"/>
        <v>273.85000000000002</v>
      </c>
      <c r="I53" s="85">
        <v>0</v>
      </c>
      <c r="J53" s="74">
        <v>0</v>
      </c>
      <c r="K53" s="74">
        <v>4.0948500000000081</v>
      </c>
      <c r="L53" s="74">
        <v>-1.93</v>
      </c>
      <c r="M53" s="83">
        <v>2.77</v>
      </c>
      <c r="N53" s="74">
        <v>-0.86</v>
      </c>
      <c r="O53" s="74">
        <f t="shared" si="2"/>
        <v>277.92484999999999</v>
      </c>
      <c r="P53" s="73">
        <v>38.5</v>
      </c>
      <c r="Q53" s="86">
        <f t="shared" si="3"/>
        <v>316.42484999999999</v>
      </c>
      <c r="R53" s="88">
        <v>20.32</v>
      </c>
      <c r="S53" s="89">
        <f t="shared" si="0"/>
        <v>336.74484999999999</v>
      </c>
    </row>
    <row r="54" spans="1:19" x14ac:dyDescent="0.2">
      <c r="A54" s="111" t="s">
        <v>1475</v>
      </c>
      <c r="B54" s="72" t="s">
        <v>1427</v>
      </c>
      <c r="C54" t="s">
        <v>1457</v>
      </c>
      <c r="D54" s="114">
        <v>44743</v>
      </c>
      <c r="E54" s="84">
        <v>335.64</v>
      </c>
      <c r="F54" s="74">
        <v>-37.869999999999997</v>
      </c>
      <c r="G54" s="74">
        <v>0</v>
      </c>
      <c r="H54" s="83">
        <f t="shared" si="8"/>
        <v>297.77</v>
      </c>
      <c r="I54" s="85">
        <v>0</v>
      </c>
      <c r="J54" s="74">
        <v>0</v>
      </c>
      <c r="K54" s="74">
        <v>4.455600000000004</v>
      </c>
      <c r="L54" s="74">
        <v>-2</v>
      </c>
      <c r="M54" s="83">
        <v>3.02</v>
      </c>
      <c r="N54" s="74">
        <v>-0.73</v>
      </c>
      <c r="O54" s="74">
        <f t="shared" si="2"/>
        <v>302.51559999999995</v>
      </c>
      <c r="P54" s="73">
        <v>39.9</v>
      </c>
      <c r="Q54" s="86">
        <f t="shared" si="3"/>
        <v>342.41559999999993</v>
      </c>
      <c r="R54" s="88">
        <v>20.32</v>
      </c>
      <c r="S54" s="89">
        <f t="shared" si="0"/>
        <v>362.73559999999992</v>
      </c>
    </row>
    <row r="55" spans="1:19" x14ac:dyDescent="0.2">
      <c r="A55" s="111" t="s">
        <v>1476</v>
      </c>
      <c r="B55" s="72" t="s">
        <v>1424</v>
      </c>
      <c r="C55" t="s">
        <v>1457</v>
      </c>
      <c r="D55" s="114">
        <v>44743</v>
      </c>
      <c r="E55" s="84">
        <v>505.72</v>
      </c>
      <c r="F55" s="74">
        <v>-49.73</v>
      </c>
      <c r="G55" s="74">
        <v>0</v>
      </c>
      <c r="H55" s="83">
        <f t="shared" si="8"/>
        <v>455.99</v>
      </c>
      <c r="I55" s="85">
        <v>0</v>
      </c>
      <c r="J55" s="74">
        <v>0</v>
      </c>
      <c r="K55" s="74">
        <v>6.8260500000000093</v>
      </c>
      <c r="L55" s="74">
        <v>-3.54</v>
      </c>
      <c r="M55" s="83">
        <v>4.62</v>
      </c>
      <c r="N55" s="74">
        <v>-0.92</v>
      </c>
      <c r="O55" s="74">
        <f t="shared" si="2"/>
        <v>462.97604999999999</v>
      </c>
      <c r="P55" s="73">
        <v>70.739999999999995</v>
      </c>
      <c r="Q55" s="86">
        <f t="shared" si="3"/>
        <v>533.71605</v>
      </c>
      <c r="R55" s="88">
        <v>20.32</v>
      </c>
      <c r="S55" s="89">
        <f t="shared" si="0"/>
        <v>554.03605000000005</v>
      </c>
    </row>
    <row r="56" spans="1:19" x14ac:dyDescent="0.2">
      <c r="A56" s="111" t="s">
        <v>1293</v>
      </c>
      <c r="B56" s="72" t="s">
        <v>1424</v>
      </c>
      <c r="C56" t="s">
        <v>728</v>
      </c>
      <c r="D56" s="114">
        <v>44743</v>
      </c>
      <c r="E56" s="84">
        <v>631.04</v>
      </c>
      <c r="F56" s="74">
        <v>-49.96</v>
      </c>
      <c r="G56" s="74">
        <v>0</v>
      </c>
      <c r="H56" s="83">
        <f t="shared" si="8"/>
        <v>581.07999999999993</v>
      </c>
      <c r="I56" s="85">
        <v>0.48</v>
      </c>
      <c r="J56" s="74">
        <v>0</v>
      </c>
      <c r="K56" s="74">
        <v>8.6962499999999636</v>
      </c>
      <c r="L56" s="74">
        <v>-2.0499999999999998</v>
      </c>
      <c r="M56" s="83">
        <v>5.88</v>
      </c>
      <c r="N56" s="74">
        <v>-1.81</v>
      </c>
      <c r="O56" s="74">
        <f t="shared" si="2"/>
        <v>592.27625</v>
      </c>
      <c r="P56" s="73">
        <v>40.950000000000003</v>
      </c>
      <c r="Q56" s="86">
        <f t="shared" si="3"/>
        <v>633.22625000000005</v>
      </c>
      <c r="R56" s="88">
        <v>18.93</v>
      </c>
      <c r="S56" s="89">
        <f t="shared" si="0"/>
        <v>652.15625</v>
      </c>
    </row>
    <row r="57" spans="1:19" x14ac:dyDescent="0.2">
      <c r="A57" s="111" t="s">
        <v>1292</v>
      </c>
      <c r="B57" s="72" t="s">
        <v>1424</v>
      </c>
      <c r="C57" t="s">
        <v>1682</v>
      </c>
      <c r="D57" s="114">
        <v>44743</v>
      </c>
      <c r="E57" s="84">
        <v>512.86</v>
      </c>
      <c r="F57" s="74">
        <v>-41.72</v>
      </c>
      <c r="G57" s="74">
        <v>0</v>
      </c>
      <c r="H57" s="83">
        <f t="shared" si="8"/>
        <v>471.14</v>
      </c>
      <c r="I57" s="85">
        <v>0</v>
      </c>
      <c r="J57" s="74">
        <v>0</v>
      </c>
      <c r="K57" s="74">
        <v>7.0457999999999856</v>
      </c>
      <c r="L57" s="74">
        <v>-0.59</v>
      </c>
      <c r="M57" s="83">
        <v>4.7699999999999996</v>
      </c>
      <c r="N57" s="74">
        <v>-1.42</v>
      </c>
      <c r="O57" s="74">
        <f t="shared" si="2"/>
        <v>480.94579999999996</v>
      </c>
      <c r="P57" s="73">
        <v>11.87</v>
      </c>
      <c r="Q57" s="86">
        <f t="shared" si="3"/>
        <v>492.81579999999997</v>
      </c>
      <c r="R57" s="88">
        <v>17.600000000000001</v>
      </c>
      <c r="S57" s="89">
        <f t="shared" si="0"/>
        <v>510.41579999999999</v>
      </c>
    </row>
    <row r="58" spans="1:19" x14ac:dyDescent="0.2">
      <c r="A58" s="111" t="s">
        <v>1291</v>
      </c>
      <c r="B58" s="72" t="s">
        <v>1424</v>
      </c>
      <c r="C58" t="s">
        <v>782</v>
      </c>
      <c r="D58" s="114">
        <v>44743</v>
      </c>
      <c r="E58" s="84">
        <v>630.84</v>
      </c>
      <c r="F58" s="74">
        <v>-32.53</v>
      </c>
      <c r="G58" s="74">
        <v>0</v>
      </c>
      <c r="H58" s="83">
        <f t="shared" si="8"/>
        <v>598.31000000000006</v>
      </c>
      <c r="I58" s="85">
        <v>0</v>
      </c>
      <c r="J58" s="74">
        <v>0</v>
      </c>
      <c r="K58" s="74">
        <v>8.9469000000000278</v>
      </c>
      <c r="L58" s="74">
        <v>-1.77</v>
      </c>
      <c r="M58" s="83">
        <v>6.05</v>
      </c>
      <c r="N58" s="74">
        <v>-1.85</v>
      </c>
      <c r="O58" s="74">
        <f t="shared" si="2"/>
        <v>609.68690000000004</v>
      </c>
      <c r="P58" s="73">
        <v>35.44</v>
      </c>
      <c r="Q58" s="86">
        <f t="shared" si="3"/>
        <v>645.12689999999998</v>
      </c>
      <c r="R58" s="88">
        <v>22.59</v>
      </c>
      <c r="S58" s="89">
        <f t="shared" si="0"/>
        <v>667.71690000000001</v>
      </c>
    </row>
    <row r="59" spans="1:19" x14ac:dyDescent="0.2">
      <c r="A59" s="111" t="s">
        <v>1265</v>
      </c>
      <c r="B59" s="72" t="s">
        <v>1427</v>
      </c>
      <c r="C59" t="s">
        <v>792</v>
      </c>
      <c r="D59" s="114">
        <v>44743</v>
      </c>
      <c r="E59" s="84">
        <v>526.83000000000004</v>
      </c>
      <c r="F59" s="74">
        <v>-31.83</v>
      </c>
      <c r="G59" s="74">
        <v>0</v>
      </c>
      <c r="H59" s="83">
        <f t="shared" si="8"/>
        <v>495.00000000000006</v>
      </c>
      <c r="I59" s="85">
        <v>0.28000000000000003</v>
      </c>
      <c r="J59" s="74">
        <v>0</v>
      </c>
      <c r="K59" s="74">
        <v>7.412399999999991</v>
      </c>
      <c r="L59" s="74">
        <v>-1.03</v>
      </c>
      <c r="M59" s="83">
        <v>5.0199999999999996</v>
      </c>
      <c r="N59" s="74">
        <v>-1.1200000000000001</v>
      </c>
      <c r="O59" s="74">
        <f t="shared" si="2"/>
        <v>505.56240000000003</v>
      </c>
      <c r="P59" s="73">
        <v>20.51</v>
      </c>
      <c r="Q59" s="86">
        <f t="shared" si="3"/>
        <v>526.07240000000002</v>
      </c>
      <c r="R59" s="88">
        <v>21.18</v>
      </c>
      <c r="S59" s="89">
        <f t="shared" si="0"/>
        <v>547.25239999999997</v>
      </c>
    </row>
    <row r="60" spans="1:19" x14ac:dyDescent="0.2">
      <c r="A60" s="111" t="s">
        <v>1264</v>
      </c>
      <c r="B60" s="72" t="s">
        <v>1427</v>
      </c>
      <c r="C60" t="s">
        <v>798</v>
      </c>
      <c r="D60" s="114">
        <v>44743</v>
      </c>
      <c r="E60" s="84">
        <v>423.85</v>
      </c>
      <c r="F60" s="74">
        <v>-16.010000000000002</v>
      </c>
      <c r="G60" s="74">
        <v>0</v>
      </c>
      <c r="H60" s="83">
        <f t="shared" si="8"/>
        <v>407.84000000000003</v>
      </c>
      <c r="I60" s="85">
        <v>0</v>
      </c>
      <c r="J60" s="74">
        <v>0</v>
      </c>
      <c r="K60" s="74">
        <v>6.1120500000000106</v>
      </c>
      <c r="L60" s="74">
        <v>-2.23</v>
      </c>
      <c r="M60" s="83">
        <v>4.1399999999999997</v>
      </c>
      <c r="N60" s="74">
        <v>-0.37</v>
      </c>
      <c r="O60" s="74">
        <f t="shared" si="2"/>
        <v>415.49205000000001</v>
      </c>
      <c r="P60" s="73">
        <v>44.56</v>
      </c>
      <c r="Q60" s="86">
        <f t="shared" si="3"/>
        <v>460.05205000000001</v>
      </c>
      <c r="R60" s="88">
        <v>36.89</v>
      </c>
      <c r="S60" s="89">
        <f t="shared" si="0"/>
        <v>496.94204999999999</v>
      </c>
    </row>
    <row r="61" spans="1:19" x14ac:dyDescent="0.2">
      <c r="A61" s="111" t="s">
        <v>1290</v>
      </c>
      <c r="B61" s="72" t="s">
        <v>1424</v>
      </c>
      <c r="C61" t="s">
        <v>798</v>
      </c>
      <c r="D61" s="114">
        <v>44743</v>
      </c>
      <c r="E61" s="84">
        <v>493.01</v>
      </c>
      <c r="F61" s="74">
        <v>-65.98</v>
      </c>
      <c r="G61" s="74">
        <v>0</v>
      </c>
      <c r="H61" s="83">
        <f t="shared" si="8"/>
        <v>427.03</v>
      </c>
      <c r="I61" s="85">
        <v>0</v>
      </c>
      <c r="J61" s="74">
        <v>0</v>
      </c>
      <c r="K61" s="74">
        <v>6.398399999999981</v>
      </c>
      <c r="L61" s="74">
        <v>-2.2200000000000002</v>
      </c>
      <c r="M61" s="83">
        <v>4.33</v>
      </c>
      <c r="N61" s="74">
        <v>-0.47</v>
      </c>
      <c r="O61" s="74">
        <f t="shared" si="2"/>
        <v>435.06839999999988</v>
      </c>
      <c r="P61" s="73">
        <v>44.46</v>
      </c>
      <c r="Q61" s="86">
        <f t="shared" si="3"/>
        <v>479.52839999999986</v>
      </c>
      <c r="R61" s="88">
        <v>36.89</v>
      </c>
      <c r="S61" s="89">
        <f t="shared" si="0"/>
        <v>516.41839999999991</v>
      </c>
    </row>
    <row r="62" spans="1:19" x14ac:dyDescent="0.2">
      <c r="A62" s="111" t="s">
        <v>1257</v>
      </c>
      <c r="B62" s="72" t="s">
        <v>1425</v>
      </c>
      <c r="C62" t="s">
        <v>798</v>
      </c>
      <c r="D62" s="114">
        <v>44743</v>
      </c>
      <c r="E62" s="84">
        <v>654.95000000000005</v>
      </c>
      <c r="F62" s="74">
        <v>-35.51</v>
      </c>
      <c r="G62" s="74">
        <v>0</v>
      </c>
      <c r="H62" s="83">
        <v>806.7</v>
      </c>
      <c r="I62" s="85">
        <v>0</v>
      </c>
      <c r="J62" s="74">
        <v>0</v>
      </c>
      <c r="K62" s="74">
        <v>12.1</v>
      </c>
      <c r="L62" s="74">
        <v>-2.2400000000000002</v>
      </c>
      <c r="M62" s="83">
        <v>8.19</v>
      </c>
      <c r="N62" s="74">
        <v>0</v>
      </c>
      <c r="O62" s="74">
        <f t="shared" si="2"/>
        <v>824.75000000000011</v>
      </c>
      <c r="P62" s="73">
        <v>44.84</v>
      </c>
      <c r="Q62" s="86">
        <f t="shared" si="3"/>
        <v>869.59000000000015</v>
      </c>
      <c r="R62" s="88">
        <v>36.89</v>
      </c>
      <c r="S62" s="89">
        <f t="shared" si="0"/>
        <v>906.48000000000013</v>
      </c>
    </row>
    <row r="63" spans="1:19" x14ac:dyDescent="0.2">
      <c r="A63" s="111" t="s">
        <v>1289</v>
      </c>
      <c r="B63" s="72" t="s">
        <v>1424</v>
      </c>
      <c r="C63" t="s">
        <v>822</v>
      </c>
      <c r="D63" s="114">
        <v>44743</v>
      </c>
      <c r="E63" s="84">
        <v>564.45000000000005</v>
      </c>
      <c r="F63" s="74">
        <v>-17.8</v>
      </c>
      <c r="G63" s="74">
        <v>0</v>
      </c>
      <c r="H63" s="83">
        <f t="shared" ref="H63:H70" si="9">SUM(E63:G63)</f>
        <v>546.65000000000009</v>
      </c>
      <c r="I63" s="85">
        <v>0.01</v>
      </c>
      <c r="J63" s="74">
        <v>0</v>
      </c>
      <c r="K63" s="74">
        <v>8.1718499999999494</v>
      </c>
      <c r="L63" s="74">
        <v>-2.19</v>
      </c>
      <c r="M63" s="83">
        <v>5.53</v>
      </c>
      <c r="N63" s="74">
        <v>-1.87</v>
      </c>
      <c r="O63" s="74">
        <f t="shared" si="2"/>
        <v>556.30184999999994</v>
      </c>
      <c r="P63" s="73">
        <v>43.75</v>
      </c>
      <c r="Q63" s="86">
        <f t="shared" si="3"/>
        <v>600.05184999999994</v>
      </c>
      <c r="R63" s="88">
        <v>17.64</v>
      </c>
      <c r="S63" s="89">
        <f t="shared" si="0"/>
        <v>617.69184999999993</v>
      </c>
    </row>
    <row r="64" spans="1:19" x14ac:dyDescent="0.2">
      <c r="A64" s="111" t="s">
        <v>1263</v>
      </c>
      <c r="B64" s="72" t="s">
        <v>1427</v>
      </c>
      <c r="C64" t="s">
        <v>838</v>
      </c>
      <c r="D64" s="114">
        <v>44743</v>
      </c>
      <c r="E64" s="84">
        <v>512.25</v>
      </c>
      <c r="F64" s="74">
        <v>-21.36</v>
      </c>
      <c r="G64" s="74">
        <v>0</v>
      </c>
      <c r="H64" s="83">
        <f t="shared" si="9"/>
        <v>490.89</v>
      </c>
      <c r="I64" s="85">
        <v>0.36</v>
      </c>
      <c r="J64" s="74">
        <v>0</v>
      </c>
      <c r="K64" s="74">
        <v>7.3485000000000014</v>
      </c>
      <c r="L64" s="74">
        <v>-5.41</v>
      </c>
      <c r="M64" s="83">
        <v>4.97</v>
      </c>
      <c r="N64" s="74">
        <v>-1.35</v>
      </c>
      <c r="O64" s="74">
        <f t="shared" si="2"/>
        <v>496.80849999999998</v>
      </c>
      <c r="P64" s="73">
        <v>108.17</v>
      </c>
      <c r="Q64" s="86">
        <f t="shared" si="3"/>
        <v>604.97849999999994</v>
      </c>
      <c r="R64" s="88">
        <v>24.06</v>
      </c>
      <c r="S64" s="89">
        <f t="shared" si="0"/>
        <v>629.03849999999989</v>
      </c>
    </row>
    <row r="65" spans="1:19" x14ac:dyDescent="0.2">
      <c r="A65" s="111" t="s">
        <v>1288</v>
      </c>
      <c r="B65" s="72" t="s">
        <v>1424</v>
      </c>
      <c r="C65" t="s">
        <v>854</v>
      </c>
      <c r="D65" s="114">
        <v>44743</v>
      </c>
      <c r="E65" s="84">
        <v>614.54999999999995</v>
      </c>
      <c r="F65" s="74">
        <v>-24.21</v>
      </c>
      <c r="G65" s="74">
        <v>0</v>
      </c>
      <c r="H65" s="83">
        <f t="shared" si="9"/>
        <v>590.33999999999992</v>
      </c>
      <c r="I65" s="85">
        <v>0.18</v>
      </c>
      <c r="J65" s="74">
        <v>0</v>
      </c>
      <c r="K65" s="74">
        <v>8.8300500000000284</v>
      </c>
      <c r="L65" s="74">
        <v>-1.63</v>
      </c>
      <c r="M65" s="83">
        <v>5.98</v>
      </c>
      <c r="N65" s="74">
        <v>-1.85</v>
      </c>
      <c r="O65" s="74">
        <f t="shared" si="2"/>
        <v>601.8500499999999</v>
      </c>
      <c r="P65" s="73">
        <v>32.65</v>
      </c>
      <c r="Q65" s="86">
        <f t="shared" si="3"/>
        <v>634.50004999999987</v>
      </c>
      <c r="R65" s="88">
        <v>14.56</v>
      </c>
      <c r="S65" s="89">
        <f t="shared" si="0"/>
        <v>649.06004999999982</v>
      </c>
    </row>
    <row r="66" spans="1:19" x14ac:dyDescent="0.2">
      <c r="A66" s="111" t="s">
        <v>1479</v>
      </c>
      <c r="B66" s="72" t="s">
        <v>1427</v>
      </c>
      <c r="C66" t="s">
        <v>856</v>
      </c>
      <c r="D66" s="114">
        <v>44743</v>
      </c>
      <c r="E66" s="84">
        <v>723.59</v>
      </c>
      <c r="F66" s="74">
        <v>-61.11</v>
      </c>
      <c r="G66" s="74">
        <v>0</v>
      </c>
      <c r="H66" s="83">
        <f t="shared" si="9"/>
        <v>662.48</v>
      </c>
      <c r="I66" s="85">
        <v>1.88</v>
      </c>
      <c r="J66" s="74">
        <v>0</v>
      </c>
      <c r="K66" s="74">
        <v>9.9328500000000304</v>
      </c>
      <c r="L66" s="74">
        <v>0</v>
      </c>
      <c r="M66" s="83">
        <v>6.72</v>
      </c>
      <c r="N66" s="74">
        <v>-2.17</v>
      </c>
      <c r="O66" s="74">
        <f t="shared" si="2"/>
        <v>678.84285000000011</v>
      </c>
      <c r="P66" s="73">
        <v>0</v>
      </c>
      <c r="Q66" s="86">
        <f t="shared" si="3"/>
        <v>678.84285000000011</v>
      </c>
      <c r="R66" s="88">
        <v>24.25</v>
      </c>
      <c r="S66" s="89">
        <f t="shared" si="0"/>
        <v>703.09285000000011</v>
      </c>
    </row>
    <row r="67" spans="1:19" x14ac:dyDescent="0.2">
      <c r="A67" s="111" t="s">
        <v>1316</v>
      </c>
      <c r="B67" s="72" t="s">
        <v>1423</v>
      </c>
      <c r="C67" t="s">
        <v>856</v>
      </c>
      <c r="D67" s="114">
        <v>44743</v>
      </c>
      <c r="E67" s="84">
        <v>506.74</v>
      </c>
      <c r="F67" s="74">
        <v>-37.04</v>
      </c>
      <c r="G67" s="74">
        <v>-25.85</v>
      </c>
      <c r="H67" s="83">
        <f t="shared" si="9"/>
        <v>443.84999999999997</v>
      </c>
      <c r="I67" s="85">
        <v>1.88</v>
      </c>
      <c r="J67" s="74">
        <v>0</v>
      </c>
      <c r="K67" s="74">
        <v>6.67</v>
      </c>
      <c r="L67" s="74">
        <v>-1.28</v>
      </c>
      <c r="M67" s="83">
        <v>4.51</v>
      </c>
      <c r="N67" s="74">
        <v>-1.41</v>
      </c>
      <c r="O67" s="74">
        <f t="shared" si="2"/>
        <v>454.21999999999997</v>
      </c>
      <c r="P67" s="73">
        <v>25.57</v>
      </c>
      <c r="Q67" s="86">
        <f t="shared" si="3"/>
        <v>479.78999999999996</v>
      </c>
      <c r="R67" s="88">
        <v>24.25</v>
      </c>
      <c r="S67" s="89">
        <f t="shared" si="0"/>
        <v>504.03999999999996</v>
      </c>
    </row>
    <row r="68" spans="1:19" x14ac:dyDescent="0.2">
      <c r="A68" s="111" t="s">
        <v>1270</v>
      </c>
      <c r="B68" s="72" t="s">
        <v>1426</v>
      </c>
      <c r="C68" t="s">
        <v>856</v>
      </c>
      <c r="D68" s="114">
        <v>44743</v>
      </c>
      <c r="E68" s="84">
        <v>460.41</v>
      </c>
      <c r="F68" s="74">
        <v>-30.34</v>
      </c>
      <c r="G68" s="74">
        <v>0</v>
      </c>
      <c r="H68" s="83">
        <f t="shared" si="9"/>
        <v>430.07000000000005</v>
      </c>
      <c r="I68" s="85">
        <v>1.88</v>
      </c>
      <c r="J68" s="74">
        <v>0</v>
      </c>
      <c r="K68" s="74">
        <v>6.47</v>
      </c>
      <c r="L68" s="74">
        <v>-2.44</v>
      </c>
      <c r="M68" s="83">
        <v>4.37</v>
      </c>
      <c r="N68" s="74">
        <v>-1.29</v>
      </c>
      <c r="O68" s="74">
        <f t="shared" si="2"/>
        <v>439.06000000000006</v>
      </c>
      <c r="P68" s="73">
        <v>48.72</v>
      </c>
      <c r="Q68" s="86">
        <f t="shared" si="3"/>
        <v>487.78000000000009</v>
      </c>
      <c r="R68" s="88">
        <v>24.25</v>
      </c>
      <c r="S68" s="89">
        <f t="shared" si="0"/>
        <v>512.03000000000009</v>
      </c>
    </row>
    <row r="69" spans="1:19" x14ac:dyDescent="0.2">
      <c r="A69" s="111" t="s">
        <v>1287</v>
      </c>
      <c r="B69" s="72" t="s">
        <v>1424</v>
      </c>
      <c r="C69" t="s">
        <v>856</v>
      </c>
      <c r="D69" s="114">
        <v>44743</v>
      </c>
      <c r="E69" s="84">
        <v>723.59</v>
      </c>
      <c r="F69" s="74">
        <v>-61.11</v>
      </c>
      <c r="G69" s="74">
        <v>0</v>
      </c>
      <c r="H69" s="83">
        <f t="shared" si="9"/>
        <v>662.48</v>
      </c>
      <c r="I69" s="85">
        <v>1.88</v>
      </c>
      <c r="J69" s="74">
        <v>0</v>
      </c>
      <c r="K69" s="74">
        <v>9.94</v>
      </c>
      <c r="L69" s="74">
        <v>-1.95</v>
      </c>
      <c r="M69" s="83">
        <v>6.72</v>
      </c>
      <c r="N69" s="74">
        <v>-2.17</v>
      </c>
      <c r="O69" s="74">
        <f t="shared" si="2"/>
        <v>676.90000000000009</v>
      </c>
      <c r="P69" s="73">
        <v>38.93</v>
      </c>
      <c r="Q69" s="86">
        <f t="shared" si="3"/>
        <v>715.83</v>
      </c>
      <c r="R69" s="88">
        <v>24.25</v>
      </c>
      <c r="S69" s="89">
        <f t="shared" si="0"/>
        <v>740.08</v>
      </c>
    </row>
    <row r="70" spans="1:19" x14ac:dyDescent="0.2">
      <c r="A70" s="111" t="s">
        <v>1286</v>
      </c>
      <c r="B70" s="72" t="s">
        <v>1424</v>
      </c>
      <c r="C70" t="s">
        <v>878</v>
      </c>
      <c r="D70" s="114">
        <v>44743</v>
      </c>
      <c r="E70" s="84">
        <v>484.89</v>
      </c>
      <c r="F70" s="74">
        <v>-20.149999999999999</v>
      </c>
      <c r="G70" s="74">
        <v>0</v>
      </c>
      <c r="H70" s="83">
        <f t="shared" si="9"/>
        <v>464.74</v>
      </c>
      <c r="I70" s="85">
        <v>0.96</v>
      </c>
      <c r="J70" s="74">
        <v>0</v>
      </c>
      <c r="K70" s="74">
        <v>6.9649499999999875</v>
      </c>
      <c r="L70" s="74">
        <v>-4.38</v>
      </c>
      <c r="M70" s="83">
        <v>4.71</v>
      </c>
      <c r="N70" s="74">
        <v>-1.37</v>
      </c>
      <c r="O70" s="74">
        <f t="shared" si="2"/>
        <v>471.62494999999996</v>
      </c>
      <c r="P70" s="73">
        <v>87.5</v>
      </c>
      <c r="Q70" s="86">
        <f t="shared" si="3"/>
        <v>559.1249499999999</v>
      </c>
      <c r="R70" s="88">
        <v>16.59</v>
      </c>
      <c r="S70" s="89">
        <f t="shared" si="0"/>
        <v>575.71494999999993</v>
      </c>
    </row>
    <row r="71" spans="1:19" x14ac:dyDescent="0.2">
      <c r="A71" s="111" t="s">
        <v>1706</v>
      </c>
      <c r="B71" s="72" t="s">
        <v>1425</v>
      </c>
      <c r="C71" t="s">
        <v>896</v>
      </c>
      <c r="D71" s="114">
        <v>44743</v>
      </c>
      <c r="E71" s="84">
        <v>1400.02</v>
      </c>
      <c r="F71" s="74">
        <v>0</v>
      </c>
      <c r="G71" s="74">
        <v>0</v>
      </c>
      <c r="H71" s="83">
        <v>1488.08</v>
      </c>
      <c r="I71" s="85">
        <v>0</v>
      </c>
      <c r="J71" s="74">
        <v>0</v>
      </c>
      <c r="K71" s="74">
        <v>22.31</v>
      </c>
      <c r="L71" s="74">
        <v>-1.24</v>
      </c>
      <c r="M71" s="83">
        <v>15.1</v>
      </c>
      <c r="N71" s="74">
        <v>0</v>
      </c>
      <c r="O71" s="74">
        <f t="shared" si="2"/>
        <v>1524.2499999999998</v>
      </c>
      <c r="P71" s="73">
        <v>24.87</v>
      </c>
      <c r="Q71" s="86">
        <f t="shared" si="3"/>
        <v>1549.1199999999997</v>
      </c>
      <c r="R71" s="88">
        <v>22.41</v>
      </c>
      <c r="S71" s="89">
        <f t="shared" si="0"/>
        <v>1571.5299999999997</v>
      </c>
    </row>
    <row r="72" spans="1:19" x14ac:dyDescent="0.2">
      <c r="A72" s="111" t="s">
        <v>1285</v>
      </c>
      <c r="B72" s="72" t="s">
        <v>1424</v>
      </c>
      <c r="C72" t="s">
        <v>896</v>
      </c>
      <c r="D72" s="114">
        <v>44743</v>
      </c>
      <c r="E72" s="84">
        <v>593.83000000000004</v>
      </c>
      <c r="F72" s="74">
        <v>-42.02</v>
      </c>
      <c r="G72" s="74">
        <v>0</v>
      </c>
      <c r="H72" s="83">
        <f t="shared" ref="H72:H82" si="10">SUM(E72:G72)</f>
        <v>551.81000000000006</v>
      </c>
      <c r="I72" s="85">
        <v>0</v>
      </c>
      <c r="J72" s="74">
        <v>0</v>
      </c>
      <c r="K72" s="74">
        <v>8.2471500000000333</v>
      </c>
      <c r="L72" s="74">
        <v>-1.9</v>
      </c>
      <c r="M72" s="83">
        <v>5.58</v>
      </c>
      <c r="N72" s="74">
        <v>-2</v>
      </c>
      <c r="O72" s="74">
        <f t="shared" si="2"/>
        <v>561.73715000000016</v>
      </c>
      <c r="P72" s="73">
        <v>38.020000000000003</v>
      </c>
      <c r="Q72" s="86">
        <f t="shared" si="3"/>
        <v>599.75715000000014</v>
      </c>
      <c r="R72" s="88">
        <v>22.41</v>
      </c>
      <c r="S72" s="89">
        <f t="shared" si="0"/>
        <v>622.16715000000011</v>
      </c>
    </row>
    <row r="73" spans="1:19" x14ac:dyDescent="0.2">
      <c r="A73" s="111" t="s">
        <v>1315</v>
      </c>
      <c r="B73" s="72" t="s">
        <v>1423</v>
      </c>
      <c r="C73" t="s">
        <v>928</v>
      </c>
      <c r="D73" s="114">
        <v>44743</v>
      </c>
      <c r="E73" s="84">
        <v>614.21</v>
      </c>
      <c r="F73" s="74">
        <v>-35.03</v>
      </c>
      <c r="G73" s="74">
        <v>-92.12</v>
      </c>
      <c r="H73" s="83">
        <f t="shared" si="10"/>
        <v>487.06000000000006</v>
      </c>
      <c r="I73" s="85">
        <v>0</v>
      </c>
      <c r="J73" s="74">
        <v>0</v>
      </c>
      <c r="K73" s="74">
        <v>7.2832500000000095</v>
      </c>
      <c r="L73" s="74">
        <v>-0.43</v>
      </c>
      <c r="M73" s="83">
        <v>4.93</v>
      </c>
      <c r="N73" s="74">
        <v>-1.51</v>
      </c>
      <c r="O73" s="74">
        <f t="shared" si="2"/>
        <v>497.33325000000008</v>
      </c>
      <c r="P73" s="73">
        <v>8.65</v>
      </c>
      <c r="Q73" s="86">
        <f t="shared" si="3"/>
        <v>505.98325000000006</v>
      </c>
      <c r="R73" s="88">
        <v>21.05</v>
      </c>
      <c r="S73" s="89">
        <f t="shared" ref="S73:S105" si="11">SUM(Q73:R73)</f>
        <v>527.03325000000007</v>
      </c>
    </row>
    <row r="74" spans="1:19" x14ac:dyDescent="0.2">
      <c r="A74" s="111" t="s">
        <v>1284</v>
      </c>
      <c r="B74" s="72" t="s">
        <v>1424</v>
      </c>
      <c r="C74" t="s">
        <v>928</v>
      </c>
      <c r="D74" s="114">
        <v>44743</v>
      </c>
      <c r="E74" s="84">
        <v>691.82</v>
      </c>
      <c r="F74" s="74">
        <v>-52.71</v>
      </c>
      <c r="G74" s="74">
        <v>0</v>
      </c>
      <c r="H74" s="83">
        <f t="shared" si="10"/>
        <v>639.11</v>
      </c>
      <c r="I74" s="85">
        <v>0</v>
      </c>
      <c r="J74" s="74">
        <v>0</v>
      </c>
      <c r="K74" s="74">
        <v>9.5592000000000326</v>
      </c>
      <c r="L74" s="74">
        <v>-1.58</v>
      </c>
      <c r="M74" s="83">
        <v>6.47</v>
      </c>
      <c r="N74" s="74">
        <v>-1.83</v>
      </c>
      <c r="O74" s="74">
        <f t="shared" ref="O74:O104" si="12">SUM(H74:N74)</f>
        <v>651.72919999999999</v>
      </c>
      <c r="P74" s="73">
        <v>31.57</v>
      </c>
      <c r="Q74" s="86">
        <f t="shared" ref="Q74:Q104" si="13">SUM(O74:P74)</f>
        <v>683.29920000000004</v>
      </c>
      <c r="R74" s="88">
        <v>21.05</v>
      </c>
      <c r="S74" s="89">
        <f t="shared" si="11"/>
        <v>704.3492</v>
      </c>
    </row>
    <row r="75" spans="1:19" x14ac:dyDescent="0.2">
      <c r="A75" s="111" t="s">
        <v>1262</v>
      </c>
      <c r="B75" s="72" t="s">
        <v>1427</v>
      </c>
      <c r="C75" t="s">
        <v>932</v>
      </c>
      <c r="D75" s="114">
        <v>44743</v>
      </c>
      <c r="E75" s="84">
        <v>544.69000000000005</v>
      </c>
      <c r="F75" s="74">
        <v>-16.37</v>
      </c>
      <c r="G75" s="74">
        <v>0</v>
      </c>
      <c r="H75" s="83">
        <f t="shared" si="10"/>
        <v>528.32000000000005</v>
      </c>
      <c r="I75" s="85">
        <v>0</v>
      </c>
      <c r="J75" s="74">
        <v>0</v>
      </c>
      <c r="K75" s="74">
        <v>7.889699999999948</v>
      </c>
      <c r="L75" s="74">
        <v>-1.73</v>
      </c>
      <c r="M75" s="83">
        <v>5.34</v>
      </c>
      <c r="N75" s="74">
        <v>-2.34</v>
      </c>
      <c r="O75" s="74">
        <f t="shared" si="12"/>
        <v>537.47969999999998</v>
      </c>
      <c r="P75" s="73">
        <v>34.54</v>
      </c>
      <c r="Q75" s="86">
        <f t="shared" si="13"/>
        <v>572.01969999999994</v>
      </c>
      <c r="R75" s="88">
        <v>22.45</v>
      </c>
      <c r="S75" s="89">
        <f t="shared" si="11"/>
        <v>594.46969999999999</v>
      </c>
    </row>
    <row r="76" spans="1:19" x14ac:dyDescent="0.2">
      <c r="A76" s="111" t="s">
        <v>1283</v>
      </c>
      <c r="B76" s="72" t="s">
        <v>1424</v>
      </c>
      <c r="C76" t="s">
        <v>954</v>
      </c>
      <c r="D76" s="114">
        <v>44743</v>
      </c>
      <c r="E76" s="84">
        <v>523.76</v>
      </c>
      <c r="F76" s="74">
        <v>-26.85</v>
      </c>
      <c r="G76" s="74">
        <v>0</v>
      </c>
      <c r="H76" s="83">
        <f t="shared" si="10"/>
        <v>496.90999999999997</v>
      </c>
      <c r="I76" s="85">
        <v>0.1</v>
      </c>
      <c r="J76" s="74">
        <v>0</v>
      </c>
      <c r="K76" s="74">
        <v>7.4282999999999788</v>
      </c>
      <c r="L76" s="74">
        <v>-2.4300000000000002</v>
      </c>
      <c r="M76" s="83">
        <v>5.03</v>
      </c>
      <c r="N76" s="74">
        <v>-1.79</v>
      </c>
      <c r="O76" s="74">
        <f t="shared" si="12"/>
        <v>505.24829999999992</v>
      </c>
      <c r="P76" s="73">
        <v>48.57</v>
      </c>
      <c r="Q76" s="86">
        <f t="shared" si="13"/>
        <v>553.81829999999991</v>
      </c>
      <c r="R76" s="88">
        <v>14.03</v>
      </c>
      <c r="S76" s="89">
        <f t="shared" si="11"/>
        <v>567.84829999999988</v>
      </c>
    </row>
    <row r="77" spans="1:19" x14ac:dyDescent="0.2">
      <c r="A77" s="111" t="s">
        <v>1282</v>
      </c>
      <c r="B77" s="72" t="s">
        <v>1424</v>
      </c>
      <c r="C77" t="s">
        <v>956</v>
      </c>
      <c r="D77" s="114">
        <v>44743</v>
      </c>
      <c r="E77" s="84">
        <v>630.26</v>
      </c>
      <c r="F77" s="74">
        <v>-28.71</v>
      </c>
      <c r="G77" s="74">
        <v>0</v>
      </c>
      <c r="H77" s="83">
        <f t="shared" si="10"/>
        <v>601.54999999999995</v>
      </c>
      <c r="I77" s="85">
        <v>0</v>
      </c>
      <c r="J77" s="74">
        <v>0</v>
      </c>
      <c r="K77" s="74">
        <v>9.0001499999999623</v>
      </c>
      <c r="L77" s="74">
        <v>-1.06</v>
      </c>
      <c r="M77" s="83">
        <v>6.09</v>
      </c>
      <c r="N77" s="74">
        <v>-1.54</v>
      </c>
      <c r="O77" s="74">
        <f t="shared" si="12"/>
        <v>614.04015000000004</v>
      </c>
      <c r="P77" s="73">
        <v>21.11</v>
      </c>
      <c r="Q77" s="86">
        <f t="shared" si="13"/>
        <v>635.15015000000005</v>
      </c>
      <c r="R77" s="88">
        <v>25.4</v>
      </c>
      <c r="S77" s="89">
        <f t="shared" si="11"/>
        <v>660.55015000000003</v>
      </c>
    </row>
    <row r="78" spans="1:19" x14ac:dyDescent="0.2">
      <c r="A78" s="111" t="s">
        <v>1269</v>
      </c>
      <c r="B78" s="72" t="s">
        <v>1426</v>
      </c>
      <c r="C78" t="s">
        <v>962</v>
      </c>
      <c r="D78" s="114">
        <v>44743</v>
      </c>
      <c r="E78" s="84">
        <v>337.76</v>
      </c>
      <c r="F78" s="74">
        <v>-38.17</v>
      </c>
      <c r="G78" s="74">
        <v>0</v>
      </c>
      <c r="H78" s="83">
        <f t="shared" si="10"/>
        <v>299.58999999999997</v>
      </c>
      <c r="I78" s="85">
        <v>0.01</v>
      </c>
      <c r="J78" s="74">
        <v>0</v>
      </c>
      <c r="K78" s="74">
        <v>4.4793000000000234</v>
      </c>
      <c r="L78" s="74">
        <v>-1.56</v>
      </c>
      <c r="M78" s="83">
        <v>3.03</v>
      </c>
      <c r="N78" s="74">
        <v>-0.98</v>
      </c>
      <c r="O78" s="74">
        <f t="shared" si="12"/>
        <v>304.56929999999994</v>
      </c>
      <c r="P78" s="73">
        <v>31.23</v>
      </c>
      <c r="Q78" s="86">
        <f t="shared" si="13"/>
        <v>335.79929999999996</v>
      </c>
      <c r="R78" s="88">
        <v>12.46</v>
      </c>
      <c r="S78" s="89">
        <f t="shared" si="11"/>
        <v>348.25929999999994</v>
      </c>
    </row>
    <row r="79" spans="1:19" x14ac:dyDescent="0.2">
      <c r="A79" s="111" t="s">
        <v>1477</v>
      </c>
      <c r="B79" s="72" t="s">
        <v>1424</v>
      </c>
      <c r="C79" t="s">
        <v>1414</v>
      </c>
      <c r="D79" s="114">
        <v>44743</v>
      </c>
      <c r="E79" s="84">
        <v>492.09</v>
      </c>
      <c r="F79" s="74">
        <v>-5.99</v>
      </c>
      <c r="G79" s="74">
        <v>0</v>
      </c>
      <c r="H79" s="83">
        <f t="shared" si="10"/>
        <v>486.09999999999997</v>
      </c>
      <c r="I79" s="85">
        <v>0.01</v>
      </c>
      <c r="J79" s="74">
        <v>0</v>
      </c>
      <c r="K79" s="74">
        <v>7.2683999999999855</v>
      </c>
      <c r="L79" s="74">
        <v>-3.06</v>
      </c>
      <c r="M79" s="83">
        <v>4.92</v>
      </c>
      <c r="N79" s="74">
        <v>-1.55</v>
      </c>
      <c r="O79" s="74">
        <f t="shared" si="12"/>
        <v>493.68839999999994</v>
      </c>
      <c r="P79" s="73">
        <v>61.25</v>
      </c>
      <c r="Q79" s="86">
        <f t="shared" si="13"/>
        <v>554.9384</v>
      </c>
      <c r="R79" s="88">
        <v>15.36</v>
      </c>
      <c r="S79" s="89">
        <f t="shared" si="11"/>
        <v>570.29840000000002</v>
      </c>
    </row>
    <row r="80" spans="1:19" x14ac:dyDescent="0.2">
      <c r="A80" s="111" t="s">
        <v>1281</v>
      </c>
      <c r="B80" s="72" t="s">
        <v>1424</v>
      </c>
      <c r="C80" t="s">
        <v>968</v>
      </c>
      <c r="D80" s="114">
        <v>44743</v>
      </c>
      <c r="E80" s="84">
        <v>622.53</v>
      </c>
      <c r="F80" s="74">
        <v>-18.36</v>
      </c>
      <c r="G80" s="74">
        <v>0</v>
      </c>
      <c r="H80" s="83">
        <f t="shared" si="10"/>
        <v>604.16999999999996</v>
      </c>
      <c r="I80" s="85">
        <v>0.1</v>
      </c>
      <c r="J80" s="74">
        <v>0</v>
      </c>
      <c r="K80" s="74">
        <v>9.037050000000022</v>
      </c>
      <c r="L80" s="74">
        <v>-2.82</v>
      </c>
      <c r="M80" s="83">
        <v>6.12</v>
      </c>
      <c r="N80" s="74">
        <v>-1.8</v>
      </c>
      <c r="O80" s="74">
        <f t="shared" si="12"/>
        <v>614.80705</v>
      </c>
      <c r="P80" s="73">
        <v>56.42</v>
      </c>
      <c r="Q80" s="86">
        <f t="shared" si="13"/>
        <v>671.22704999999996</v>
      </c>
      <c r="R80" s="88">
        <v>22.81</v>
      </c>
      <c r="S80" s="89">
        <f t="shared" si="11"/>
        <v>694.03704999999991</v>
      </c>
    </row>
    <row r="81" spans="1:19" x14ac:dyDescent="0.2">
      <c r="A81" s="111" t="s">
        <v>1261</v>
      </c>
      <c r="B81" s="72" t="s">
        <v>1427</v>
      </c>
      <c r="C81" t="s">
        <v>982</v>
      </c>
      <c r="D81" s="114">
        <v>44743</v>
      </c>
      <c r="E81" s="84">
        <v>371.98</v>
      </c>
      <c r="F81" s="74">
        <v>-13.53</v>
      </c>
      <c r="G81" s="74">
        <v>0</v>
      </c>
      <c r="H81" s="83">
        <f t="shared" si="10"/>
        <v>358.45000000000005</v>
      </c>
      <c r="I81" s="85">
        <v>0.39</v>
      </c>
      <c r="J81" s="74">
        <v>0</v>
      </c>
      <c r="K81" s="74">
        <v>5.3701500000000237</v>
      </c>
      <c r="L81" s="74">
        <v>-0.79</v>
      </c>
      <c r="M81" s="83">
        <v>3.63</v>
      </c>
      <c r="N81" s="74">
        <v>-0.83</v>
      </c>
      <c r="O81" s="74">
        <f t="shared" si="12"/>
        <v>366.22015000000005</v>
      </c>
      <c r="P81" s="73">
        <v>15.77</v>
      </c>
      <c r="Q81" s="86">
        <f t="shared" si="13"/>
        <v>381.99015000000003</v>
      </c>
      <c r="R81" s="88">
        <v>15.07</v>
      </c>
      <c r="S81" s="89">
        <f t="shared" si="11"/>
        <v>397.06015000000002</v>
      </c>
    </row>
    <row r="82" spans="1:19" x14ac:dyDescent="0.2">
      <c r="A82" s="111" t="s">
        <v>1260</v>
      </c>
      <c r="B82" s="72" t="s">
        <v>1427</v>
      </c>
      <c r="C82" t="s">
        <v>992</v>
      </c>
      <c r="D82" s="114">
        <v>44743</v>
      </c>
      <c r="E82" s="84">
        <v>601.77</v>
      </c>
      <c r="F82" s="74">
        <v>-38.76</v>
      </c>
      <c r="G82" s="74">
        <v>0</v>
      </c>
      <c r="H82" s="83">
        <f t="shared" si="10"/>
        <v>563.01</v>
      </c>
      <c r="I82" s="85">
        <v>0</v>
      </c>
      <c r="J82" s="74">
        <v>0</v>
      </c>
      <c r="K82" s="74">
        <v>8.3923499999999649</v>
      </c>
      <c r="L82" s="74">
        <v>-0.78</v>
      </c>
      <c r="M82" s="83">
        <v>5.68</v>
      </c>
      <c r="N82" s="74">
        <v>-3.52</v>
      </c>
      <c r="O82" s="74">
        <f t="shared" si="12"/>
        <v>572.78234999999995</v>
      </c>
      <c r="P82" s="73">
        <v>15.55</v>
      </c>
      <c r="Q82" s="86">
        <f t="shared" si="13"/>
        <v>588.33234999999991</v>
      </c>
      <c r="R82" s="88">
        <v>16.170000000000002</v>
      </c>
      <c r="S82" s="89">
        <f t="shared" si="11"/>
        <v>604.50234999999986</v>
      </c>
    </row>
    <row r="83" spans="1:19" x14ac:dyDescent="0.2">
      <c r="A83" s="111" t="s">
        <v>1256</v>
      </c>
      <c r="B83" s="72" t="s">
        <v>1425</v>
      </c>
      <c r="C83" t="s">
        <v>1255</v>
      </c>
      <c r="D83" s="114">
        <v>44743</v>
      </c>
      <c r="E83" s="84">
        <v>294.60000000000002</v>
      </c>
      <c r="F83" s="74">
        <v>-30.78</v>
      </c>
      <c r="G83" s="74">
        <v>0</v>
      </c>
      <c r="H83" s="83">
        <v>343.57</v>
      </c>
      <c r="I83" s="85">
        <v>0</v>
      </c>
      <c r="J83" s="74">
        <v>365.50838046799998</v>
      </c>
      <c r="K83" s="74">
        <v>10.64</v>
      </c>
      <c r="L83" s="74">
        <v>-1.37</v>
      </c>
      <c r="M83" s="83">
        <v>7.2</v>
      </c>
      <c r="N83" s="74">
        <v>0</v>
      </c>
      <c r="O83" s="74">
        <f t="shared" si="12"/>
        <v>725.548380468</v>
      </c>
      <c r="P83" s="73">
        <v>27.38</v>
      </c>
      <c r="Q83" s="86">
        <f t="shared" si="13"/>
        <v>752.928380468</v>
      </c>
      <c r="R83" s="88">
        <v>41.22</v>
      </c>
      <c r="S83" s="89">
        <f t="shared" si="11"/>
        <v>794.14838046800003</v>
      </c>
    </row>
    <row r="84" spans="1:19" x14ac:dyDescent="0.2">
      <c r="A84" s="111" t="s">
        <v>1381</v>
      </c>
      <c r="B84" s="72" t="s">
        <v>1478</v>
      </c>
      <c r="C84" t="s">
        <v>1255</v>
      </c>
      <c r="D84" s="114">
        <v>44743</v>
      </c>
      <c r="E84" s="84">
        <v>294.60000000000002</v>
      </c>
      <c r="F84" s="74">
        <v>-30.78</v>
      </c>
      <c r="G84" s="74">
        <v>0</v>
      </c>
      <c r="H84" s="83">
        <v>343.57</v>
      </c>
      <c r="I84" s="85">
        <v>0.4</v>
      </c>
      <c r="J84" s="74">
        <v>242.15274745199994</v>
      </c>
      <c r="K84" s="74">
        <v>8.6999999999999993</v>
      </c>
      <c r="L84" s="74">
        <v>-1.0900000000000001</v>
      </c>
      <c r="M84" s="83">
        <v>5.88</v>
      </c>
      <c r="N84" s="74">
        <v>0</v>
      </c>
      <c r="O84" s="74">
        <f t="shared" si="12"/>
        <v>599.61274745199989</v>
      </c>
      <c r="P84" s="73">
        <v>21.89</v>
      </c>
      <c r="Q84" s="86">
        <f t="shared" si="13"/>
        <v>621.50274745199988</v>
      </c>
      <c r="R84" s="88">
        <v>41.22</v>
      </c>
      <c r="S84" s="89">
        <f t="shared" si="11"/>
        <v>662.72274745199991</v>
      </c>
    </row>
    <row r="85" spans="1:19" x14ac:dyDescent="0.2">
      <c r="A85" s="111" t="s">
        <v>1314</v>
      </c>
      <c r="B85" s="72" t="s">
        <v>1423</v>
      </c>
      <c r="C85" t="s">
        <v>1313</v>
      </c>
      <c r="D85" s="114">
        <v>44743</v>
      </c>
      <c r="E85" s="84">
        <v>485.27</v>
      </c>
      <c r="F85" s="74">
        <v>-67.19</v>
      </c>
      <c r="G85" s="74">
        <v>-27.76</v>
      </c>
      <c r="H85" s="83">
        <f t="shared" ref="H85" si="14">SUM(E85:G85)</f>
        <v>390.32</v>
      </c>
      <c r="I85" s="85">
        <v>2.86</v>
      </c>
      <c r="J85" s="74">
        <v>0</v>
      </c>
      <c r="K85" s="74">
        <v>5.8771499999999719</v>
      </c>
      <c r="L85" s="74">
        <v>-1.1399999999999999</v>
      </c>
      <c r="M85" s="83">
        <v>3.98</v>
      </c>
      <c r="N85" s="74">
        <v>-1.37</v>
      </c>
      <c r="O85" s="74">
        <f t="shared" si="12"/>
        <v>400.52715000000001</v>
      </c>
      <c r="P85" s="73">
        <v>22.76</v>
      </c>
      <c r="Q85" s="86">
        <f t="shared" si="13"/>
        <v>423.28715</v>
      </c>
      <c r="R85" s="88">
        <v>32.31</v>
      </c>
      <c r="S85" s="89">
        <f t="shared" si="11"/>
        <v>455.59715</v>
      </c>
    </row>
    <row r="86" spans="1:19" x14ac:dyDescent="0.2">
      <c r="A86" s="111" t="s">
        <v>1254</v>
      </c>
      <c r="B86" s="72" t="s">
        <v>1425</v>
      </c>
      <c r="C86" t="s">
        <v>1253</v>
      </c>
      <c r="D86" s="114">
        <v>44743</v>
      </c>
      <c r="E86" s="84">
        <v>1204.29</v>
      </c>
      <c r="F86" s="74">
        <v>0</v>
      </c>
      <c r="G86" s="74">
        <v>0</v>
      </c>
      <c r="H86" s="83">
        <v>1476.82</v>
      </c>
      <c r="I86" s="85">
        <v>0</v>
      </c>
      <c r="J86" s="74">
        <v>146.23233588440399</v>
      </c>
      <c r="K86" s="74">
        <v>24.36</v>
      </c>
      <c r="L86" s="74">
        <v>-10.55</v>
      </c>
      <c r="M86" s="83">
        <v>16.47</v>
      </c>
      <c r="N86" s="74">
        <v>0</v>
      </c>
      <c r="O86" s="74">
        <f t="shared" si="12"/>
        <v>1653.3323358844038</v>
      </c>
      <c r="P86" s="73">
        <v>210.9</v>
      </c>
      <c r="Q86" s="86">
        <f t="shared" si="13"/>
        <v>1864.2323358844039</v>
      </c>
      <c r="R86" s="88">
        <v>113.46</v>
      </c>
      <c r="S86" s="89">
        <f t="shared" si="11"/>
        <v>1977.692335884404</v>
      </c>
    </row>
    <row r="87" spans="1:19" x14ac:dyDescent="0.2">
      <c r="A87" s="111" t="s">
        <v>1252</v>
      </c>
      <c r="B87" s="72" t="s">
        <v>1425</v>
      </c>
      <c r="C87" t="s">
        <v>1251</v>
      </c>
      <c r="D87" s="114">
        <v>44743</v>
      </c>
      <c r="E87" s="84">
        <v>983.69</v>
      </c>
      <c r="F87" s="74">
        <v>-41.03</v>
      </c>
      <c r="G87" s="74">
        <v>0</v>
      </c>
      <c r="H87" s="83">
        <v>1227.6300000000001</v>
      </c>
      <c r="I87" s="85">
        <v>0</v>
      </c>
      <c r="J87" s="74">
        <v>61.571804447999995</v>
      </c>
      <c r="K87" s="74">
        <v>19.34</v>
      </c>
      <c r="L87" s="74">
        <v>-6.73</v>
      </c>
      <c r="M87" s="83">
        <v>13.09</v>
      </c>
      <c r="N87" s="74">
        <v>0</v>
      </c>
      <c r="O87" s="74">
        <f t="shared" si="12"/>
        <v>1314.9018044479999</v>
      </c>
      <c r="P87" s="73">
        <v>134.53</v>
      </c>
      <c r="Q87" s="86">
        <f t="shared" si="13"/>
        <v>1449.4318044479999</v>
      </c>
      <c r="R87" s="88">
        <v>82.1</v>
      </c>
      <c r="S87" s="89">
        <f t="shared" si="11"/>
        <v>1531.5318044479998</v>
      </c>
    </row>
    <row r="88" spans="1:19" x14ac:dyDescent="0.2">
      <c r="A88" s="111" t="s">
        <v>1640</v>
      </c>
      <c r="B88" s="72" t="s">
        <v>1639</v>
      </c>
      <c r="C88" t="s">
        <v>1052</v>
      </c>
      <c r="D88" s="114">
        <v>44743</v>
      </c>
      <c r="E88" s="84">
        <v>288.22000000000003</v>
      </c>
      <c r="F88" s="74">
        <v>0</v>
      </c>
      <c r="G88" s="74">
        <v>0</v>
      </c>
      <c r="H88" s="83">
        <f t="shared" ref="H88:H95" si="15">SUM(E88:G88)</f>
        <v>288.22000000000003</v>
      </c>
      <c r="I88" s="85">
        <v>0.06</v>
      </c>
      <c r="J88" s="74">
        <v>167.61</v>
      </c>
      <c r="K88" s="74">
        <v>6.8604000000000269</v>
      </c>
      <c r="L88" s="74">
        <v>-1.79</v>
      </c>
      <c r="M88" s="83">
        <v>4.63</v>
      </c>
      <c r="N88" s="74">
        <v>0</v>
      </c>
      <c r="O88" s="74">
        <f t="shared" si="12"/>
        <v>465.59040000000005</v>
      </c>
      <c r="P88" s="73">
        <v>35.81</v>
      </c>
      <c r="Q88" s="86">
        <f t="shared" si="13"/>
        <v>501.40040000000005</v>
      </c>
      <c r="R88" s="88">
        <v>24.99</v>
      </c>
      <c r="S88" s="89">
        <f t="shared" si="11"/>
        <v>526.3904</v>
      </c>
    </row>
    <row r="89" spans="1:19" x14ac:dyDescent="0.2">
      <c r="A89" s="111" t="s">
        <v>1312</v>
      </c>
      <c r="B89" s="72" t="s">
        <v>1423</v>
      </c>
      <c r="C89" t="s">
        <v>1052</v>
      </c>
      <c r="D89" s="114">
        <v>44743</v>
      </c>
      <c r="E89" s="84">
        <v>493.23</v>
      </c>
      <c r="F89" s="74">
        <v>-16.27</v>
      </c>
      <c r="G89" s="74">
        <v>-29.11</v>
      </c>
      <c r="H89" s="83">
        <f t="shared" si="15"/>
        <v>447.85</v>
      </c>
      <c r="I89" s="85">
        <v>0.03</v>
      </c>
      <c r="J89" s="74">
        <v>0</v>
      </c>
      <c r="K89" s="74">
        <v>6.6990000000000123</v>
      </c>
      <c r="L89" s="74">
        <v>-0.48</v>
      </c>
      <c r="M89" s="83">
        <v>4.53</v>
      </c>
      <c r="N89" s="74">
        <v>-1.28</v>
      </c>
      <c r="O89" s="74">
        <f t="shared" si="12"/>
        <v>457.34899999999999</v>
      </c>
      <c r="P89" s="73">
        <v>9.66</v>
      </c>
      <c r="Q89" s="86">
        <f t="shared" si="13"/>
        <v>467.00900000000001</v>
      </c>
      <c r="R89" s="88">
        <v>24.99</v>
      </c>
      <c r="S89" s="89">
        <f t="shared" si="11"/>
        <v>491.99900000000002</v>
      </c>
    </row>
    <row r="90" spans="1:19" x14ac:dyDescent="0.2">
      <c r="A90" s="111" t="s">
        <v>1268</v>
      </c>
      <c r="B90" s="72" t="s">
        <v>1426</v>
      </c>
      <c r="C90" t="s">
        <v>1058</v>
      </c>
      <c r="D90" s="114">
        <v>44743</v>
      </c>
      <c r="E90" s="84">
        <v>435.96</v>
      </c>
      <c r="F90" s="74">
        <v>0</v>
      </c>
      <c r="G90" s="74">
        <v>0</v>
      </c>
      <c r="H90" s="83">
        <f t="shared" si="15"/>
        <v>435.96</v>
      </c>
      <c r="I90" s="85">
        <v>0.39</v>
      </c>
      <c r="J90" s="74">
        <v>0</v>
      </c>
      <c r="K90" s="74">
        <v>6.54525000000001</v>
      </c>
      <c r="L90" s="74">
        <v>-5.08</v>
      </c>
      <c r="M90" s="83">
        <v>4.43</v>
      </c>
      <c r="N90" s="74">
        <v>0</v>
      </c>
      <c r="O90" s="74">
        <f t="shared" si="12"/>
        <v>442.24525</v>
      </c>
      <c r="P90" s="73">
        <v>101.69</v>
      </c>
      <c r="Q90" s="86">
        <f t="shared" si="13"/>
        <v>543.93525</v>
      </c>
      <c r="R90" s="88">
        <v>19.350000000000001</v>
      </c>
      <c r="S90" s="89">
        <f t="shared" si="11"/>
        <v>563.28525000000002</v>
      </c>
    </row>
    <row r="91" spans="1:19" x14ac:dyDescent="0.2">
      <c r="A91" s="111" t="s">
        <v>1280</v>
      </c>
      <c r="B91" s="72" t="s">
        <v>1424</v>
      </c>
      <c r="C91" t="s">
        <v>1058</v>
      </c>
      <c r="D91" s="114">
        <v>44743</v>
      </c>
      <c r="E91" s="84">
        <v>522.4</v>
      </c>
      <c r="F91" s="74">
        <v>-37.57</v>
      </c>
      <c r="G91" s="74">
        <v>0</v>
      </c>
      <c r="H91" s="83">
        <f t="shared" si="15"/>
        <v>484.83</v>
      </c>
      <c r="I91" s="85">
        <v>0.39</v>
      </c>
      <c r="J91" s="74">
        <v>0</v>
      </c>
      <c r="K91" s="74">
        <v>7.2538499999999999</v>
      </c>
      <c r="L91" s="74">
        <v>-4.9800000000000004</v>
      </c>
      <c r="M91" s="83">
        <v>4.91</v>
      </c>
      <c r="N91" s="74">
        <v>-1.63</v>
      </c>
      <c r="O91" s="74">
        <f t="shared" si="12"/>
        <v>490.77384999999998</v>
      </c>
      <c r="P91" s="73">
        <v>99.51</v>
      </c>
      <c r="Q91" s="86">
        <f t="shared" si="13"/>
        <v>590.28385000000003</v>
      </c>
      <c r="R91" s="88">
        <v>19.350000000000001</v>
      </c>
      <c r="S91" s="89">
        <f t="shared" si="11"/>
        <v>609.63385000000005</v>
      </c>
    </row>
    <row r="92" spans="1:19" x14ac:dyDescent="0.2">
      <c r="A92" s="111" t="s">
        <v>1271</v>
      </c>
      <c r="B92" s="72" t="s">
        <v>1424</v>
      </c>
      <c r="C92" t="s">
        <v>1620</v>
      </c>
      <c r="D92" s="114">
        <v>44743</v>
      </c>
      <c r="E92" s="84">
        <v>703.58</v>
      </c>
      <c r="F92" s="74">
        <v>-73.42</v>
      </c>
      <c r="G92" s="74">
        <v>0</v>
      </c>
      <c r="H92" s="83">
        <f t="shared" si="15"/>
        <v>630.16000000000008</v>
      </c>
      <c r="I92" s="85">
        <v>0.12</v>
      </c>
      <c r="J92" s="74">
        <v>0</v>
      </c>
      <c r="K92" s="74">
        <v>9.4246500000000424</v>
      </c>
      <c r="L92" s="74">
        <v>-6.47</v>
      </c>
      <c r="M92" s="83">
        <v>6.38</v>
      </c>
      <c r="N92" s="74">
        <v>-1.97</v>
      </c>
      <c r="O92" s="74">
        <f t="shared" si="12"/>
        <v>637.64465000000007</v>
      </c>
      <c r="P92" s="73">
        <v>129.41</v>
      </c>
      <c r="Q92" s="86">
        <f t="shared" si="13"/>
        <v>767.05465000000004</v>
      </c>
      <c r="R92" s="88">
        <v>27.04</v>
      </c>
      <c r="S92" s="89">
        <f t="shared" si="11"/>
        <v>794.09465</v>
      </c>
    </row>
    <row r="93" spans="1:19" x14ac:dyDescent="0.2">
      <c r="A93" s="111" t="s">
        <v>1267</v>
      </c>
      <c r="B93" s="72" t="s">
        <v>1426</v>
      </c>
      <c r="C93" t="s">
        <v>1083</v>
      </c>
      <c r="D93" s="114">
        <v>44743</v>
      </c>
      <c r="E93" s="84">
        <v>337.22</v>
      </c>
      <c r="F93" s="74">
        <v>-45.42</v>
      </c>
      <c r="G93" s="74">
        <v>0</v>
      </c>
      <c r="H93" s="83">
        <f t="shared" si="15"/>
        <v>291.8</v>
      </c>
      <c r="I93" s="85">
        <v>0.04</v>
      </c>
      <c r="J93" s="74">
        <v>0</v>
      </c>
      <c r="K93" s="74">
        <v>4.3627500000000055</v>
      </c>
      <c r="L93" s="74">
        <v>-1.87</v>
      </c>
      <c r="M93" s="83">
        <v>2.95</v>
      </c>
      <c r="N93" s="74">
        <v>-0.99</v>
      </c>
      <c r="O93" s="74">
        <f t="shared" si="12"/>
        <v>296.29275000000001</v>
      </c>
      <c r="P93" s="73">
        <v>37.44</v>
      </c>
      <c r="Q93" s="86">
        <f t="shared" si="13"/>
        <v>333.73275000000001</v>
      </c>
      <c r="R93" s="88">
        <v>15.39</v>
      </c>
      <c r="S93" s="89">
        <f t="shared" si="11"/>
        <v>349.12275</v>
      </c>
    </row>
    <row r="94" spans="1:19" x14ac:dyDescent="0.2">
      <c r="A94" s="111" t="s">
        <v>1279</v>
      </c>
      <c r="B94" s="72" t="s">
        <v>1424</v>
      </c>
      <c r="C94" t="s">
        <v>1083</v>
      </c>
      <c r="D94" s="114">
        <v>44743</v>
      </c>
      <c r="E94" s="84">
        <v>470.42</v>
      </c>
      <c r="F94" s="74">
        <v>-34.450000000000003</v>
      </c>
      <c r="G94" s="74">
        <v>0</v>
      </c>
      <c r="H94" s="83">
        <f t="shared" si="15"/>
        <v>435.97</v>
      </c>
      <c r="I94" s="85">
        <v>0.04</v>
      </c>
      <c r="J94" s="74">
        <v>0</v>
      </c>
      <c r="K94" s="74">
        <v>6.5182500000000232</v>
      </c>
      <c r="L94" s="74">
        <v>-1.5</v>
      </c>
      <c r="M94" s="83">
        <v>4.41</v>
      </c>
      <c r="N94" s="74">
        <v>-1.46</v>
      </c>
      <c r="O94" s="74">
        <f t="shared" si="12"/>
        <v>443.97825000000012</v>
      </c>
      <c r="P94" s="73">
        <v>29.97</v>
      </c>
      <c r="Q94" s="86">
        <f t="shared" si="13"/>
        <v>473.94825000000014</v>
      </c>
      <c r="R94" s="88">
        <v>15.39</v>
      </c>
      <c r="S94" s="89">
        <f t="shared" si="11"/>
        <v>489.33825000000013</v>
      </c>
    </row>
    <row r="95" spans="1:19" x14ac:dyDescent="0.2">
      <c r="A95" s="111" t="s">
        <v>1638</v>
      </c>
      <c r="B95" s="72" t="s">
        <v>1424</v>
      </c>
      <c r="C95" t="s">
        <v>1415</v>
      </c>
      <c r="D95" s="114">
        <v>44743</v>
      </c>
      <c r="E95" s="84">
        <v>613.54</v>
      </c>
      <c r="F95" s="74">
        <v>-47.05</v>
      </c>
      <c r="G95" s="74">
        <v>0</v>
      </c>
      <c r="H95" s="83">
        <f t="shared" si="15"/>
        <v>566.49</v>
      </c>
      <c r="I95" s="85">
        <v>0.1</v>
      </c>
      <c r="J95" s="74">
        <v>0</v>
      </c>
      <c r="K95" s="74">
        <v>8.472150000000056</v>
      </c>
      <c r="L95" s="74">
        <v>-1.84</v>
      </c>
      <c r="M95" s="83">
        <v>5.73</v>
      </c>
      <c r="N95" s="74">
        <v>-1.78</v>
      </c>
      <c r="O95" s="74">
        <f t="shared" si="12"/>
        <v>577.1721500000001</v>
      </c>
      <c r="P95" s="73">
        <v>36.75</v>
      </c>
      <c r="Q95" s="86">
        <f t="shared" si="13"/>
        <v>613.9221500000001</v>
      </c>
      <c r="R95" s="88">
        <v>24.33</v>
      </c>
      <c r="S95" s="89">
        <f t="shared" si="11"/>
        <v>638.25215000000014</v>
      </c>
    </row>
    <row r="96" spans="1:19" x14ac:dyDescent="0.2">
      <c r="A96" s="111" t="s">
        <v>1551</v>
      </c>
      <c r="B96" s="72" t="s">
        <v>1425</v>
      </c>
      <c r="C96" t="s">
        <v>1549</v>
      </c>
      <c r="D96" s="114">
        <v>44743</v>
      </c>
      <c r="E96" s="84">
        <v>1221.58</v>
      </c>
      <c r="F96" s="74">
        <v>0</v>
      </c>
      <c r="G96" s="74">
        <v>0</v>
      </c>
      <c r="H96" s="83">
        <v>1355.34</v>
      </c>
      <c r="I96" s="85">
        <v>0</v>
      </c>
      <c r="J96" s="74">
        <v>0</v>
      </c>
      <c r="K96" s="74">
        <v>20.329999999999998</v>
      </c>
      <c r="L96" s="74">
        <v>-7.98</v>
      </c>
      <c r="M96" s="83">
        <v>13.76</v>
      </c>
      <c r="N96" s="74">
        <v>0</v>
      </c>
      <c r="O96" s="74">
        <f t="shared" si="12"/>
        <v>1381.4499999999998</v>
      </c>
      <c r="P96" s="73">
        <v>159.68</v>
      </c>
      <c r="Q96" s="86">
        <f t="shared" si="13"/>
        <v>1541.1299999999999</v>
      </c>
      <c r="R96" s="88">
        <v>100.37</v>
      </c>
      <c r="S96" s="89">
        <f t="shared" si="11"/>
        <v>1641.5</v>
      </c>
    </row>
    <row r="97" spans="1:19" x14ac:dyDescent="0.2">
      <c r="A97" s="111" t="s">
        <v>1278</v>
      </c>
      <c r="B97" s="72" t="s">
        <v>1424</v>
      </c>
      <c r="C97" t="s">
        <v>1123</v>
      </c>
      <c r="D97" s="114">
        <v>44743</v>
      </c>
      <c r="E97" s="84">
        <v>580.04999999999995</v>
      </c>
      <c r="F97" s="74">
        <v>-42.74</v>
      </c>
      <c r="G97" s="74">
        <v>0</v>
      </c>
      <c r="H97" s="83">
        <f t="shared" ref="H97:H105" si="16">SUM(E97:G97)</f>
        <v>537.30999999999995</v>
      </c>
      <c r="I97" s="85">
        <v>0</v>
      </c>
      <c r="J97" s="74">
        <v>0</v>
      </c>
      <c r="K97" s="74">
        <v>8.0318999999999505</v>
      </c>
      <c r="L97" s="74">
        <v>-6.83</v>
      </c>
      <c r="M97" s="83">
        <v>5.43</v>
      </c>
      <c r="N97" s="74">
        <v>-1.85</v>
      </c>
      <c r="O97" s="74">
        <f t="shared" si="12"/>
        <v>542.09189999999978</v>
      </c>
      <c r="P97" s="73">
        <v>136.55000000000001</v>
      </c>
      <c r="Q97" s="86">
        <f t="shared" si="13"/>
        <v>678.64189999999985</v>
      </c>
      <c r="R97" s="88">
        <v>19.87</v>
      </c>
      <c r="S97" s="89">
        <f t="shared" si="11"/>
        <v>698.51189999999986</v>
      </c>
    </row>
    <row r="98" spans="1:19" x14ac:dyDescent="0.2">
      <c r="A98" s="111" t="s">
        <v>1550</v>
      </c>
      <c r="B98" s="72" t="s">
        <v>1424</v>
      </c>
      <c r="C98" t="s">
        <v>1541</v>
      </c>
      <c r="D98" s="114">
        <v>44743</v>
      </c>
      <c r="E98" s="84">
        <v>649.38</v>
      </c>
      <c r="F98" s="74">
        <v>-13.55</v>
      </c>
      <c r="G98" s="74">
        <v>0</v>
      </c>
      <c r="H98" s="83">
        <f t="shared" si="16"/>
        <v>635.83000000000004</v>
      </c>
      <c r="I98" s="85">
        <v>1.73</v>
      </c>
      <c r="J98" s="74">
        <v>0</v>
      </c>
      <c r="K98" s="74">
        <v>9.5399999999999991</v>
      </c>
      <c r="L98" s="74">
        <v>-3.1</v>
      </c>
      <c r="M98" s="83">
        <v>6.39</v>
      </c>
      <c r="N98" s="74">
        <v>-1.68</v>
      </c>
      <c r="O98" s="74">
        <f t="shared" si="12"/>
        <v>648.71</v>
      </c>
      <c r="P98" s="73">
        <v>62</v>
      </c>
      <c r="Q98" s="86">
        <f t="shared" si="13"/>
        <v>710.71</v>
      </c>
      <c r="R98" s="88">
        <v>22.01</v>
      </c>
      <c r="S98" s="89">
        <f t="shared" si="11"/>
        <v>732.72</v>
      </c>
    </row>
    <row r="99" spans="1:19" x14ac:dyDescent="0.2">
      <c r="A99" s="111" t="s">
        <v>1277</v>
      </c>
      <c r="B99" s="72" t="s">
        <v>1424</v>
      </c>
      <c r="C99" t="s">
        <v>1131</v>
      </c>
      <c r="D99" s="114">
        <v>44743</v>
      </c>
      <c r="E99" s="84">
        <v>493.83</v>
      </c>
      <c r="F99" s="74">
        <v>-32.43</v>
      </c>
      <c r="G99" s="74">
        <v>0</v>
      </c>
      <c r="H99" s="83">
        <f t="shared" si="16"/>
        <v>461.4</v>
      </c>
      <c r="I99" s="85">
        <v>0</v>
      </c>
      <c r="J99" s="74">
        <v>0</v>
      </c>
      <c r="K99" s="74">
        <v>6.9026999999999816</v>
      </c>
      <c r="L99" s="74">
        <v>-1.17</v>
      </c>
      <c r="M99" s="83">
        <v>4.67</v>
      </c>
      <c r="N99" s="74">
        <v>-1.22</v>
      </c>
      <c r="O99" s="74">
        <f t="shared" si="12"/>
        <v>470.58269999999993</v>
      </c>
      <c r="P99" s="73">
        <v>23.46</v>
      </c>
      <c r="Q99" s="86">
        <f t="shared" si="13"/>
        <v>494.04269999999991</v>
      </c>
      <c r="R99" s="88">
        <v>15.45</v>
      </c>
      <c r="S99" s="89">
        <f t="shared" si="11"/>
        <v>509.4926999999999</v>
      </c>
    </row>
    <row r="100" spans="1:19" s="108" customFormat="1" x14ac:dyDescent="0.2">
      <c r="A100" s="111" t="s">
        <v>1276</v>
      </c>
      <c r="B100" s="72" t="s">
        <v>1424</v>
      </c>
      <c r="C100" t="s">
        <v>1163</v>
      </c>
      <c r="D100" s="114">
        <v>44743</v>
      </c>
      <c r="E100" s="84">
        <v>531.38</v>
      </c>
      <c r="F100" s="74">
        <v>-40.79</v>
      </c>
      <c r="G100" s="74">
        <v>0</v>
      </c>
      <c r="H100" s="83">
        <f t="shared" si="16"/>
        <v>490.59</v>
      </c>
      <c r="I100" s="85">
        <v>0</v>
      </c>
      <c r="J100" s="74">
        <v>0</v>
      </c>
      <c r="K100" s="74">
        <v>7.3360500000000002</v>
      </c>
      <c r="L100" s="74">
        <v>-2.5</v>
      </c>
      <c r="M100" s="83">
        <v>4.96</v>
      </c>
      <c r="N100" s="74">
        <v>-1.52</v>
      </c>
      <c r="O100" s="74">
        <f t="shared" si="12"/>
        <v>498.86604999999997</v>
      </c>
      <c r="P100" s="73">
        <v>50.07</v>
      </c>
      <c r="Q100" s="86">
        <f t="shared" si="13"/>
        <v>548.93605000000002</v>
      </c>
      <c r="R100" s="88">
        <v>18.48</v>
      </c>
      <c r="S100" s="89">
        <f t="shared" si="11"/>
        <v>567.41605000000004</v>
      </c>
    </row>
    <row r="101" spans="1:19" s="108" customFormat="1" x14ac:dyDescent="0.2">
      <c r="A101" s="111" t="s">
        <v>1275</v>
      </c>
      <c r="B101" s="72" t="s">
        <v>1424</v>
      </c>
      <c r="C101" t="s">
        <v>1167</v>
      </c>
      <c r="D101" s="114">
        <v>44743</v>
      </c>
      <c r="E101" s="84">
        <v>468.85</v>
      </c>
      <c r="F101" s="74">
        <v>-25.63</v>
      </c>
      <c r="G101" s="74">
        <v>0</v>
      </c>
      <c r="H101" s="83">
        <f t="shared" si="16"/>
        <v>443.22</v>
      </c>
      <c r="I101" s="85">
        <v>0.04</v>
      </c>
      <c r="J101" s="74">
        <v>0</v>
      </c>
      <c r="K101" s="74">
        <v>6.6354000000000042</v>
      </c>
      <c r="L101" s="74">
        <v>0</v>
      </c>
      <c r="M101" s="83">
        <v>4.49</v>
      </c>
      <c r="N101" s="74">
        <v>-0.9</v>
      </c>
      <c r="O101" s="74">
        <f t="shared" si="12"/>
        <v>453.48540000000008</v>
      </c>
      <c r="P101" s="73">
        <v>0</v>
      </c>
      <c r="Q101" s="86">
        <f t="shared" si="13"/>
        <v>453.48540000000008</v>
      </c>
      <c r="R101" s="88">
        <v>15.9</v>
      </c>
      <c r="S101" s="89">
        <f t="shared" si="11"/>
        <v>469.38540000000006</v>
      </c>
    </row>
    <row r="102" spans="1:19" s="108" customFormat="1" x14ac:dyDescent="0.2">
      <c r="A102" s="111" t="s">
        <v>1266</v>
      </c>
      <c r="B102" s="72" t="s">
        <v>1426</v>
      </c>
      <c r="C102" t="s">
        <v>1167</v>
      </c>
      <c r="D102" s="114">
        <v>44743</v>
      </c>
      <c r="E102" s="84">
        <v>370.89</v>
      </c>
      <c r="F102" s="74">
        <v>-36.08</v>
      </c>
      <c r="G102" s="74">
        <v>0</v>
      </c>
      <c r="H102" s="83">
        <f t="shared" si="16"/>
        <v>334.81</v>
      </c>
      <c r="I102" s="85">
        <v>0.04</v>
      </c>
      <c r="J102" s="74">
        <v>0</v>
      </c>
      <c r="K102" s="74">
        <v>5.0022000000000162</v>
      </c>
      <c r="L102" s="74">
        <v>-2.0099999999999998</v>
      </c>
      <c r="M102" s="83">
        <v>3.38</v>
      </c>
      <c r="N102" s="74">
        <v>-1.37</v>
      </c>
      <c r="O102" s="74">
        <f t="shared" si="12"/>
        <v>339.85220000000004</v>
      </c>
      <c r="P102" s="73">
        <v>40.15</v>
      </c>
      <c r="Q102" s="86">
        <f t="shared" si="13"/>
        <v>380.00220000000002</v>
      </c>
      <c r="R102" s="88">
        <v>15.9</v>
      </c>
      <c r="S102" s="89">
        <f t="shared" si="11"/>
        <v>395.90219999999999</v>
      </c>
    </row>
    <row r="103" spans="1:19" s="108" customFormat="1" x14ac:dyDescent="0.2">
      <c r="A103" s="111" t="s">
        <v>1274</v>
      </c>
      <c r="B103" s="72" t="s">
        <v>1424</v>
      </c>
      <c r="C103" t="s">
        <v>1210</v>
      </c>
      <c r="D103" s="114">
        <v>44743</v>
      </c>
      <c r="E103" s="84">
        <v>423.51</v>
      </c>
      <c r="F103" s="74">
        <v>-31.35</v>
      </c>
      <c r="G103" s="74">
        <v>0</v>
      </c>
      <c r="H103" s="83">
        <f t="shared" si="16"/>
        <v>392.15999999999997</v>
      </c>
      <c r="I103" s="85">
        <v>0.06</v>
      </c>
      <c r="J103" s="74">
        <v>0</v>
      </c>
      <c r="K103" s="74">
        <v>5.8833000000000197</v>
      </c>
      <c r="L103" s="74">
        <v>0</v>
      </c>
      <c r="M103" s="83">
        <v>3.98</v>
      </c>
      <c r="N103" s="74">
        <v>0</v>
      </c>
      <c r="O103" s="74">
        <f t="shared" si="12"/>
        <v>402.08330000000001</v>
      </c>
      <c r="P103" s="73">
        <v>0</v>
      </c>
      <c r="Q103" s="86">
        <f t="shared" si="13"/>
        <v>402.08330000000001</v>
      </c>
      <c r="R103" s="88">
        <v>14.75</v>
      </c>
      <c r="S103" s="89">
        <f t="shared" si="11"/>
        <v>416.83330000000001</v>
      </c>
    </row>
    <row r="104" spans="1:19" s="108" customFormat="1" x14ac:dyDescent="0.2">
      <c r="A104" s="111" t="s">
        <v>1273</v>
      </c>
      <c r="B104" s="72" t="s">
        <v>1424</v>
      </c>
      <c r="C104" s="185" t="s">
        <v>1212</v>
      </c>
      <c r="D104" s="114">
        <v>44743</v>
      </c>
      <c r="E104" s="84">
        <v>478.07</v>
      </c>
      <c r="F104" s="74">
        <v>-25.94</v>
      </c>
      <c r="G104" s="74">
        <v>0</v>
      </c>
      <c r="H104" s="83">
        <f t="shared" si="16"/>
        <v>452.13</v>
      </c>
      <c r="I104" s="85">
        <v>0.08</v>
      </c>
      <c r="J104" s="74">
        <v>0</v>
      </c>
      <c r="K104" s="74">
        <v>6.7676999999999907</v>
      </c>
      <c r="L104" s="74">
        <v>-1.07</v>
      </c>
      <c r="M104" s="83">
        <v>4.58</v>
      </c>
      <c r="N104" s="74">
        <v>-1.03</v>
      </c>
      <c r="O104" s="74">
        <f t="shared" si="12"/>
        <v>461.45769999999999</v>
      </c>
      <c r="P104" s="73">
        <v>21.39</v>
      </c>
      <c r="Q104" s="86">
        <f t="shared" si="13"/>
        <v>482.84769999999997</v>
      </c>
      <c r="R104" s="88">
        <v>15.79</v>
      </c>
      <c r="S104" s="89">
        <f t="shared" si="11"/>
        <v>498.6377</v>
      </c>
    </row>
    <row r="105" spans="1:19" s="108" customFormat="1" x14ac:dyDescent="0.2">
      <c r="A105" s="183" t="s">
        <v>1272</v>
      </c>
      <c r="B105" s="149" t="s">
        <v>1424</v>
      </c>
      <c r="C105" s="148" t="s">
        <v>1214</v>
      </c>
      <c r="D105" s="186">
        <v>44743</v>
      </c>
      <c r="E105" s="150">
        <v>541.39</v>
      </c>
      <c r="F105" s="135">
        <v>-24.93</v>
      </c>
      <c r="G105" s="135">
        <v>0</v>
      </c>
      <c r="H105" s="151">
        <f t="shared" si="16"/>
        <v>516.46</v>
      </c>
      <c r="I105" s="152">
        <v>0.01</v>
      </c>
      <c r="J105" s="135">
        <v>0</v>
      </c>
      <c r="K105" s="135">
        <v>7.731899999999996</v>
      </c>
      <c r="L105" s="135">
        <v>-1.17</v>
      </c>
      <c r="M105" s="151">
        <v>5.23</v>
      </c>
      <c r="N105" s="135">
        <v>-1.01</v>
      </c>
      <c r="O105" s="135">
        <f t="shared" ref="O105" si="17">SUM(H105:N105)</f>
        <v>527.25190000000009</v>
      </c>
      <c r="P105" s="130">
        <v>23.47</v>
      </c>
      <c r="Q105" s="153">
        <f t="shared" ref="Q105" si="18">SUM(O105:P105)</f>
        <v>550.72190000000012</v>
      </c>
      <c r="R105" s="154">
        <v>19</v>
      </c>
      <c r="S105" s="155">
        <f t="shared" si="11"/>
        <v>569.72190000000012</v>
      </c>
    </row>
    <row r="106" spans="1:19" s="108" customFormat="1" x14ac:dyDescent="0.2">
      <c r="B106" s="113"/>
    </row>
    <row r="107" spans="1:19" s="108" customFormat="1" x14ac:dyDescent="0.2">
      <c r="B107" s="113"/>
    </row>
  </sheetData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38" fitToHeight="0" orientation="landscape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5"/>
  <sheetViews>
    <sheetView tabSelected="1" zoomScale="70" zoomScaleNormal="70" workbookViewId="0">
      <pane xSplit="3" ySplit="8" topLeftCell="E9" activePane="bottomRight" state="frozen"/>
      <selection pane="topRight" activeCell="F1" sqref="F1"/>
      <selection pane="bottomLeft" activeCell="A9" sqref="A9"/>
      <selection pane="bottomRight" activeCell="S6" sqref="S1:S1048576"/>
    </sheetView>
  </sheetViews>
  <sheetFormatPr defaultColWidth="9.33203125" defaultRowHeight="12.75" x14ac:dyDescent="0.2"/>
  <cols>
    <col min="1" max="1" width="15.6640625" style="64" customWidth="1"/>
    <col min="2" max="2" width="15.6640625" style="101" customWidth="1"/>
    <col min="3" max="3" width="88.6640625" style="64" customWidth="1"/>
    <col min="4" max="4" width="12.6640625" style="64" customWidth="1"/>
    <col min="5" max="19" width="20.6640625" style="64" customWidth="1"/>
    <col min="20" max="16384" width="9.33203125" style="64"/>
  </cols>
  <sheetData>
    <row r="1" spans="1:19" ht="18" x14ac:dyDescent="0.25">
      <c r="A1" s="91"/>
      <c r="B1" s="92"/>
      <c r="C1" s="92"/>
      <c r="D1" s="225" t="s">
        <v>1332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18" x14ac:dyDescent="0.25">
      <c r="A2" s="56"/>
      <c r="B2" s="57"/>
      <c r="C2" s="57"/>
      <c r="D2" s="197" t="s">
        <v>1732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8"/>
    </row>
    <row r="3" spans="1:19" ht="18" x14ac:dyDescent="0.25">
      <c r="A3" s="58"/>
      <c r="B3" s="59"/>
      <c r="C3" s="59"/>
      <c r="D3" s="199" t="s">
        <v>1753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</row>
    <row r="4" spans="1:19" ht="18" x14ac:dyDescent="0.25">
      <c r="A4" s="58"/>
      <c r="B4" s="59"/>
      <c r="C4" s="59"/>
      <c r="D4" s="199" t="s">
        <v>1338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00"/>
    </row>
    <row r="5" spans="1:19" ht="18" x14ac:dyDescent="0.25">
      <c r="A5" s="60"/>
      <c r="B5" s="61"/>
      <c r="C5" s="61"/>
      <c r="D5" s="201" t="s">
        <v>1343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2"/>
    </row>
    <row r="6" spans="1:19" ht="47.45" customHeight="1" x14ac:dyDescent="0.25">
      <c r="A6" s="146"/>
      <c r="B6" s="66"/>
      <c r="C6" s="66"/>
      <c r="D6" s="66"/>
      <c r="E6" s="193" t="s">
        <v>1749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206"/>
      <c r="R6" s="187" t="s">
        <v>1335</v>
      </c>
      <c r="S6" s="177" t="s">
        <v>1336</v>
      </c>
    </row>
    <row r="7" spans="1:19" ht="21.75" customHeight="1" thickBot="1" x14ac:dyDescent="0.3">
      <c r="A7" s="94"/>
      <c r="B7" s="65"/>
      <c r="C7" s="65"/>
      <c r="D7" s="65"/>
      <c r="E7" s="8"/>
      <c r="F7" s="9"/>
      <c r="G7" s="9"/>
      <c r="H7" s="10"/>
      <c r="I7" s="227" t="s">
        <v>1499</v>
      </c>
      <c r="J7" s="228"/>
      <c r="K7" s="228"/>
      <c r="L7" s="228"/>
      <c r="M7" s="229"/>
      <c r="N7" s="69"/>
      <c r="O7" s="70"/>
      <c r="P7" s="67"/>
      <c r="Q7" s="68"/>
      <c r="R7" s="71"/>
      <c r="S7" s="71"/>
    </row>
    <row r="8" spans="1:19" ht="70.150000000000006" customHeight="1" thickBot="1" x14ac:dyDescent="0.25">
      <c r="A8" s="95" t="s">
        <v>1329</v>
      </c>
      <c r="B8" s="96" t="s">
        <v>1422</v>
      </c>
      <c r="C8" s="97" t="s">
        <v>1328</v>
      </c>
      <c r="D8" s="103" t="s">
        <v>1</v>
      </c>
      <c r="E8" s="98" t="s">
        <v>1339</v>
      </c>
      <c r="F8" s="96" t="s">
        <v>1326</v>
      </c>
      <c r="G8" s="96" t="s">
        <v>1325</v>
      </c>
      <c r="H8" s="99" t="s">
        <v>1340</v>
      </c>
      <c r="I8" s="100" t="s">
        <v>1497</v>
      </c>
      <c r="J8" s="100" t="s">
        <v>1324</v>
      </c>
      <c r="K8" s="82" t="s">
        <v>1667</v>
      </c>
      <c r="L8" s="87" t="s">
        <v>1746</v>
      </c>
      <c r="M8" s="31" t="s">
        <v>1740</v>
      </c>
      <c r="N8" s="98" t="s">
        <v>1323</v>
      </c>
      <c r="O8" s="96" t="s">
        <v>1322</v>
      </c>
      <c r="P8" s="96" t="s">
        <v>1744</v>
      </c>
      <c r="Q8" s="99" t="s">
        <v>1382</v>
      </c>
      <c r="R8" s="90" t="s">
        <v>1754</v>
      </c>
      <c r="S8" s="178" t="s">
        <v>1750</v>
      </c>
    </row>
    <row r="9" spans="1:19" ht="13.5" thickTop="1" x14ac:dyDescent="0.2">
      <c r="A9" s="111" t="s">
        <v>1321</v>
      </c>
      <c r="B9" s="72" t="e">
        <f>VLOOKUP(A9,#REF!,15,FALSE)</f>
        <v>#REF!</v>
      </c>
      <c r="C9" t="s">
        <v>9</v>
      </c>
      <c r="D9" s="114">
        <v>44743</v>
      </c>
      <c r="E9" s="115">
        <v>585.12</v>
      </c>
      <c r="F9" s="74">
        <v>-22.94</v>
      </c>
      <c r="G9" s="74">
        <v>-22.96</v>
      </c>
      <c r="H9" s="116">
        <f>SUM(E9:G9)</f>
        <v>539.21999999999991</v>
      </c>
      <c r="I9" s="115">
        <v>0</v>
      </c>
      <c r="J9" s="117">
        <v>0</v>
      </c>
      <c r="K9" s="116">
        <v>8.0646000000000413</v>
      </c>
      <c r="L9" s="117">
        <v>-0.85</v>
      </c>
      <c r="M9" s="117">
        <v>5.46</v>
      </c>
      <c r="N9" s="85">
        <v>-1.58</v>
      </c>
      <c r="O9" s="117">
        <f t="shared" ref="O9:O72" si="0">SUM(H9:N9)</f>
        <v>550.31459999999993</v>
      </c>
      <c r="P9" s="73">
        <v>16.95</v>
      </c>
      <c r="Q9" s="86">
        <f t="shared" ref="Q9:Q72" si="1">SUM(O9:P9)</f>
        <v>567.26459999999997</v>
      </c>
      <c r="R9" s="88">
        <v>16.86</v>
      </c>
      <c r="S9" s="118">
        <f t="shared" ref="S9:S72" si="2">SUM(Q9:R9)</f>
        <v>584.12459999999999</v>
      </c>
    </row>
    <row r="10" spans="1:19" x14ac:dyDescent="0.2">
      <c r="A10" s="111" t="s">
        <v>1311</v>
      </c>
      <c r="B10" s="72" t="e">
        <f>VLOOKUP(A10,#REF!,15,FALSE)</f>
        <v>#REF!</v>
      </c>
      <c r="C10" t="s">
        <v>9</v>
      </c>
      <c r="D10" s="114">
        <v>44743</v>
      </c>
      <c r="E10" s="115">
        <v>715.02</v>
      </c>
      <c r="F10" s="74">
        <v>-37.42</v>
      </c>
      <c r="G10" s="74">
        <v>0</v>
      </c>
      <c r="H10" s="116">
        <f t="shared" ref="H10:H17" si="3">SUM(E10:G10)</f>
        <v>677.6</v>
      </c>
      <c r="I10" s="115">
        <v>0</v>
      </c>
      <c r="J10" s="117">
        <v>0</v>
      </c>
      <c r="K10" s="116">
        <v>10.127849999999967</v>
      </c>
      <c r="L10" s="117">
        <v>-1.19</v>
      </c>
      <c r="M10" s="117">
        <v>6.85</v>
      </c>
      <c r="N10" s="85">
        <v>-2.41</v>
      </c>
      <c r="O10" s="117">
        <f t="shared" si="0"/>
        <v>690.97784999999999</v>
      </c>
      <c r="P10" s="73">
        <v>23.85</v>
      </c>
      <c r="Q10" s="86">
        <f t="shared" si="1"/>
        <v>714.82785000000001</v>
      </c>
      <c r="R10" s="88">
        <v>16.86</v>
      </c>
      <c r="S10" s="118">
        <f t="shared" si="2"/>
        <v>731.68785000000003</v>
      </c>
    </row>
    <row r="11" spans="1:19" x14ac:dyDescent="0.2">
      <c r="A11" s="111" t="s">
        <v>1471</v>
      </c>
      <c r="B11" s="72" t="e">
        <f>VLOOKUP(A11,#REF!,15,FALSE)</f>
        <v>#REF!</v>
      </c>
      <c r="C11" t="s">
        <v>1446</v>
      </c>
      <c r="D11" s="114">
        <v>44743</v>
      </c>
      <c r="E11" s="115">
        <v>650.66</v>
      </c>
      <c r="F11" s="74">
        <v>-62.02</v>
      </c>
      <c r="G11" s="74">
        <v>0</v>
      </c>
      <c r="H11" s="116">
        <f t="shared" si="3"/>
        <v>588.64</v>
      </c>
      <c r="I11" s="115">
        <v>0.01</v>
      </c>
      <c r="J11" s="117">
        <v>0</v>
      </c>
      <c r="K11" s="116">
        <v>8.8021499999999833</v>
      </c>
      <c r="L11" s="117">
        <v>-0.89</v>
      </c>
      <c r="M11" s="117">
        <v>5.96</v>
      </c>
      <c r="N11" s="85">
        <v>-1.84</v>
      </c>
      <c r="O11" s="117">
        <f t="shared" si="0"/>
        <v>600.68214999999998</v>
      </c>
      <c r="P11" s="73">
        <v>17.7</v>
      </c>
      <c r="Q11" s="86">
        <f t="shared" si="1"/>
        <v>618.38215000000002</v>
      </c>
      <c r="R11" s="88">
        <v>20.87</v>
      </c>
      <c r="S11" s="118">
        <f t="shared" si="2"/>
        <v>639.25215000000003</v>
      </c>
    </row>
    <row r="12" spans="1:19" x14ac:dyDescent="0.2">
      <c r="A12" s="111" t="s">
        <v>1556</v>
      </c>
      <c r="B12" s="72" t="e">
        <f>VLOOKUP(A12,#REF!,15,FALSE)</f>
        <v>#REF!</v>
      </c>
      <c r="C12" t="s">
        <v>39</v>
      </c>
      <c r="D12" s="114">
        <v>44743</v>
      </c>
      <c r="E12" s="115">
        <v>665.5</v>
      </c>
      <c r="F12" s="74">
        <v>0</v>
      </c>
      <c r="G12" s="74">
        <v>0</v>
      </c>
      <c r="H12" s="116">
        <f t="shared" si="3"/>
        <v>665.5</v>
      </c>
      <c r="I12" s="115">
        <v>0</v>
      </c>
      <c r="J12" s="117">
        <v>0</v>
      </c>
      <c r="K12" s="116">
        <v>9.9824999999999591</v>
      </c>
      <c r="L12" s="117">
        <v>-3.29</v>
      </c>
      <c r="M12" s="117">
        <v>6.75</v>
      </c>
      <c r="N12" s="85">
        <v>0</v>
      </c>
      <c r="O12" s="117">
        <f t="shared" si="0"/>
        <v>678.9425</v>
      </c>
      <c r="P12" s="73">
        <v>65.81</v>
      </c>
      <c r="Q12" s="86">
        <f t="shared" si="1"/>
        <v>744.75250000000005</v>
      </c>
      <c r="R12" s="88">
        <v>22.67</v>
      </c>
      <c r="S12" s="118">
        <f t="shared" si="2"/>
        <v>767.42250000000001</v>
      </c>
    </row>
    <row r="13" spans="1:19" x14ac:dyDescent="0.2">
      <c r="A13" s="111" t="s">
        <v>1634</v>
      </c>
      <c r="B13" s="72" t="e">
        <f>VLOOKUP(A13,#REF!,15,FALSE)</f>
        <v>#REF!</v>
      </c>
      <c r="C13" t="s">
        <v>1560</v>
      </c>
      <c r="D13" s="114">
        <v>44743</v>
      </c>
      <c r="E13" s="115">
        <v>356.53</v>
      </c>
      <c r="F13" s="74">
        <v>0</v>
      </c>
      <c r="G13" s="74">
        <v>0</v>
      </c>
      <c r="H13" s="116">
        <f t="shared" si="3"/>
        <v>356.53</v>
      </c>
      <c r="I13" s="115">
        <v>0.86</v>
      </c>
      <c r="J13" s="117">
        <v>0</v>
      </c>
      <c r="K13" s="116">
        <v>5.3608500000000276</v>
      </c>
      <c r="L13" s="117">
        <v>0</v>
      </c>
      <c r="M13" s="117">
        <v>3.63</v>
      </c>
      <c r="N13" s="85">
        <v>0</v>
      </c>
      <c r="O13" s="117">
        <f t="shared" si="0"/>
        <v>366.38085000000001</v>
      </c>
      <c r="P13" s="73">
        <v>0</v>
      </c>
      <c r="Q13" s="86">
        <f t="shared" si="1"/>
        <v>366.38085000000001</v>
      </c>
      <c r="R13" s="88">
        <v>15.31</v>
      </c>
      <c r="S13" s="118">
        <f t="shared" si="2"/>
        <v>381.69085000000001</v>
      </c>
    </row>
    <row r="14" spans="1:19" x14ac:dyDescent="0.2">
      <c r="A14" s="111" t="s">
        <v>1310</v>
      </c>
      <c r="B14" s="72" t="e">
        <f>VLOOKUP(A14,#REF!,15,FALSE)</f>
        <v>#REF!</v>
      </c>
      <c r="C14" t="s">
        <v>132</v>
      </c>
      <c r="D14" s="114">
        <v>44743</v>
      </c>
      <c r="E14" s="115">
        <v>552.4</v>
      </c>
      <c r="F14" s="74">
        <v>-107.3</v>
      </c>
      <c r="G14" s="74">
        <v>0</v>
      </c>
      <c r="H14" s="116">
        <f t="shared" si="3"/>
        <v>445.09999999999997</v>
      </c>
      <c r="I14" s="115">
        <v>0.85</v>
      </c>
      <c r="J14" s="117">
        <v>0</v>
      </c>
      <c r="K14" s="116">
        <v>6.6630000000000109</v>
      </c>
      <c r="L14" s="117">
        <v>-3.38</v>
      </c>
      <c r="M14" s="117">
        <v>4.51</v>
      </c>
      <c r="N14" s="85">
        <v>-1.75</v>
      </c>
      <c r="O14" s="117">
        <f t="shared" si="0"/>
        <v>451.99299999999999</v>
      </c>
      <c r="P14" s="73">
        <v>67.64</v>
      </c>
      <c r="Q14" s="86">
        <f t="shared" si="1"/>
        <v>519.63300000000004</v>
      </c>
      <c r="R14" s="88">
        <v>13.67</v>
      </c>
      <c r="S14" s="118">
        <f t="shared" si="2"/>
        <v>533.303</v>
      </c>
    </row>
    <row r="15" spans="1:19" x14ac:dyDescent="0.2">
      <c r="A15" s="111" t="s">
        <v>1546</v>
      </c>
      <c r="B15" s="72" t="e">
        <f>VLOOKUP(A15,#REF!,15,FALSE)</f>
        <v>#REF!</v>
      </c>
      <c r="C15" t="s">
        <v>1506</v>
      </c>
      <c r="D15" s="114">
        <v>44743</v>
      </c>
      <c r="E15" s="115">
        <v>487.73</v>
      </c>
      <c r="F15" s="74">
        <v>-60.31</v>
      </c>
      <c r="G15" s="74">
        <v>-30.74</v>
      </c>
      <c r="H15" s="116">
        <f t="shared" si="3"/>
        <v>396.68</v>
      </c>
      <c r="I15" s="115">
        <v>0</v>
      </c>
      <c r="J15" s="117">
        <v>0</v>
      </c>
      <c r="K15" s="116">
        <v>5.9269499999999766</v>
      </c>
      <c r="L15" s="117">
        <v>-1.79</v>
      </c>
      <c r="M15" s="117">
        <v>4.01</v>
      </c>
      <c r="N15" s="85">
        <v>-1.55</v>
      </c>
      <c r="O15" s="117">
        <f t="shared" si="0"/>
        <v>403.27694999999994</v>
      </c>
      <c r="P15" s="73">
        <v>35.86</v>
      </c>
      <c r="Q15" s="86">
        <f t="shared" si="1"/>
        <v>439.13694999999996</v>
      </c>
      <c r="R15" s="88">
        <v>21.12</v>
      </c>
      <c r="S15" s="118">
        <f t="shared" si="2"/>
        <v>460.25694999999996</v>
      </c>
    </row>
    <row r="16" spans="1:19" x14ac:dyDescent="0.2">
      <c r="A16" s="111" t="s">
        <v>1547</v>
      </c>
      <c r="B16" s="72" t="e">
        <f>VLOOKUP(A16,#REF!,15,FALSE)</f>
        <v>#REF!</v>
      </c>
      <c r="C16" t="s">
        <v>1506</v>
      </c>
      <c r="D16" s="114">
        <v>44743</v>
      </c>
      <c r="E16" s="115">
        <v>669.31</v>
      </c>
      <c r="F16" s="74">
        <v>-108.58</v>
      </c>
      <c r="G16" s="74">
        <v>0</v>
      </c>
      <c r="H16" s="116">
        <f t="shared" si="3"/>
        <v>560.7299999999999</v>
      </c>
      <c r="I16" s="115">
        <v>0</v>
      </c>
      <c r="J16" s="117">
        <v>0</v>
      </c>
      <c r="K16" s="116">
        <v>8.3875500000000329</v>
      </c>
      <c r="L16" s="117">
        <v>-2.2999999999999998</v>
      </c>
      <c r="M16" s="117">
        <v>5.68</v>
      </c>
      <c r="N16" s="85">
        <v>-1.56</v>
      </c>
      <c r="O16" s="117">
        <f t="shared" si="0"/>
        <v>570.93754999999999</v>
      </c>
      <c r="P16" s="73">
        <v>46.06</v>
      </c>
      <c r="Q16" s="86">
        <f t="shared" si="1"/>
        <v>616.99755000000005</v>
      </c>
      <c r="R16" s="88">
        <v>21.12</v>
      </c>
      <c r="S16" s="118">
        <f t="shared" si="2"/>
        <v>638.11755000000005</v>
      </c>
    </row>
    <row r="17" spans="1:19" x14ac:dyDescent="0.2">
      <c r="A17" s="111" t="s">
        <v>1320</v>
      </c>
      <c r="B17" s="72" t="e">
        <f>VLOOKUP(A17,#REF!,15,FALSE)</f>
        <v>#REF!</v>
      </c>
      <c r="C17" t="s">
        <v>1561</v>
      </c>
      <c r="D17" s="114">
        <v>44743</v>
      </c>
      <c r="E17" s="115">
        <v>488.66</v>
      </c>
      <c r="F17" s="74">
        <v>-13.99</v>
      </c>
      <c r="G17" s="74">
        <v>-31.7</v>
      </c>
      <c r="H17" s="116">
        <f t="shared" si="3"/>
        <v>442.97</v>
      </c>
      <c r="I17" s="115">
        <v>0</v>
      </c>
      <c r="J17" s="117">
        <v>0</v>
      </c>
      <c r="K17" s="116">
        <v>6.6247500000000059</v>
      </c>
      <c r="L17" s="117">
        <v>-0.51</v>
      </c>
      <c r="M17" s="117">
        <v>4.4800000000000004</v>
      </c>
      <c r="N17" s="85">
        <v>-1.32</v>
      </c>
      <c r="O17" s="117">
        <f t="shared" si="0"/>
        <v>452.24475000000007</v>
      </c>
      <c r="P17" s="73">
        <v>10.11</v>
      </c>
      <c r="Q17" s="86">
        <f t="shared" si="1"/>
        <v>462.35475000000008</v>
      </c>
      <c r="R17" s="88">
        <v>25.22</v>
      </c>
      <c r="S17" s="118">
        <f t="shared" si="2"/>
        <v>487.57475000000011</v>
      </c>
    </row>
    <row r="18" spans="1:19" x14ac:dyDescent="0.2">
      <c r="A18" s="111" t="s">
        <v>1635</v>
      </c>
      <c r="B18" s="72" t="e">
        <f>VLOOKUP(A18,#REF!,15,FALSE)</f>
        <v>#REF!</v>
      </c>
      <c r="C18" t="s">
        <v>1507</v>
      </c>
      <c r="D18" s="114">
        <v>44743</v>
      </c>
      <c r="E18" s="115">
        <v>510.45</v>
      </c>
      <c r="F18" s="74">
        <v>-22.36</v>
      </c>
      <c r="G18" s="74">
        <v>0</v>
      </c>
      <c r="H18" s="116">
        <v>635.64</v>
      </c>
      <c r="I18" s="115">
        <v>0</v>
      </c>
      <c r="J18" s="117">
        <v>339.55662817999996</v>
      </c>
      <c r="K18" s="116">
        <v>14.63</v>
      </c>
      <c r="L18" s="117">
        <v>-1.69</v>
      </c>
      <c r="M18" s="117">
        <v>9.9</v>
      </c>
      <c r="N18" s="85">
        <v>0</v>
      </c>
      <c r="O18" s="117">
        <f t="shared" si="0"/>
        <v>998.03662817999987</v>
      </c>
      <c r="P18" s="73">
        <v>33.82</v>
      </c>
      <c r="Q18" s="86">
        <f t="shared" si="1"/>
        <v>1031.8566281799999</v>
      </c>
      <c r="R18" s="88">
        <v>23.22</v>
      </c>
      <c r="S18" s="118">
        <f t="shared" si="2"/>
        <v>1055.0766281799999</v>
      </c>
    </row>
    <row r="19" spans="1:19" x14ac:dyDescent="0.2">
      <c r="A19" s="111" t="s">
        <v>1319</v>
      </c>
      <c r="B19" s="72" t="e">
        <f>VLOOKUP(A19,#REF!,15,FALSE)</f>
        <v>#REF!</v>
      </c>
      <c r="C19" t="s">
        <v>1318</v>
      </c>
      <c r="D19" s="114">
        <v>44743</v>
      </c>
      <c r="E19" s="115">
        <v>454.05</v>
      </c>
      <c r="F19" s="74">
        <v>-36.15</v>
      </c>
      <c r="G19" s="74">
        <v>-28.56</v>
      </c>
      <c r="H19" s="116">
        <f t="shared" ref="H19:H25" si="4">SUM(E19:G19)</f>
        <v>389.34000000000003</v>
      </c>
      <c r="I19" s="115">
        <v>0</v>
      </c>
      <c r="J19" s="117">
        <v>0</v>
      </c>
      <c r="K19" s="116">
        <v>5.8222499999999968</v>
      </c>
      <c r="L19" s="117">
        <v>-0.69</v>
      </c>
      <c r="M19" s="117">
        <v>3.94</v>
      </c>
      <c r="N19" s="85">
        <v>-1.19</v>
      </c>
      <c r="O19" s="117">
        <f t="shared" si="0"/>
        <v>397.22225000000003</v>
      </c>
      <c r="P19" s="73">
        <v>13.7</v>
      </c>
      <c r="Q19" s="86">
        <f t="shared" si="1"/>
        <v>410.92225000000002</v>
      </c>
      <c r="R19" s="88">
        <v>21.14</v>
      </c>
      <c r="S19" s="118">
        <f t="shared" si="2"/>
        <v>432.06225000000001</v>
      </c>
    </row>
    <row r="20" spans="1:19" x14ac:dyDescent="0.2">
      <c r="A20" s="111" t="s">
        <v>1709</v>
      </c>
      <c r="B20" s="72" t="e">
        <f>VLOOKUP(A20,#REF!,15,FALSE)</f>
        <v>#REF!</v>
      </c>
      <c r="C20" t="s">
        <v>196</v>
      </c>
      <c r="D20" s="114">
        <v>44743</v>
      </c>
      <c r="E20" s="115">
        <v>167.57</v>
      </c>
      <c r="F20" s="74">
        <v>0</v>
      </c>
      <c r="G20" s="74">
        <v>0</v>
      </c>
      <c r="H20" s="116">
        <f t="shared" si="4"/>
        <v>167.57</v>
      </c>
      <c r="I20" s="115">
        <v>1.32</v>
      </c>
      <c r="J20" s="117">
        <v>129.13999999999999</v>
      </c>
      <c r="K20" s="116">
        <v>4.47</v>
      </c>
      <c r="L20" s="117">
        <v>-1.06</v>
      </c>
      <c r="M20" s="117">
        <v>3.03</v>
      </c>
      <c r="N20" s="85">
        <v>0</v>
      </c>
      <c r="O20" s="117">
        <f t="shared" si="0"/>
        <v>304.46999999999997</v>
      </c>
      <c r="P20" s="73">
        <v>29.03</v>
      </c>
      <c r="Q20" s="86">
        <f t="shared" si="1"/>
        <v>333.5</v>
      </c>
      <c r="R20" s="88">
        <v>17.149999999999999</v>
      </c>
      <c r="S20" s="118">
        <f t="shared" si="2"/>
        <v>350.65</v>
      </c>
    </row>
    <row r="21" spans="1:19" x14ac:dyDescent="0.2">
      <c r="A21" s="111" t="s">
        <v>1309</v>
      </c>
      <c r="B21" s="72" t="e">
        <f>VLOOKUP(A21,#REF!,15,FALSE)</f>
        <v>#REF!</v>
      </c>
      <c r="C21" t="s">
        <v>212</v>
      </c>
      <c r="D21" s="114">
        <v>44743</v>
      </c>
      <c r="E21" s="115">
        <v>654.41</v>
      </c>
      <c r="F21" s="74">
        <v>-28.75</v>
      </c>
      <c r="G21" s="74">
        <v>0</v>
      </c>
      <c r="H21" s="116">
        <f t="shared" si="4"/>
        <v>625.66</v>
      </c>
      <c r="I21" s="115">
        <v>0.92</v>
      </c>
      <c r="J21" s="117">
        <v>0</v>
      </c>
      <c r="K21" s="116">
        <v>9.3706499999999551</v>
      </c>
      <c r="L21" s="117">
        <v>-2.09</v>
      </c>
      <c r="M21" s="117">
        <v>6.34</v>
      </c>
      <c r="N21" s="85">
        <v>-1.87</v>
      </c>
      <c r="O21" s="117">
        <f t="shared" si="0"/>
        <v>638.33064999999988</v>
      </c>
      <c r="P21" s="73">
        <v>41.72</v>
      </c>
      <c r="Q21" s="86">
        <f t="shared" si="1"/>
        <v>680.05064999999991</v>
      </c>
      <c r="R21" s="88">
        <v>18.149999999999999</v>
      </c>
      <c r="S21" s="118">
        <f t="shared" si="2"/>
        <v>698.20064999999988</v>
      </c>
    </row>
    <row r="22" spans="1:19" x14ac:dyDescent="0.2">
      <c r="A22" s="111" t="s">
        <v>1308</v>
      </c>
      <c r="B22" s="72" t="e">
        <f>VLOOKUP(A22,#REF!,15,FALSE)</f>
        <v>#REF!</v>
      </c>
      <c r="C22" t="s">
        <v>214</v>
      </c>
      <c r="D22" s="114">
        <v>44743</v>
      </c>
      <c r="E22" s="115">
        <v>551.32000000000005</v>
      </c>
      <c r="F22" s="74">
        <v>-43.52</v>
      </c>
      <c r="G22" s="74">
        <v>0</v>
      </c>
      <c r="H22" s="116">
        <f t="shared" si="4"/>
        <v>507.80000000000007</v>
      </c>
      <c r="I22" s="115">
        <v>0</v>
      </c>
      <c r="J22" s="117">
        <v>0</v>
      </c>
      <c r="K22" s="116">
        <v>7.5850500000000238</v>
      </c>
      <c r="L22" s="117">
        <v>-1.63</v>
      </c>
      <c r="M22" s="117">
        <v>5.13</v>
      </c>
      <c r="N22" s="85">
        <v>-2.13</v>
      </c>
      <c r="O22" s="117">
        <f t="shared" si="0"/>
        <v>516.7550500000001</v>
      </c>
      <c r="P22" s="73">
        <v>32.65</v>
      </c>
      <c r="Q22" s="86">
        <f t="shared" si="1"/>
        <v>549.40505000000007</v>
      </c>
      <c r="R22" s="88">
        <v>16.36</v>
      </c>
      <c r="S22" s="118">
        <f t="shared" si="2"/>
        <v>565.76505000000009</v>
      </c>
    </row>
    <row r="23" spans="1:19" x14ac:dyDescent="0.2">
      <c r="A23" s="111" t="s">
        <v>1548</v>
      </c>
      <c r="B23" s="72" t="e">
        <f>VLOOKUP(A23,#REF!,15,FALSE)</f>
        <v>#REF!</v>
      </c>
      <c r="C23" t="s">
        <v>222</v>
      </c>
      <c r="D23" s="114">
        <v>44743</v>
      </c>
      <c r="E23" s="115">
        <v>759.83</v>
      </c>
      <c r="F23" s="74">
        <v>-17.21</v>
      </c>
      <c r="G23" s="74">
        <v>0</v>
      </c>
      <c r="H23" s="116">
        <f t="shared" si="4"/>
        <v>742.62</v>
      </c>
      <c r="I23" s="115">
        <v>0</v>
      </c>
      <c r="J23" s="117">
        <v>0</v>
      </c>
      <c r="K23" s="116">
        <v>11.091599999999971</v>
      </c>
      <c r="L23" s="117">
        <v>-1.29</v>
      </c>
      <c r="M23" s="117">
        <v>7.51</v>
      </c>
      <c r="N23" s="85">
        <v>-3.18</v>
      </c>
      <c r="O23" s="117">
        <f t="shared" si="0"/>
        <v>756.75160000000005</v>
      </c>
      <c r="P23" s="73">
        <v>25.75</v>
      </c>
      <c r="Q23" s="86">
        <f t="shared" si="1"/>
        <v>782.50160000000005</v>
      </c>
      <c r="R23" s="88">
        <v>18.27</v>
      </c>
      <c r="S23" s="118">
        <f t="shared" si="2"/>
        <v>800.77160000000003</v>
      </c>
    </row>
    <row r="24" spans="1:19" x14ac:dyDescent="0.2">
      <c r="A24" s="111" t="s">
        <v>1307</v>
      </c>
      <c r="B24" s="72" t="e">
        <f>VLOOKUP(A24,#REF!,15,FALSE)</f>
        <v>#REF!</v>
      </c>
      <c r="C24" t="s">
        <v>1564</v>
      </c>
      <c r="D24" s="114">
        <v>44743</v>
      </c>
      <c r="E24" s="115">
        <v>572.58000000000004</v>
      </c>
      <c r="F24" s="74">
        <v>-77.78</v>
      </c>
      <c r="G24" s="74">
        <v>0</v>
      </c>
      <c r="H24" s="116">
        <f t="shared" si="4"/>
        <v>494.80000000000007</v>
      </c>
      <c r="I24" s="115">
        <v>0</v>
      </c>
      <c r="J24" s="117">
        <v>0</v>
      </c>
      <c r="K24" s="116">
        <v>7.3931999999999789</v>
      </c>
      <c r="L24" s="117">
        <v>-3.07</v>
      </c>
      <c r="M24" s="117">
        <v>5</v>
      </c>
      <c r="N24" s="85">
        <v>-1.92</v>
      </c>
      <c r="O24" s="117">
        <f t="shared" si="0"/>
        <v>502.20320000000004</v>
      </c>
      <c r="P24" s="73">
        <v>61.44</v>
      </c>
      <c r="Q24" s="86">
        <f t="shared" si="1"/>
        <v>563.64319999999998</v>
      </c>
      <c r="R24" s="88">
        <v>19.41</v>
      </c>
      <c r="S24" s="118">
        <f t="shared" si="2"/>
        <v>583.05319999999995</v>
      </c>
    </row>
    <row r="25" spans="1:19" x14ac:dyDescent="0.2">
      <c r="A25" s="111" t="s">
        <v>1306</v>
      </c>
      <c r="B25" s="72" t="e">
        <f>VLOOKUP(A25,#REF!,15,FALSE)</f>
        <v>#REF!</v>
      </c>
      <c r="C25" t="s">
        <v>232</v>
      </c>
      <c r="D25" s="114">
        <v>44743</v>
      </c>
      <c r="E25" s="115">
        <v>586.96</v>
      </c>
      <c r="F25" s="74">
        <v>-54.55</v>
      </c>
      <c r="G25" s="74">
        <v>0</v>
      </c>
      <c r="H25" s="116">
        <f t="shared" si="4"/>
        <v>532.41000000000008</v>
      </c>
      <c r="I25" s="115">
        <v>1.51</v>
      </c>
      <c r="J25" s="117">
        <v>0</v>
      </c>
      <c r="K25" s="116">
        <v>7.9773000000000138</v>
      </c>
      <c r="L25" s="117">
        <v>-4.2300000000000004</v>
      </c>
      <c r="M25" s="117">
        <v>5.4</v>
      </c>
      <c r="N25" s="85">
        <v>-2.1</v>
      </c>
      <c r="O25" s="117">
        <f t="shared" si="0"/>
        <v>540.96730000000002</v>
      </c>
      <c r="P25" s="73">
        <v>84.56</v>
      </c>
      <c r="Q25" s="86">
        <f t="shared" si="1"/>
        <v>625.52729999999997</v>
      </c>
      <c r="R25" s="88">
        <v>24.72</v>
      </c>
      <c r="S25" s="118">
        <f t="shared" si="2"/>
        <v>650.2473</v>
      </c>
    </row>
    <row r="26" spans="1:19" x14ac:dyDescent="0.2">
      <c r="A26" s="111" t="s">
        <v>1742</v>
      </c>
      <c r="B26" s="72" t="e">
        <f>VLOOKUP(A26,#REF!,15,FALSE)</f>
        <v>#REF!</v>
      </c>
      <c r="C26" t="s">
        <v>268</v>
      </c>
      <c r="D26" s="114">
        <v>44743</v>
      </c>
      <c r="E26" s="115">
        <v>1158.4000000000001</v>
      </c>
      <c r="F26" s="74">
        <v>0</v>
      </c>
      <c r="G26" s="74">
        <v>0</v>
      </c>
      <c r="H26" s="116">
        <v>1187.3599999999999</v>
      </c>
      <c r="I26" s="115">
        <v>0</v>
      </c>
      <c r="J26" s="117">
        <v>0</v>
      </c>
      <c r="K26" s="116">
        <v>17.809999999999999</v>
      </c>
      <c r="L26" s="117">
        <v>-4.58</v>
      </c>
      <c r="M26" s="117">
        <v>12.05</v>
      </c>
      <c r="N26" s="85">
        <v>0</v>
      </c>
      <c r="O26" s="117">
        <f t="shared" si="0"/>
        <v>1212.6399999999999</v>
      </c>
      <c r="P26" s="73">
        <v>91.53</v>
      </c>
      <c r="Q26" s="86">
        <f t="shared" si="1"/>
        <v>1304.1699999999998</v>
      </c>
      <c r="R26" s="88">
        <v>35.94</v>
      </c>
      <c r="S26" s="118">
        <f t="shared" si="2"/>
        <v>1340.11</v>
      </c>
    </row>
    <row r="27" spans="1:19" x14ac:dyDescent="0.2">
      <c r="A27" s="111" t="s">
        <v>1741</v>
      </c>
      <c r="B27" s="72" t="e">
        <f>VLOOKUP(A27,#REF!,15,FALSE)</f>
        <v>#REF!</v>
      </c>
      <c r="C27" t="s">
        <v>268</v>
      </c>
      <c r="D27" s="114">
        <v>44743</v>
      </c>
      <c r="E27" s="115">
        <v>759.2</v>
      </c>
      <c r="F27" s="74">
        <v>0</v>
      </c>
      <c r="G27" s="74">
        <v>0</v>
      </c>
      <c r="H27" s="116">
        <f t="shared" ref="H27:H31" si="5">SUM(E27:G27)</f>
        <v>759.2</v>
      </c>
      <c r="I27" s="115">
        <v>0</v>
      </c>
      <c r="J27" s="117">
        <v>0</v>
      </c>
      <c r="K27" s="116">
        <v>11.39</v>
      </c>
      <c r="L27" s="117">
        <v>-4.03</v>
      </c>
      <c r="M27" s="117">
        <v>7.66</v>
      </c>
      <c r="N27" s="85">
        <v>0</v>
      </c>
      <c r="O27" s="117">
        <f t="shared" si="0"/>
        <v>774.22</v>
      </c>
      <c r="P27" s="73">
        <v>80.53</v>
      </c>
      <c r="Q27" s="86">
        <f t="shared" si="1"/>
        <v>854.75</v>
      </c>
      <c r="R27" s="88">
        <v>35.94</v>
      </c>
      <c r="S27" s="118">
        <f t="shared" si="2"/>
        <v>890.69</v>
      </c>
    </row>
    <row r="28" spans="1:19" x14ac:dyDescent="0.2">
      <c r="A28" s="111" t="s">
        <v>1305</v>
      </c>
      <c r="B28" s="72" t="e">
        <f>VLOOKUP(A28,#REF!,15,FALSE)</f>
        <v>#REF!</v>
      </c>
      <c r="C28" t="s">
        <v>276</v>
      </c>
      <c r="D28" s="114">
        <v>44743</v>
      </c>
      <c r="E28" s="115">
        <v>568.14</v>
      </c>
      <c r="F28" s="74">
        <v>-28.3</v>
      </c>
      <c r="G28" s="74">
        <v>0</v>
      </c>
      <c r="H28" s="116">
        <f t="shared" si="5"/>
        <v>539.84</v>
      </c>
      <c r="I28" s="115">
        <v>0</v>
      </c>
      <c r="J28" s="117">
        <v>0</v>
      </c>
      <c r="K28" s="116">
        <v>8.0647500000000036</v>
      </c>
      <c r="L28" s="117">
        <v>-5.41</v>
      </c>
      <c r="M28" s="117">
        <v>5.46</v>
      </c>
      <c r="N28" s="85">
        <v>-2.19</v>
      </c>
      <c r="O28" s="117">
        <f t="shared" si="0"/>
        <v>545.76475000000005</v>
      </c>
      <c r="P28" s="73">
        <v>108.2</v>
      </c>
      <c r="Q28" s="86">
        <f t="shared" si="1"/>
        <v>653.96475000000009</v>
      </c>
      <c r="R28" s="88">
        <v>18.88</v>
      </c>
      <c r="S28" s="118">
        <f t="shared" si="2"/>
        <v>672.84475000000009</v>
      </c>
    </row>
    <row r="29" spans="1:19" x14ac:dyDescent="0.2">
      <c r="A29" s="111" t="s">
        <v>1304</v>
      </c>
      <c r="B29" s="72" t="e">
        <f>VLOOKUP(A29,#REF!,15,FALSE)</f>
        <v>#REF!</v>
      </c>
      <c r="C29" t="s">
        <v>286</v>
      </c>
      <c r="D29" s="114">
        <v>44743</v>
      </c>
      <c r="E29" s="115">
        <v>699.57</v>
      </c>
      <c r="F29" s="74">
        <v>-39.46</v>
      </c>
      <c r="G29" s="74">
        <v>0</v>
      </c>
      <c r="H29" s="116">
        <f t="shared" si="5"/>
        <v>660.11</v>
      </c>
      <c r="I29" s="115">
        <v>1.23</v>
      </c>
      <c r="J29" s="117">
        <v>0</v>
      </c>
      <c r="K29" s="116">
        <v>9.8900999999999613</v>
      </c>
      <c r="L29" s="117">
        <v>-5.0999999999999996</v>
      </c>
      <c r="M29" s="117">
        <v>6.69</v>
      </c>
      <c r="N29" s="85">
        <v>-2</v>
      </c>
      <c r="O29" s="117">
        <f t="shared" si="0"/>
        <v>670.82010000000002</v>
      </c>
      <c r="P29" s="73">
        <v>101.99</v>
      </c>
      <c r="Q29" s="86">
        <f t="shared" si="1"/>
        <v>772.81010000000003</v>
      </c>
      <c r="R29" s="88">
        <v>21.79</v>
      </c>
      <c r="S29" s="118">
        <f t="shared" si="2"/>
        <v>794.6001</v>
      </c>
    </row>
    <row r="30" spans="1:19" x14ac:dyDescent="0.2">
      <c r="A30" s="111" t="s">
        <v>1496</v>
      </c>
      <c r="B30" s="72" t="e">
        <f>VLOOKUP(A30,#REF!,15,FALSE)</f>
        <v>#REF!</v>
      </c>
      <c r="C30" t="s">
        <v>1482</v>
      </c>
      <c r="D30" s="114">
        <v>44743</v>
      </c>
      <c r="E30" s="115">
        <v>403.41</v>
      </c>
      <c r="F30" s="74">
        <v>-31.84</v>
      </c>
      <c r="G30" s="74">
        <v>0</v>
      </c>
      <c r="H30" s="116">
        <f t="shared" si="5"/>
        <v>371.57000000000005</v>
      </c>
      <c r="I30" s="115">
        <v>1.21</v>
      </c>
      <c r="J30" s="117">
        <v>0</v>
      </c>
      <c r="K30" s="116">
        <v>5.574450000000013</v>
      </c>
      <c r="L30" s="117">
        <v>0</v>
      </c>
      <c r="M30" s="117">
        <v>3.77</v>
      </c>
      <c r="N30" s="85">
        <v>-1.1499999999999999</v>
      </c>
      <c r="O30" s="117">
        <f t="shared" si="0"/>
        <v>380.97445000000005</v>
      </c>
      <c r="P30" s="73">
        <v>0</v>
      </c>
      <c r="Q30" s="86">
        <f t="shared" si="1"/>
        <v>380.97445000000005</v>
      </c>
      <c r="R30" s="88">
        <v>15.77</v>
      </c>
      <c r="S30" s="118">
        <f t="shared" si="2"/>
        <v>396.74445000000003</v>
      </c>
    </row>
    <row r="31" spans="1:19" x14ac:dyDescent="0.2">
      <c r="A31" s="111" t="s">
        <v>1380</v>
      </c>
      <c r="B31" s="72" t="e">
        <f>VLOOKUP(A31,#REF!,15,FALSE)</f>
        <v>#REF!</v>
      </c>
      <c r="C31" t="s">
        <v>325</v>
      </c>
      <c r="D31" s="114">
        <v>44743</v>
      </c>
      <c r="E31" s="115">
        <v>495.83</v>
      </c>
      <c r="F31" s="74">
        <v>-10.65</v>
      </c>
      <c r="G31" s="74">
        <v>0</v>
      </c>
      <c r="H31" s="116">
        <f t="shared" si="5"/>
        <v>485.18</v>
      </c>
      <c r="I31" s="115">
        <v>0.12</v>
      </c>
      <c r="J31" s="117">
        <v>0</v>
      </c>
      <c r="K31" s="116">
        <v>7.2602999999999724</v>
      </c>
      <c r="L31" s="117">
        <v>-1.03</v>
      </c>
      <c r="M31" s="117">
        <v>4.91</v>
      </c>
      <c r="N31" s="85">
        <v>-1.28</v>
      </c>
      <c r="O31" s="117">
        <f t="shared" si="0"/>
        <v>495.16030000000006</v>
      </c>
      <c r="P31" s="73">
        <v>20.69</v>
      </c>
      <c r="Q31" s="86">
        <f t="shared" si="1"/>
        <v>515.85030000000006</v>
      </c>
      <c r="R31" s="88">
        <v>17.88</v>
      </c>
      <c r="S31" s="118">
        <f t="shared" si="2"/>
        <v>533.73030000000006</v>
      </c>
    </row>
    <row r="32" spans="1:19" x14ac:dyDescent="0.2">
      <c r="A32" s="111" t="s">
        <v>1259</v>
      </c>
      <c r="B32" s="72" t="e">
        <f>VLOOKUP(A32,#REF!,15,FALSE)</f>
        <v>#REF!</v>
      </c>
      <c r="C32" t="s">
        <v>1714</v>
      </c>
      <c r="D32" s="114">
        <v>44743</v>
      </c>
      <c r="E32" s="115">
        <v>751.55</v>
      </c>
      <c r="F32" s="74">
        <v>-22.97</v>
      </c>
      <c r="G32" s="74">
        <v>0</v>
      </c>
      <c r="H32" s="116">
        <v>948.83</v>
      </c>
      <c r="I32" s="115">
        <v>0</v>
      </c>
      <c r="J32" s="117">
        <v>511.95344015199998</v>
      </c>
      <c r="K32" s="116">
        <v>21.91</v>
      </c>
      <c r="L32" s="117">
        <v>-8.6199999999999992</v>
      </c>
      <c r="M32" s="117">
        <v>14.76</v>
      </c>
      <c r="N32" s="85">
        <v>0</v>
      </c>
      <c r="O32" s="117">
        <f t="shared" si="0"/>
        <v>1488.8334401520001</v>
      </c>
      <c r="P32" s="73">
        <v>172.47</v>
      </c>
      <c r="Q32" s="86">
        <f t="shared" si="1"/>
        <v>1661.3034401520001</v>
      </c>
      <c r="R32" s="88">
        <v>94.31</v>
      </c>
      <c r="S32" s="118">
        <f t="shared" si="2"/>
        <v>1755.6134401520001</v>
      </c>
    </row>
    <row r="33" spans="1:19" x14ac:dyDescent="0.2">
      <c r="A33" s="111" t="s">
        <v>1710</v>
      </c>
      <c r="B33" s="72" t="e">
        <f>VLOOKUP(A33,#REF!,15,FALSE)</f>
        <v>#REF!</v>
      </c>
      <c r="C33" t="s">
        <v>351</v>
      </c>
      <c r="D33" s="114">
        <v>44743</v>
      </c>
      <c r="E33" s="115">
        <v>224.45</v>
      </c>
      <c r="F33" s="74">
        <v>0</v>
      </c>
      <c r="G33" s="74">
        <v>0</v>
      </c>
      <c r="H33" s="116">
        <f t="shared" ref="H33:H42" si="6">SUM(E33:G33)</f>
        <v>224.45</v>
      </c>
      <c r="I33" s="115">
        <v>0.04</v>
      </c>
      <c r="J33" s="117">
        <v>136.30000000000001</v>
      </c>
      <c r="K33" s="116">
        <v>5.5815000000000055</v>
      </c>
      <c r="L33" s="117">
        <v>-0.67</v>
      </c>
      <c r="M33" s="117">
        <v>3.66</v>
      </c>
      <c r="N33" s="85">
        <v>0</v>
      </c>
      <c r="O33" s="117">
        <f t="shared" si="0"/>
        <v>369.36149999999998</v>
      </c>
      <c r="P33" s="73">
        <v>11.18</v>
      </c>
      <c r="Q33" s="86">
        <f t="shared" si="1"/>
        <v>380.54149999999998</v>
      </c>
      <c r="R33" s="88">
        <v>16.489999999999998</v>
      </c>
      <c r="S33" s="118">
        <f t="shared" si="2"/>
        <v>397.03149999999999</v>
      </c>
    </row>
    <row r="34" spans="1:19" x14ac:dyDescent="0.2">
      <c r="A34" s="111" t="s">
        <v>1303</v>
      </c>
      <c r="B34" s="72" t="e">
        <f>VLOOKUP(A34,#REF!,15,FALSE)</f>
        <v>#REF!</v>
      </c>
      <c r="C34" t="s">
        <v>357</v>
      </c>
      <c r="D34" s="114">
        <v>44743</v>
      </c>
      <c r="E34" s="115">
        <v>639.01</v>
      </c>
      <c r="F34" s="74">
        <v>-36.869999999999997</v>
      </c>
      <c r="G34" s="74">
        <v>0</v>
      </c>
      <c r="H34" s="116">
        <f t="shared" si="6"/>
        <v>602.14</v>
      </c>
      <c r="I34" s="115">
        <v>0</v>
      </c>
      <c r="J34" s="117">
        <v>0</v>
      </c>
      <c r="K34" s="116">
        <v>8.9983499999999594</v>
      </c>
      <c r="L34" s="117">
        <v>-3.96</v>
      </c>
      <c r="M34" s="117">
        <v>6.09</v>
      </c>
      <c r="N34" s="85">
        <v>-2.25</v>
      </c>
      <c r="O34" s="117">
        <f t="shared" si="0"/>
        <v>611.01834999999994</v>
      </c>
      <c r="P34" s="73">
        <v>79.14</v>
      </c>
      <c r="Q34" s="86">
        <f t="shared" si="1"/>
        <v>690.15834999999993</v>
      </c>
      <c r="R34" s="88">
        <v>19.64</v>
      </c>
      <c r="S34" s="118">
        <f t="shared" si="2"/>
        <v>709.79834999999991</v>
      </c>
    </row>
    <row r="35" spans="1:19" x14ac:dyDescent="0.2">
      <c r="A35" s="111" t="s">
        <v>1636</v>
      </c>
      <c r="B35" s="72" t="e">
        <f>VLOOKUP(A35,#REF!,15,FALSE)</f>
        <v>#REF!</v>
      </c>
      <c r="C35" t="s">
        <v>376</v>
      </c>
      <c r="D35" s="114">
        <v>44743</v>
      </c>
      <c r="E35" s="115">
        <v>583.37</v>
      </c>
      <c r="F35" s="74">
        <v>-20.97</v>
      </c>
      <c r="G35" s="74">
        <v>0</v>
      </c>
      <c r="H35" s="116">
        <f t="shared" si="6"/>
        <v>562.4</v>
      </c>
      <c r="I35" s="115">
        <v>0</v>
      </c>
      <c r="J35" s="117">
        <v>0</v>
      </c>
      <c r="K35" s="116">
        <v>8.4095999999999549</v>
      </c>
      <c r="L35" s="117">
        <v>-5.33</v>
      </c>
      <c r="M35" s="117">
        <v>5.69</v>
      </c>
      <c r="N35" s="85">
        <v>-1.76</v>
      </c>
      <c r="O35" s="117">
        <f t="shared" si="0"/>
        <v>569.40959999999995</v>
      </c>
      <c r="P35" s="73">
        <v>106.64</v>
      </c>
      <c r="Q35" s="86">
        <f t="shared" si="1"/>
        <v>676.04959999999994</v>
      </c>
      <c r="R35" s="88">
        <v>28.34</v>
      </c>
      <c r="S35" s="118">
        <f t="shared" si="2"/>
        <v>704.38959999999997</v>
      </c>
    </row>
    <row r="36" spans="1:19" x14ac:dyDescent="0.2">
      <c r="A36" s="111" t="s">
        <v>1302</v>
      </c>
      <c r="B36" s="72" t="e">
        <f>VLOOKUP(A36,#REF!,15,FALSE)</f>
        <v>#REF!</v>
      </c>
      <c r="C36" t="s">
        <v>380</v>
      </c>
      <c r="D36" s="114">
        <v>44743</v>
      </c>
      <c r="E36" s="115">
        <v>591.17999999999995</v>
      </c>
      <c r="F36" s="74">
        <v>-15.87</v>
      </c>
      <c r="G36" s="74">
        <v>0</v>
      </c>
      <c r="H36" s="116">
        <f t="shared" si="6"/>
        <v>575.30999999999995</v>
      </c>
      <c r="I36" s="115">
        <v>0.17</v>
      </c>
      <c r="J36" s="117">
        <v>0</v>
      </c>
      <c r="K36" s="116">
        <v>8.6067000000000462</v>
      </c>
      <c r="L36" s="117">
        <v>-4.07</v>
      </c>
      <c r="M36" s="117">
        <v>5.82</v>
      </c>
      <c r="N36" s="85">
        <v>-1.7</v>
      </c>
      <c r="O36" s="117">
        <f t="shared" si="0"/>
        <v>584.13669999999991</v>
      </c>
      <c r="P36" s="73">
        <v>81.430000000000007</v>
      </c>
      <c r="Q36" s="86">
        <f t="shared" si="1"/>
        <v>665.56669999999986</v>
      </c>
      <c r="R36" s="88">
        <v>23.47</v>
      </c>
      <c r="S36" s="118">
        <f t="shared" si="2"/>
        <v>689.03669999999988</v>
      </c>
    </row>
    <row r="37" spans="1:19" x14ac:dyDescent="0.2">
      <c r="A37" s="111" t="s">
        <v>1301</v>
      </c>
      <c r="B37" s="72" t="e">
        <f>VLOOKUP(A37,#REF!,15,FALSE)</f>
        <v>#REF!</v>
      </c>
      <c r="C37" t="s">
        <v>384</v>
      </c>
      <c r="D37" s="114">
        <v>44743</v>
      </c>
      <c r="E37" s="115">
        <v>519.16</v>
      </c>
      <c r="F37" s="74">
        <v>-42.46</v>
      </c>
      <c r="G37" s="74">
        <v>0</v>
      </c>
      <c r="H37" s="116">
        <f t="shared" si="6"/>
        <v>476.7</v>
      </c>
      <c r="I37" s="115">
        <v>0.03</v>
      </c>
      <c r="J37" s="117">
        <v>0</v>
      </c>
      <c r="K37" s="116">
        <v>7.1308500000000095</v>
      </c>
      <c r="L37" s="117">
        <v>-2.12</v>
      </c>
      <c r="M37" s="117">
        <v>4.83</v>
      </c>
      <c r="N37" s="85">
        <v>-1.34</v>
      </c>
      <c r="O37" s="117">
        <f t="shared" si="0"/>
        <v>485.23084999999998</v>
      </c>
      <c r="P37" s="73">
        <v>42.36</v>
      </c>
      <c r="Q37" s="86">
        <f t="shared" si="1"/>
        <v>527.59084999999993</v>
      </c>
      <c r="R37" s="88">
        <v>20.46</v>
      </c>
      <c r="S37" s="118">
        <f t="shared" si="2"/>
        <v>548.05084999999997</v>
      </c>
    </row>
    <row r="38" spans="1:19" x14ac:dyDescent="0.2">
      <c r="A38" s="111" t="s">
        <v>1747</v>
      </c>
      <c r="B38" s="72" t="e">
        <f>VLOOKUP(A38,#REF!,15,FALSE)</f>
        <v>#REF!</v>
      </c>
      <c r="C38" t="s">
        <v>1708</v>
      </c>
      <c r="D38" s="114">
        <v>44743</v>
      </c>
      <c r="E38" s="115">
        <v>420</v>
      </c>
      <c r="F38" s="74">
        <v>-25.89</v>
      </c>
      <c r="G38" s="74">
        <v>0</v>
      </c>
      <c r="H38" s="116">
        <f t="shared" si="6"/>
        <v>394.11</v>
      </c>
      <c r="I38" s="115">
        <v>0</v>
      </c>
      <c r="J38" s="117">
        <v>0</v>
      </c>
      <c r="K38" s="116">
        <v>5.9116500000000087</v>
      </c>
      <c r="L38" s="117">
        <v>0</v>
      </c>
      <c r="M38" s="117">
        <v>4</v>
      </c>
      <c r="N38" s="85">
        <v>0</v>
      </c>
      <c r="O38" s="117">
        <f t="shared" si="0"/>
        <v>404.02165000000002</v>
      </c>
      <c r="P38" s="73">
        <v>0</v>
      </c>
      <c r="Q38" s="86">
        <f t="shared" si="1"/>
        <v>404.02165000000002</v>
      </c>
      <c r="R38" s="88">
        <v>12.57</v>
      </c>
      <c r="S38" s="118">
        <f t="shared" si="2"/>
        <v>416.59165000000002</v>
      </c>
    </row>
    <row r="39" spans="1:19" x14ac:dyDescent="0.2">
      <c r="A39" s="111" t="s">
        <v>1300</v>
      </c>
      <c r="B39" s="72" t="e">
        <f>VLOOKUP(A39,#REF!,15,FALSE)</f>
        <v>#REF!</v>
      </c>
      <c r="C39" t="s">
        <v>434</v>
      </c>
      <c r="D39" s="114">
        <v>44743</v>
      </c>
      <c r="E39" s="115">
        <v>599.28</v>
      </c>
      <c r="F39" s="74">
        <v>-78.62</v>
      </c>
      <c r="G39" s="74">
        <v>0</v>
      </c>
      <c r="H39" s="116">
        <f t="shared" si="6"/>
        <v>520.66</v>
      </c>
      <c r="I39" s="115">
        <v>0</v>
      </c>
      <c r="J39" s="117">
        <v>0</v>
      </c>
      <c r="K39" s="116">
        <v>7.7845499999999674</v>
      </c>
      <c r="L39" s="117">
        <v>-1.21</v>
      </c>
      <c r="M39" s="117">
        <v>5.27</v>
      </c>
      <c r="N39" s="85">
        <v>-1.69</v>
      </c>
      <c r="O39" s="117">
        <f t="shared" si="0"/>
        <v>530.81454999999983</v>
      </c>
      <c r="P39" s="73">
        <v>24.13</v>
      </c>
      <c r="Q39" s="86">
        <f t="shared" si="1"/>
        <v>554.94454999999982</v>
      </c>
      <c r="R39" s="88">
        <v>26.67</v>
      </c>
      <c r="S39" s="118">
        <f t="shared" si="2"/>
        <v>581.61454999999978</v>
      </c>
    </row>
    <row r="40" spans="1:19" x14ac:dyDescent="0.2">
      <c r="A40" s="111" t="s">
        <v>1480</v>
      </c>
      <c r="B40" s="72" t="e">
        <f>VLOOKUP(A40,#REF!,15,FALSE)</f>
        <v>#REF!</v>
      </c>
      <c r="C40" t="s">
        <v>460</v>
      </c>
      <c r="D40" s="114">
        <v>44743</v>
      </c>
      <c r="E40" s="115">
        <v>1105.31</v>
      </c>
      <c r="F40" s="74">
        <v>0</v>
      </c>
      <c r="G40" s="74">
        <v>0</v>
      </c>
      <c r="H40" s="116">
        <f t="shared" si="6"/>
        <v>1105.31</v>
      </c>
      <c r="I40" s="115">
        <v>0</v>
      </c>
      <c r="J40" s="117">
        <v>0</v>
      </c>
      <c r="K40" s="116">
        <v>16.59</v>
      </c>
      <c r="L40" s="117">
        <v>-25.48</v>
      </c>
      <c r="M40" s="117">
        <v>11.19</v>
      </c>
      <c r="N40" s="85">
        <v>0</v>
      </c>
      <c r="O40" s="117">
        <f t="shared" si="0"/>
        <v>1107.6099999999999</v>
      </c>
      <c r="P40" s="73">
        <v>509.51</v>
      </c>
      <c r="Q40" s="86">
        <f t="shared" si="1"/>
        <v>1617.12</v>
      </c>
      <c r="R40" s="88">
        <v>42.62</v>
      </c>
      <c r="S40" s="118">
        <f t="shared" si="2"/>
        <v>1659.7399999999998</v>
      </c>
    </row>
    <row r="41" spans="1:19" x14ac:dyDescent="0.2">
      <c r="A41" s="111" t="s">
        <v>1637</v>
      </c>
      <c r="B41" s="72" t="e">
        <f>VLOOKUP(A41,#REF!,15,FALSE)</f>
        <v>#REF!</v>
      </c>
      <c r="C41" t="s">
        <v>1317</v>
      </c>
      <c r="D41" s="114">
        <v>44743</v>
      </c>
      <c r="E41" s="115">
        <v>488.91</v>
      </c>
      <c r="F41" s="74">
        <v>-45.42</v>
      </c>
      <c r="G41" s="74">
        <v>-28.83</v>
      </c>
      <c r="H41" s="116">
        <f t="shared" si="6"/>
        <v>414.66</v>
      </c>
      <c r="I41" s="115">
        <v>0</v>
      </c>
      <c r="J41" s="117">
        <v>0</v>
      </c>
      <c r="K41" s="116">
        <v>6.1995000000000005</v>
      </c>
      <c r="L41" s="117">
        <v>-1.42</v>
      </c>
      <c r="M41" s="117">
        <v>4.2</v>
      </c>
      <c r="N41" s="85">
        <v>-1.36</v>
      </c>
      <c r="O41" s="117">
        <f t="shared" si="0"/>
        <v>422.27949999999998</v>
      </c>
      <c r="P41" s="73">
        <v>28.45</v>
      </c>
      <c r="Q41" s="86">
        <f t="shared" si="1"/>
        <v>450.72949999999997</v>
      </c>
      <c r="R41" s="88">
        <v>26.58</v>
      </c>
      <c r="S41" s="118">
        <f t="shared" si="2"/>
        <v>477.30949999999996</v>
      </c>
    </row>
    <row r="42" spans="1:19" x14ac:dyDescent="0.2">
      <c r="A42" s="111" t="s">
        <v>1299</v>
      </c>
      <c r="B42" s="72" t="e">
        <f>VLOOKUP(A42,#REF!,15,FALSE)</f>
        <v>#REF!</v>
      </c>
      <c r="C42" t="s">
        <v>482</v>
      </c>
      <c r="D42" s="114">
        <v>44743</v>
      </c>
      <c r="E42" s="115">
        <v>576.48</v>
      </c>
      <c r="F42" s="74">
        <v>0</v>
      </c>
      <c r="G42" s="74">
        <v>0</v>
      </c>
      <c r="H42" s="116">
        <f t="shared" si="6"/>
        <v>576.48</v>
      </c>
      <c r="I42" s="115">
        <v>0</v>
      </c>
      <c r="J42" s="117">
        <v>0</v>
      </c>
      <c r="K42" s="116">
        <v>8.647199999999998</v>
      </c>
      <c r="L42" s="117">
        <v>-6.82</v>
      </c>
      <c r="M42" s="117">
        <v>5.85</v>
      </c>
      <c r="N42" s="85">
        <v>0</v>
      </c>
      <c r="O42" s="117">
        <f t="shared" si="0"/>
        <v>584.15719999999999</v>
      </c>
      <c r="P42" s="73">
        <v>136.44</v>
      </c>
      <c r="Q42" s="86">
        <f t="shared" si="1"/>
        <v>720.59719999999993</v>
      </c>
      <c r="R42" s="88">
        <v>17.37</v>
      </c>
      <c r="S42" s="118">
        <f t="shared" si="2"/>
        <v>737.96719999999993</v>
      </c>
    </row>
    <row r="43" spans="1:19" x14ac:dyDescent="0.2">
      <c r="A43" s="111" t="s">
        <v>1258</v>
      </c>
      <c r="B43" s="72" t="e">
        <f>VLOOKUP(A43,#REF!,15,FALSE)</f>
        <v>#REF!</v>
      </c>
      <c r="C43" t="s">
        <v>482</v>
      </c>
      <c r="D43" s="114">
        <v>44743</v>
      </c>
      <c r="E43" s="115">
        <v>477.02</v>
      </c>
      <c r="F43" s="74">
        <v>-18.850000000000001</v>
      </c>
      <c r="G43" s="74">
        <v>0</v>
      </c>
      <c r="H43" s="116">
        <v>596.66999999999996</v>
      </c>
      <c r="I43" s="115">
        <v>0</v>
      </c>
      <c r="J43" s="117">
        <v>0</v>
      </c>
      <c r="K43" s="116">
        <v>8.9499999999999993</v>
      </c>
      <c r="L43" s="117">
        <v>-5.25</v>
      </c>
      <c r="M43" s="117">
        <v>6.06</v>
      </c>
      <c r="N43" s="85">
        <v>0</v>
      </c>
      <c r="O43" s="117">
        <f t="shared" si="0"/>
        <v>606.42999999999995</v>
      </c>
      <c r="P43" s="73">
        <v>105.04</v>
      </c>
      <c r="Q43" s="86">
        <f t="shared" si="1"/>
        <v>711.46999999999991</v>
      </c>
      <c r="R43" s="88">
        <v>17.37</v>
      </c>
      <c r="S43" s="118">
        <f t="shared" si="2"/>
        <v>728.83999999999992</v>
      </c>
    </row>
    <row r="44" spans="1:19" x14ac:dyDescent="0.2">
      <c r="A44" s="111" t="s">
        <v>1472</v>
      </c>
      <c r="B44" s="72" t="e">
        <f>VLOOKUP(A44,#REF!,15,FALSE)</f>
        <v>#REF!</v>
      </c>
      <c r="C44" t="s">
        <v>1473</v>
      </c>
      <c r="D44" s="114">
        <v>44743</v>
      </c>
      <c r="E44" s="115">
        <v>378.14</v>
      </c>
      <c r="F44" s="74">
        <v>-43.04</v>
      </c>
      <c r="G44" s="74">
        <v>-7.72</v>
      </c>
      <c r="H44" s="116">
        <f t="shared" ref="H44:H50" si="7">SUM(E44:G44)</f>
        <v>327.37999999999994</v>
      </c>
      <c r="I44" s="115">
        <v>1.41</v>
      </c>
      <c r="J44" s="117">
        <v>0</v>
      </c>
      <c r="K44" s="116">
        <v>4.915649999999971</v>
      </c>
      <c r="L44" s="117">
        <v>-2</v>
      </c>
      <c r="M44" s="117">
        <v>3.32</v>
      </c>
      <c r="N44" s="85">
        <v>-1.08</v>
      </c>
      <c r="O44" s="117">
        <f t="shared" si="0"/>
        <v>333.94564999999994</v>
      </c>
      <c r="P44" s="73">
        <v>39.93</v>
      </c>
      <c r="Q44" s="86">
        <f t="shared" si="1"/>
        <v>373.87564999999995</v>
      </c>
      <c r="R44" s="88">
        <v>20.309999999999999</v>
      </c>
      <c r="S44" s="118">
        <f t="shared" si="2"/>
        <v>394.18564999999995</v>
      </c>
    </row>
    <row r="45" spans="1:19" x14ac:dyDescent="0.2">
      <c r="A45" s="111" t="s">
        <v>1298</v>
      </c>
      <c r="B45" s="72" t="e">
        <f>VLOOKUP(A45,#REF!,15,FALSE)</f>
        <v>#REF!</v>
      </c>
      <c r="C45" t="s">
        <v>518</v>
      </c>
      <c r="D45" s="114">
        <v>44743</v>
      </c>
      <c r="E45" s="115">
        <v>588.75</v>
      </c>
      <c r="F45" s="74">
        <v>-17.11</v>
      </c>
      <c r="G45" s="74">
        <v>0</v>
      </c>
      <c r="H45" s="116">
        <f t="shared" si="7"/>
        <v>571.64</v>
      </c>
      <c r="I45" s="115">
        <v>0</v>
      </c>
      <c r="J45" s="117">
        <v>0</v>
      </c>
      <c r="K45" s="116">
        <v>8.5497000000000298</v>
      </c>
      <c r="L45" s="117">
        <v>-1.06</v>
      </c>
      <c r="M45" s="117">
        <v>5.79</v>
      </c>
      <c r="N45" s="85">
        <v>-1.66</v>
      </c>
      <c r="O45" s="117">
        <f t="shared" si="0"/>
        <v>583.25970000000007</v>
      </c>
      <c r="P45" s="73">
        <v>21.2</v>
      </c>
      <c r="Q45" s="86">
        <f t="shared" si="1"/>
        <v>604.45970000000011</v>
      </c>
      <c r="R45" s="88">
        <v>19.46</v>
      </c>
      <c r="S45" s="118">
        <f t="shared" si="2"/>
        <v>623.91970000000015</v>
      </c>
    </row>
    <row r="46" spans="1:19" x14ac:dyDescent="0.2">
      <c r="A46" s="111" t="s">
        <v>1719</v>
      </c>
      <c r="B46" s="72" t="e">
        <f>VLOOKUP(A46,#REF!,15,FALSE)</f>
        <v>#REF!</v>
      </c>
      <c r="C46" t="s">
        <v>1555</v>
      </c>
      <c r="D46" s="114">
        <v>44743</v>
      </c>
      <c r="E46" s="115">
        <v>473.94</v>
      </c>
      <c r="F46" s="74">
        <v>0</v>
      </c>
      <c r="G46" s="74">
        <v>0</v>
      </c>
      <c r="H46" s="116">
        <f t="shared" si="7"/>
        <v>473.94</v>
      </c>
      <c r="I46" s="115">
        <v>0</v>
      </c>
      <c r="J46" s="117">
        <v>0</v>
      </c>
      <c r="K46" s="116">
        <v>7.11</v>
      </c>
      <c r="L46" s="117">
        <v>-3.67</v>
      </c>
      <c r="M46" s="117">
        <v>4.8099999999999996</v>
      </c>
      <c r="N46" s="85">
        <v>0</v>
      </c>
      <c r="O46" s="117">
        <f t="shared" si="0"/>
        <v>482.19</v>
      </c>
      <c r="P46" s="73">
        <v>73.38</v>
      </c>
      <c r="Q46" s="86">
        <f t="shared" si="1"/>
        <v>555.56999999999994</v>
      </c>
      <c r="R46" s="88">
        <v>25.99</v>
      </c>
      <c r="S46" s="118">
        <f t="shared" si="2"/>
        <v>581.55999999999995</v>
      </c>
    </row>
    <row r="47" spans="1:19" x14ac:dyDescent="0.2">
      <c r="A47" s="111" t="s">
        <v>1297</v>
      </c>
      <c r="B47" s="72" t="e">
        <f>VLOOKUP(A47,#REF!,15,FALSE)</f>
        <v>#REF!</v>
      </c>
      <c r="C47" t="s">
        <v>596</v>
      </c>
      <c r="D47" s="114">
        <v>44743</v>
      </c>
      <c r="E47" s="115">
        <v>631.15</v>
      </c>
      <c r="F47" s="74">
        <v>-44.08</v>
      </c>
      <c r="G47" s="74">
        <v>0</v>
      </c>
      <c r="H47" s="116">
        <f t="shared" si="7"/>
        <v>587.06999999999994</v>
      </c>
      <c r="I47" s="115">
        <v>0.02</v>
      </c>
      <c r="J47" s="117">
        <v>0</v>
      </c>
      <c r="K47" s="116">
        <v>8.7785999999999831</v>
      </c>
      <c r="L47" s="117">
        <v>-2.84</v>
      </c>
      <c r="M47" s="117">
        <v>5.94</v>
      </c>
      <c r="N47" s="85">
        <v>-1.85</v>
      </c>
      <c r="O47" s="117">
        <f t="shared" si="0"/>
        <v>597.1185999999999</v>
      </c>
      <c r="P47" s="73">
        <v>56.85</v>
      </c>
      <c r="Q47" s="86">
        <f t="shared" si="1"/>
        <v>653.96859999999992</v>
      </c>
      <c r="R47" s="88">
        <v>15.64</v>
      </c>
      <c r="S47" s="118">
        <f t="shared" si="2"/>
        <v>669.60859999999991</v>
      </c>
    </row>
    <row r="48" spans="1:19" x14ac:dyDescent="0.2">
      <c r="A48" s="111" t="s">
        <v>1296</v>
      </c>
      <c r="B48" s="72" t="e">
        <f>VLOOKUP(A48,#REF!,15,FALSE)</f>
        <v>#REF!</v>
      </c>
      <c r="C48" t="s">
        <v>636</v>
      </c>
      <c r="D48" s="114">
        <v>44743</v>
      </c>
      <c r="E48" s="115">
        <v>491.46</v>
      </c>
      <c r="F48" s="74">
        <v>-46.81</v>
      </c>
      <c r="G48" s="74">
        <v>0</v>
      </c>
      <c r="H48" s="116">
        <f t="shared" si="7"/>
        <v>444.65</v>
      </c>
      <c r="I48" s="115">
        <v>0.08</v>
      </c>
      <c r="J48" s="117">
        <v>0</v>
      </c>
      <c r="K48" s="116">
        <v>6.6457500000000209</v>
      </c>
      <c r="L48" s="117">
        <v>-3.29</v>
      </c>
      <c r="M48" s="117">
        <v>4.5</v>
      </c>
      <c r="N48" s="85">
        <v>-1.68</v>
      </c>
      <c r="O48" s="117">
        <f t="shared" si="0"/>
        <v>450.90574999999995</v>
      </c>
      <c r="P48" s="73">
        <v>65.790000000000006</v>
      </c>
      <c r="Q48" s="86">
        <f t="shared" si="1"/>
        <v>516.69574999999998</v>
      </c>
      <c r="R48" s="88">
        <v>19.25</v>
      </c>
      <c r="S48" s="118">
        <f t="shared" si="2"/>
        <v>535.94574999999998</v>
      </c>
    </row>
    <row r="49" spans="1:19" x14ac:dyDescent="0.2">
      <c r="A49" s="111" t="s">
        <v>1295</v>
      </c>
      <c r="B49" s="72" t="e">
        <f>VLOOKUP(A49,#REF!,15,FALSE)</f>
        <v>#REF!</v>
      </c>
      <c r="C49" t="s">
        <v>640</v>
      </c>
      <c r="D49" s="114">
        <v>44743</v>
      </c>
      <c r="E49" s="115">
        <v>725.86</v>
      </c>
      <c r="F49" s="74">
        <v>-134.13</v>
      </c>
      <c r="G49" s="74">
        <v>0</v>
      </c>
      <c r="H49" s="116">
        <f t="shared" si="7"/>
        <v>591.73</v>
      </c>
      <c r="I49" s="115">
        <v>0</v>
      </c>
      <c r="J49" s="117">
        <v>0</v>
      </c>
      <c r="K49" s="116">
        <v>8.8474499999999807</v>
      </c>
      <c r="L49" s="117">
        <v>-4.0999999999999996</v>
      </c>
      <c r="M49" s="117">
        <v>5.99</v>
      </c>
      <c r="N49" s="85">
        <v>-1.9</v>
      </c>
      <c r="O49" s="117">
        <f t="shared" si="0"/>
        <v>600.56745000000001</v>
      </c>
      <c r="P49" s="73">
        <v>82</v>
      </c>
      <c r="Q49" s="86">
        <f t="shared" si="1"/>
        <v>682.56745000000001</v>
      </c>
      <c r="R49" s="88">
        <v>19.75</v>
      </c>
      <c r="S49" s="118">
        <f t="shared" si="2"/>
        <v>702.31745000000001</v>
      </c>
    </row>
    <row r="50" spans="1:19" x14ac:dyDescent="0.2">
      <c r="A50" s="111" t="s">
        <v>1743</v>
      </c>
      <c r="B50" s="72" t="e">
        <f>VLOOKUP(A50,#REF!,15,FALSE)</f>
        <v>#REF!</v>
      </c>
      <c r="C50" t="s">
        <v>666</v>
      </c>
      <c r="D50" s="114">
        <v>44743</v>
      </c>
      <c r="E50" s="115">
        <v>709.69</v>
      </c>
      <c r="F50" s="74">
        <v>0</v>
      </c>
      <c r="G50" s="74">
        <v>0</v>
      </c>
      <c r="H50" s="116">
        <f t="shared" si="7"/>
        <v>709.69</v>
      </c>
      <c r="I50" s="115">
        <v>0</v>
      </c>
      <c r="J50" s="117">
        <v>0</v>
      </c>
      <c r="K50" s="116">
        <v>10.65</v>
      </c>
      <c r="L50" s="117">
        <v>-1.42</v>
      </c>
      <c r="M50" s="117">
        <v>7.2</v>
      </c>
      <c r="N50" s="85">
        <v>0</v>
      </c>
      <c r="O50" s="117">
        <f t="shared" si="0"/>
        <v>726.12000000000012</v>
      </c>
      <c r="P50" s="73">
        <v>28.3</v>
      </c>
      <c r="Q50" s="86">
        <f t="shared" si="1"/>
        <v>754.42000000000007</v>
      </c>
      <c r="R50" s="88">
        <v>17.16</v>
      </c>
      <c r="S50" s="118">
        <f t="shared" si="2"/>
        <v>771.58</v>
      </c>
    </row>
    <row r="51" spans="1:19" x14ac:dyDescent="0.2">
      <c r="A51" s="111" t="s">
        <v>1720</v>
      </c>
      <c r="B51" s="72" t="e">
        <f>VLOOKUP(A51,#REF!,15,FALSE)</f>
        <v>#REF!</v>
      </c>
      <c r="C51" t="s">
        <v>666</v>
      </c>
      <c r="D51" s="114">
        <v>44743</v>
      </c>
      <c r="E51" s="115">
        <v>705.2</v>
      </c>
      <c r="F51" s="74">
        <v>0</v>
      </c>
      <c r="G51" s="74">
        <v>0</v>
      </c>
      <c r="H51" s="116">
        <v>751.04</v>
      </c>
      <c r="I51" s="115">
        <v>0</v>
      </c>
      <c r="J51" s="117">
        <v>0</v>
      </c>
      <c r="K51" s="116">
        <v>11.27</v>
      </c>
      <c r="L51" s="117">
        <v>-1.72</v>
      </c>
      <c r="M51" s="117">
        <v>7.62</v>
      </c>
      <c r="N51" s="85">
        <v>0</v>
      </c>
      <c r="O51" s="117">
        <f t="shared" si="0"/>
        <v>768.20999999999992</v>
      </c>
      <c r="P51" s="73">
        <v>34.299999999999997</v>
      </c>
      <c r="Q51" s="86">
        <f t="shared" si="1"/>
        <v>802.50999999999988</v>
      </c>
      <c r="R51" s="88">
        <v>17.16</v>
      </c>
      <c r="S51" s="118">
        <f t="shared" si="2"/>
        <v>819.66999999999985</v>
      </c>
    </row>
    <row r="52" spans="1:19" x14ac:dyDescent="0.2">
      <c r="A52" s="111" t="s">
        <v>1294</v>
      </c>
      <c r="B52" s="72" t="e">
        <f>VLOOKUP(A52,#REF!,15,FALSE)</f>
        <v>#REF!</v>
      </c>
      <c r="C52" t="s">
        <v>700</v>
      </c>
      <c r="D52" s="114">
        <v>44743</v>
      </c>
      <c r="E52" s="115">
        <v>619.91999999999996</v>
      </c>
      <c r="F52" s="74">
        <v>-50.73</v>
      </c>
      <c r="G52" s="74">
        <v>0</v>
      </c>
      <c r="H52" s="116">
        <f t="shared" ref="H52:H61" si="8">SUM(E52:G52)</f>
        <v>569.18999999999994</v>
      </c>
      <c r="I52" s="115">
        <v>1.23</v>
      </c>
      <c r="J52" s="117">
        <v>0</v>
      </c>
      <c r="K52" s="116">
        <v>8.5300499999999602</v>
      </c>
      <c r="L52" s="117">
        <v>-2.87</v>
      </c>
      <c r="M52" s="117">
        <v>5.77</v>
      </c>
      <c r="N52" s="85">
        <v>-1.75</v>
      </c>
      <c r="O52" s="117">
        <f t="shared" si="0"/>
        <v>580.1000499999999</v>
      </c>
      <c r="P52" s="73">
        <v>57.33</v>
      </c>
      <c r="Q52" s="86">
        <f t="shared" si="1"/>
        <v>637.43004999999994</v>
      </c>
      <c r="R52" s="88">
        <v>21.44</v>
      </c>
      <c r="S52" s="118">
        <f t="shared" si="2"/>
        <v>658.87004999999999</v>
      </c>
    </row>
    <row r="53" spans="1:19" x14ac:dyDescent="0.2">
      <c r="A53" s="111" t="s">
        <v>1474</v>
      </c>
      <c r="B53" s="72" t="e">
        <f>VLOOKUP(A53,#REF!,15,FALSE)</f>
        <v>#REF!</v>
      </c>
      <c r="C53" t="s">
        <v>1457</v>
      </c>
      <c r="D53" s="114">
        <v>44743</v>
      </c>
      <c r="E53" s="115">
        <v>299.55</v>
      </c>
      <c r="F53" s="74">
        <v>-29.59</v>
      </c>
      <c r="G53" s="74">
        <v>0</v>
      </c>
      <c r="H53" s="116">
        <f t="shared" si="8"/>
        <v>269.96000000000004</v>
      </c>
      <c r="I53" s="115">
        <v>0</v>
      </c>
      <c r="J53" s="117">
        <v>0</v>
      </c>
      <c r="K53" s="116">
        <v>4.0364999999999895</v>
      </c>
      <c r="L53" s="117">
        <v>-1.93</v>
      </c>
      <c r="M53" s="117">
        <v>2.73</v>
      </c>
      <c r="N53" s="85">
        <v>-0.86</v>
      </c>
      <c r="O53" s="117">
        <f t="shared" si="0"/>
        <v>273.93650000000002</v>
      </c>
      <c r="P53" s="73">
        <v>38.5</v>
      </c>
      <c r="Q53" s="86">
        <f t="shared" si="1"/>
        <v>312.43650000000002</v>
      </c>
      <c r="R53" s="88">
        <v>20.32</v>
      </c>
      <c r="S53" s="118">
        <f t="shared" si="2"/>
        <v>332.75650000000002</v>
      </c>
    </row>
    <row r="54" spans="1:19" x14ac:dyDescent="0.2">
      <c r="A54" s="111" t="s">
        <v>1475</v>
      </c>
      <c r="B54" s="72" t="e">
        <f>VLOOKUP(A54,#REF!,15,FALSE)</f>
        <v>#REF!</v>
      </c>
      <c r="C54" t="s">
        <v>1457</v>
      </c>
      <c r="D54" s="114">
        <v>44743</v>
      </c>
      <c r="E54" s="115">
        <v>331.47</v>
      </c>
      <c r="F54" s="74">
        <v>-37.869999999999997</v>
      </c>
      <c r="G54" s="74">
        <v>0</v>
      </c>
      <c r="H54" s="116">
        <f t="shared" si="8"/>
        <v>293.60000000000002</v>
      </c>
      <c r="I54" s="115">
        <v>0</v>
      </c>
      <c r="J54" s="117">
        <v>0</v>
      </c>
      <c r="K54" s="116">
        <v>4.3930500000000166</v>
      </c>
      <c r="L54" s="117">
        <v>-2</v>
      </c>
      <c r="M54" s="117">
        <v>2.97</v>
      </c>
      <c r="N54" s="85">
        <v>-0.73</v>
      </c>
      <c r="O54" s="117">
        <f t="shared" si="0"/>
        <v>298.23305000000005</v>
      </c>
      <c r="P54" s="73">
        <v>39.9</v>
      </c>
      <c r="Q54" s="86">
        <f t="shared" si="1"/>
        <v>338.13305000000003</v>
      </c>
      <c r="R54" s="88">
        <v>20.32</v>
      </c>
      <c r="S54" s="118">
        <f t="shared" si="2"/>
        <v>358.45305000000002</v>
      </c>
    </row>
    <row r="55" spans="1:19" x14ac:dyDescent="0.2">
      <c r="A55" s="111" t="s">
        <v>1476</v>
      </c>
      <c r="B55" s="72" t="e">
        <f>VLOOKUP(A55,#REF!,15,FALSE)</f>
        <v>#REF!</v>
      </c>
      <c r="C55" t="s">
        <v>1457</v>
      </c>
      <c r="D55" s="114">
        <v>44743</v>
      </c>
      <c r="E55" s="115">
        <v>500.58</v>
      </c>
      <c r="F55" s="74">
        <v>-49.73</v>
      </c>
      <c r="G55" s="74">
        <v>0</v>
      </c>
      <c r="H55" s="116">
        <f t="shared" si="8"/>
        <v>450.84999999999997</v>
      </c>
      <c r="I55" s="115">
        <v>0</v>
      </c>
      <c r="J55" s="117">
        <v>0</v>
      </c>
      <c r="K55" s="116">
        <v>6.7489499999999794</v>
      </c>
      <c r="L55" s="117">
        <v>-3.54</v>
      </c>
      <c r="M55" s="117">
        <v>4.57</v>
      </c>
      <c r="N55" s="85">
        <v>-0.92</v>
      </c>
      <c r="O55" s="117">
        <f t="shared" si="0"/>
        <v>457.7089499999999</v>
      </c>
      <c r="P55" s="73">
        <v>70.739999999999995</v>
      </c>
      <c r="Q55" s="86">
        <f t="shared" si="1"/>
        <v>528.44894999999985</v>
      </c>
      <c r="R55" s="88">
        <v>20.32</v>
      </c>
      <c r="S55" s="118">
        <f t="shared" si="2"/>
        <v>548.7689499999999</v>
      </c>
    </row>
    <row r="56" spans="1:19" x14ac:dyDescent="0.2">
      <c r="A56" s="111" t="s">
        <v>1293</v>
      </c>
      <c r="B56" s="72" t="e">
        <f>VLOOKUP(A56,#REF!,15,FALSE)</f>
        <v>#REF!</v>
      </c>
      <c r="C56" t="s">
        <v>728</v>
      </c>
      <c r="D56" s="114">
        <v>44743</v>
      </c>
      <c r="E56" s="115">
        <v>630.62</v>
      </c>
      <c r="F56" s="74">
        <v>-49.96</v>
      </c>
      <c r="G56" s="74">
        <v>0</v>
      </c>
      <c r="H56" s="116">
        <f t="shared" si="8"/>
        <v>580.66</v>
      </c>
      <c r="I56" s="115">
        <v>0.48</v>
      </c>
      <c r="J56" s="117">
        <v>0</v>
      </c>
      <c r="K56" s="116">
        <v>8.6899499999999534</v>
      </c>
      <c r="L56" s="117">
        <v>-2.0499999999999998</v>
      </c>
      <c r="M56" s="117">
        <v>5.88</v>
      </c>
      <c r="N56" s="85">
        <v>-1.81</v>
      </c>
      <c r="O56" s="117">
        <f t="shared" si="0"/>
        <v>591.84995000000004</v>
      </c>
      <c r="P56" s="73">
        <v>40.950000000000003</v>
      </c>
      <c r="Q56" s="86">
        <f t="shared" si="1"/>
        <v>632.79995000000008</v>
      </c>
      <c r="R56" s="88">
        <v>18.93</v>
      </c>
      <c r="S56" s="118">
        <f t="shared" si="2"/>
        <v>651.72995000000003</v>
      </c>
    </row>
    <row r="57" spans="1:19" x14ac:dyDescent="0.2">
      <c r="A57" s="111" t="s">
        <v>1292</v>
      </c>
      <c r="B57" s="72" t="e">
        <f>VLOOKUP(A57,#REF!,15,FALSE)</f>
        <v>#REF!</v>
      </c>
      <c r="C57" t="s">
        <v>1682</v>
      </c>
      <c r="D57" s="114">
        <v>44743</v>
      </c>
      <c r="E57" s="115">
        <v>508.33</v>
      </c>
      <c r="F57" s="74">
        <v>-41.72</v>
      </c>
      <c r="G57" s="74">
        <v>0</v>
      </c>
      <c r="H57" s="116">
        <f t="shared" si="8"/>
        <v>466.61</v>
      </c>
      <c r="I57" s="115">
        <v>0</v>
      </c>
      <c r="J57" s="117">
        <v>0</v>
      </c>
      <c r="K57" s="116">
        <v>6.9778499999999894</v>
      </c>
      <c r="L57" s="117">
        <v>-0.59</v>
      </c>
      <c r="M57" s="117">
        <v>4.72</v>
      </c>
      <c r="N57" s="85">
        <v>-1.42</v>
      </c>
      <c r="O57" s="117">
        <f t="shared" si="0"/>
        <v>476.29785000000004</v>
      </c>
      <c r="P57" s="73">
        <v>11.87</v>
      </c>
      <c r="Q57" s="86">
        <f t="shared" si="1"/>
        <v>488.16785000000004</v>
      </c>
      <c r="R57" s="88">
        <v>17.600000000000001</v>
      </c>
      <c r="S57" s="118">
        <f t="shared" si="2"/>
        <v>505.76785000000007</v>
      </c>
    </row>
    <row r="58" spans="1:19" x14ac:dyDescent="0.2">
      <c r="A58" s="111" t="s">
        <v>1291</v>
      </c>
      <c r="B58" s="72" t="e">
        <f>VLOOKUP(A58,#REF!,15,FALSE)</f>
        <v>#REF!</v>
      </c>
      <c r="C58" t="s">
        <v>782</v>
      </c>
      <c r="D58" s="114">
        <v>44743</v>
      </c>
      <c r="E58" s="115">
        <v>625.02</v>
      </c>
      <c r="F58" s="74">
        <v>-32.53</v>
      </c>
      <c r="G58" s="74">
        <v>0</v>
      </c>
      <c r="H58" s="116">
        <f t="shared" si="8"/>
        <v>592.49</v>
      </c>
      <c r="I58" s="115">
        <v>0</v>
      </c>
      <c r="J58" s="117">
        <v>0</v>
      </c>
      <c r="K58" s="116">
        <v>8.8596000000000004</v>
      </c>
      <c r="L58" s="117">
        <v>-1.77</v>
      </c>
      <c r="M58" s="117">
        <v>6</v>
      </c>
      <c r="N58" s="85">
        <v>-1.85</v>
      </c>
      <c r="O58" s="117">
        <f t="shared" si="0"/>
        <v>603.7296</v>
      </c>
      <c r="P58" s="73">
        <v>35.44</v>
      </c>
      <c r="Q58" s="86">
        <f t="shared" si="1"/>
        <v>639.16959999999995</v>
      </c>
      <c r="R58" s="88">
        <v>22.59</v>
      </c>
      <c r="S58" s="118">
        <f t="shared" si="2"/>
        <v>661.75959999999998</v>
      </c>
    </row>
    <row r="59" spans="1:19" x14ac:dyDescent="0.2">
      <c r="A59" s="111" t="s">
        <v>1265</v>
      </c>
      <c r="B59" s="72" t="e">
        <f>VLOOKUP(A59,#REF!,15,FALSE)</f>
        <v>#REF!</v>
      </c>
      <c r="C59" t="s">
        <v>792</v>
      </c>
      <c r="D59" s="114">
        <v>44743</v>
      </c>
      <c r="E59" s="115">
        <v>521.76</v>
      </c>
      <c r="F59" s="74">
        <v>-31.83</v>
      </c>
      <c r="G59" s="74">
        <v>0</v>
      </c>
      <c r="H59" s="116">
        <f t="shared" si="8"/>
        <v>489.93</v>
      </c>
      <c r="I59" s="115">
        <v>0.28000000000000003</v>
      </c>
      <c r="J59" s="117">
        <v>0</v>
      </c>
      <c r="K59" s="116">
        <v>7.3363499999999817</v>
      </c>
      <c r="L59" s="117">
        <v>-1.03</v>
      </c>
      <c r="M59" s="117">
        <v>4.96</v>
      </c>
      <c r="N59" s="85">
        <v>-1.1200000000000001</v>
      </c>
      <c r="O59" s="117">
        <f t="shared" si="0"/>
        <v>500.35634999999996</v>
      </c>
      <c r="P59" s="73">
        <v>20.51</v>
      </c>
      <c r="Q59" s="86">
        <f t="shared" si="1"/>
        <v>520.86635000000001</v>
      </c>
      <c r="R59" s="88">
        <v>21.18</v>
      </c>
      <c r="S59" s="118">
        <f t="shared" si="2"/>
        <v>542.04634999999996</v>
      </c>
    </row>
    <row r="60" spans="1:19" x14ac:dyDescent="0.2">
      <c r="A60" s="111" t="s">
        <v>1264</v>
      </c>
      <c r="B60" s="72" t="e">
        <f>VLOOKUP(A60,#REF!,15,FALSE)</f>
        <v>#REF!</v>
      </c>
      <c r="C60" t="s">
        <v>798</v>
      </c>
      <c r="D60" s="114">
        <v>44743</v>
      </c>
      <c r="E60" s="115">
        <v>423.85</v>
      </c>
      <c r="F60" s="74">
        <v>-16.010000000000002</v>
      </c>
      <c r="G60" s="74">
        <v>0</v>
      </c>
      <c r="H60" s="116">
        <f t="shared" si="8"/>
        <v>407.84000000000003</v>
      </c>
      <c r="I60" s="115">
        <v>0</v>
      </c>
      <c r="J60" s="117">
        <v>0</v>
      </c>
      <c r="K60" s="116">
        <v>6.1120500000000106</v>
      </c>
      <c r="L60" s="117">
        <v>-2.23</v>
      </c>
      <c r="M60" s="117">
        <v>4.1399999999999997</v>
      </c>
      <c r="N60" s="85">
        <v>-0.37</v>
      </c>
      <c r="O60" s="117">
        <f t="shared" si="0"/>
        <v>415.49205000000001</v>
      </c>
      <c r="P60" s="73">
        <v>44.56</v>
      </c>
      <c r="Q60" s="86">
        <f t="shared" si="1"/>
        <v>460.05205000000001</v>
      </c>
      <c r="R60" s="88">
        <v>36.89</v>
      </c>
      <c r="S60" s="118">
        <f t="shared" si="2"/>
        <v>496.94204999999999</v>
      </c>
    </row>
    <row r="61" spans="1:19" x14ac:dyDescent="0.2">
      <c r="A61" s="111" t="s">
        <v>1290</v>
      </c>
      <c r="B61" s="72" t="e">
        <f>VLOOKUP(A61,#REF!,15,FALSE)</f>
        <v>#REF!</v>
      </c>
      <c r="C61" t="s">
        <v>798</v>
      </c>
      <c r="D61" s="114">
        <v>44743</v>
      </c>
      <c r="E61" s="115">
        <v>488.3</v>
      </c>
      <c r="F61" s="74">
        <v>-65.98</v>
      </c>
      <c r="G61" s="74">
        <v>0</v>
      </c>
      <c r="H61" s="116">
        <f t="shared" si="8"/>
        <v>422.32</v>
      </c>
      <c r="I61" s="115">
        <v>0</v>
      </c>
      <c r="J61" s="117">
        <v>0</v>
      </c>
      <c r="K61" s="116">
        <v>6.3277499999999804</v>
      </c>
      <c r="L61" s="117">
        <v>-2.2200000000000002</v>
      </c>
      <c r="M61" s="117">
        <v>4.28</v>
      </c>
      <c r="N61" s="85">
        <v>-0.47</v>
      </c>
      <c r="O61" s="117">
        <f t="shared" si="0"/>
        <v>430.23774999999989</v>
      </c>
      <c r="P61" s="73">
        <v>44.46</v>
      </c>
      <c r="Q61" s="86">
        <f t="shared" si="1"/>
        <v>474.69774999999987</v>
      </c>
      <c r="R61" s="88">
        <v>36.89</v>
      </c>
      <c r="S61" s="118">
        <f t="shared" si="2"/>
        <v>511.58774999999986</v>
      </c>
    </row>
    <row r="62" spans="1:19" x14ac:dyDescent="0.2">
      <c r="A62" s="111" t="s">
        <v>1257</v>
      </c>
      <c r="B62" s="72" t="e">
        <f>VLOOKUP(A62,#REF!,15,FALSE)</f>
        <v>#REF!</v>
      </c>
      <c r="C62" t="s">
        <v>798</v>
      </c>
      <c r="D62" s="114">
        <v>44743</v>
      </c>
      <c r="E62" s="115">
        <v>654.95000000000005</v>
      </c>
      <c r="F62" s="74">
        <v>-35.51</v>
      </c>
      <c r="G62" s="74">
        <v>0</v>
      </c>
      <c r="H62" s="116">
        <v>806.7</v>
      </c>
      <c r="I62" s="115">
        <v>0</v>
      </c>
      <c r="J62" s="117">
        <v>0</v>
      </c>
      <c r="K62" s="116">
        <v>12.1</v>
      </c>
      <c r="L62" s="117">
        <v>-2.2400000000000002</v>
      </c>
      <c r="M62" s="117">
        <v>8.19</v>
      </c>
      <c r="N62" s="85">
        <v>0</v>
      </c>
      <c r="O62" s="117">
        <f t="shared" si="0"/>
        <v>824.75000000000011</v>
      </c>
      <c r="P62" s="73">
        <v>44.84</v>
      </c>
      <c r="Q62" s="86">
        <f t="shared" si="1"/>
        <v>869.59000000000015</v>
      </c>
      <c r="R62" s="88">
        <v>36.89</v>
      </c>
      <c r="S62" s="118">
        <f t="shared" si="2"/>
        <v>906.48000000000013</v>
      </c>
    </row>
    <row r="63" spans="1:19" x14ac:dyDescent="0.2">
      <c r="A63" s="111" t="s">
        <v>1289</v>
      </c>
      <c r="B63" s="72" t="e">
        <f>VLOOKUP(A63,#REF!,15,FALSE)</f>
        <v>#REF!</v>
      </c>
      <c r="C63" t="s">
        <v>822</v>
      </c>
      <c r="D63" s="114">
        <v>44743</v>
      </c>
      <c r="E63" s="115">
        <v>557.92999999999995</v>
      </c>
      <c r="F63" s="74">
        <v>-17.8</v>
      </c>
      <c r="G63" s="74">
        <v>0</v>
      </c>
      <c r="H63" s="116">
        <f t="shared" ref="H63:H70" si="9">SUM(E63:G63)</f>
        <v>540.13</v>
      </c>
      <c r="I63" s="115">
        <v>0.01</v>
      </c>
      <c r="J63" s="117">
        <v>0</v>
      </c>
      <c r="K63" s="116">
        <v>8.0740499999999429</v>
      </c>
      <c r="L63" s="117">
        <v>-2.19</v>
      </c>
      <c r="M63" s="117">
        <v>5.46</v>
      </c>
      <c r="N63" s="85">
        <v>-1.87</v>
      </c>
      <c r="O63" s="117">
        <f t="shared" si="0"/>
        <v>549.61404999999991</v>
      </c>
      <c r="P63" s="73">
        <v>43.75</v>
      </c>
      <c r="Q63" s="86">
        <f t="shared" si="1"/>
        <v>593.36404999999991</v>
      </c>
      <c r="R63" s="88">
        <v>17.64</v>
      </c>
      <c r="S63" s="118">
        <f t="shared" si="2"/>
        <v>611.00404999999989</v>
      </c>
    </row>
    <row r="64" spans="1:19" x14ac:dyDescent="0.2">
      <c r="A64" s="111" t="s">
        <v>1263</v>
      </c>
      <c r="B64" s="72" t="e">
        <f>VLOOKUP(A64,#REF!,15,FALSE)</f>
        <v>#REF!</v>
      </c>
      <c r="C64" t="s">
        <v>838</v>
      </c>
      <c r="D64" s="114">
        <v>44743</v>
      </c>
      <c r="E64" s="115">
        <v>506.29</v>
      </c>
      <c r="F64" s="74">
        <v>-21.36</v>
      </c>
      <c r="G64" s="74">
        <v>0</v>
      </c>
      <c r="H64" s="116">
        <f t="shared" si="9"/>
        <v>484.93</v>
      </c>
      <c r="I64" s="115">
        <v>0.36</v>
      </c>
      <c r="J64" s="117">
        <v>0</v>
      </c>
      <c r="K64" s="116">
        <v>7.2590999999999894</v>
      </c>
      <c r="L64" s="117">
        <v>-5.41</v>
      </c>
      <c r="M64" s="117">
        <v>4.91</v>
      </c>
      <c r="N64" s="85">
        <v>-1.35</v>
      </c>
      <c r="O64" s="117">
        <f t="shared" si="0"/>
        <v>490.69909999999999</v>
      </c>
      <c r="P64" s="73">
        <v>108.17</v>
      </c>
      <c r="Q64" s="86">
        <f t="shared" si="1"/>
        <v>598.8691</v>
      </c>
      <c r="R64" s="88">
        <v>24.06</v>
      </c>
      <c r="S64" s="118">
        <f t="shared" si="2"/>
        <v>622.92909999999995</v>
      </c>
    </row>
    <row r="65" spans="1:19" x14ac:dyDescent="0.2">
      <c r="A65" s="111" t="s">
        <v>1288</v>
      </c>
      <c r="B65" s="72" t="e">
        <f>VLOOKUP(A65,#REF!,15,FALSE)</f>
        <v>#REF!</v>
      </c>
      <c r="C65" t="s">
        <v>854</v>
      </c>
      <c r="D65" s="114">
        <v>44743</v>
      </c>
      <c r="E65" s="115">
        <v>607.9</v>
      </c>
      <c r="F65" s="74">
        <v>-24.21</v>
      </c>
      <c r="G65" s="74">
        <v>0</v>
      </c>
      <c r="H65" s="116">
        <f t="shared" si="9"/>
        <v>583.68999999999994</v>
      </c>
      <c r="I65" s="115">
        <v>0.18</v>
      </c>
      <c r="J65" s="117">
        <v>0</v>
      </c>
      <c r="K65" s="116">
        <v>8.7302999999999429</v>
      </c>
      <c r="L65" s="117">
        <v>-1.63</v>
      </c>
      <c r="M65" s="117">
        <v>5.91</v>
      </c>
      <c r="N65" s="85">
        <v>-1.85</v>
      </c>
      <c r="O65" s="117">
        <f t="shared" si="0"/>
        <v>595.03029999999978</v>
      </c>
      <c r="P65" s="73">
        <v>32.65</v>
      </c>
      <c r="Q65" s="86">
        <f t="shared" si="1"/>
        <v>627.68029999999976</v>
      </c>
      <c r="R65" s="88">
        <v>14.56</v>
      </c>
      <c r="S65" s="118">
        <f t="shared" si="2"/>
        <v>642.24029999999971</v>
      </c>
    </row>
    <row r="66" spans="1:19" x14ac:dyDescent="0.2">
      <c r="A66" s="111" t="s">
        <v>1479</v>
      </c>
      <c r="B66" s="72" t="e">
        <f>VLOOKUP(A66,#REF!,15,FALSE)</f>
        <v>#REF!</v>
      </c>
      <c r="C66" t="s">
        <v>856</v>
      </c>
      <c r="D66" s="114">
        <v>44743</v>
      </c>
      <c r="E66" s="115">
        <v>715.22</v>
      </c>
      <c r="F66" s="74">
        <v>-61.11</v>
      </c>
      <c r="G66" s="74">
        <v>0</v>
      </c>
      <c r="H66" s="116">
        <f t="shared" si="9"/>
        <v>654.11</v>
      </c>
      <c r="I66" s="115">
        <v>1.88</v>
      </c>
      <c r="J66" s="117">
        <v>0</v>
      </c>
      <c r="K66" s="116">
        <v>9.8073000000000548</v>
      </c>
      <c r="L66" s="117">
        <v>0</v>
      </c>
      <c r="M66" s="117">
        <v>6.64</v>
      </c>
      <c r="N66" s="85">
        <v>-2.17</v>
      </c>
      <c r="O66" s="117">
        <f t="shared" si="0"/>
        <v>670.26730000000009</v>
      </c>
      <c r="P66" s="73">
        <v>0</v>
      </c>
      <c r="Q66" s="86">
        <f t="shared" si="1"/>
        <v>670.26730000000009</v>
      </c>
      <c r="R66" s="88">
        <v>24.25</v>
      </c>
      <c r="S66" s="118">
        <f t="shared" si="2"/>
        <v>694.51730000000009</v>
      </c>
    </row>
    <row r="67" spans="1:19" x14ac:dyDescent="0.2">
      <c r="A67" s="111" t="s">
        <v>1316</v>
      </c>
      <c r="B67" s="72" t="e">
        <f>VLOOKUP(A67,#REF!,15,FALSE)</f>
        <v>#REF!</v>
      </c>
      <c r="C67" t="s">
        <v>856</v>
      </c>
      <c r="D67" s="114">
        <v>44743</v>
      </c>
      <c r="E67" s="115">
        <v>500.66</v>
      </c>
      <c r="F67" s="74">
        <v>-37.04</v>
      </c>
      <c r="G67" s="74">
        <v>-25.85</v>
      </c>
      <c r="H67" s="116">
        <f t="shared" si="9"/>
        <v>437.77</v>
      </c>
      <c r="I67" s="115">
        <v>1.88</v>
      </c>
      <c r="J67" s="117">
        <v>0</v>
      </c>
      <c r="K67" s="116">
        <v>6.58</v>
      </c>
      <c r="L67" s="117">
        <v>-1.28</v>
      </c>
      <c r="M67" s="117">
        <v>4.45</v>
      </c>
      <c r="N67" s="85">
        <v>-1.41</v>
      </c>
      <c r="O67" s="117">
        <f t="shared" si="0"/>
        <v>447.98999999999995</v>
      </c>
      <c r="P67" s="73">
        <v>25.57</v>
      </c>
      <c r="Q67" s="86">
        <f t="shared" si="1"/>
        <v>473.55999999999995</v>
      </c>
      <c r="R67" s="88">
        <v>24.25</v>
      </c>
      <c r="S67" s="118">
        <f t="shared" si="2"/>
        <v>497.80999999999995</v>
      </c>
    </row>
    <row r="68" spans="1:19" x14ac:dyDescent="0.2">
      <c r="A68" s="111" t="s">
        <v>1270</v>
      </c>
      <c r="B68" s="72" t="e">
        <f>VLOOKUP(A68,#REF!,15,FALSE)</f>
        <v>#REF!</v>
      </c>
      <c r="C68" t="s">
        <v>856</v>
      </c>
      <c r="D68" s="114">
        <v>44743</v>
      </c>
      <c r="E68" s="115">
        <v>454.7</v>
      </c>
      <c r="F68" s="74">
        <v>-30.34</v>
      </c>
      <c r="G68" s="74">
        <v>0</v>
      </c>
      <c r="H68" s="116">
        <f t="shared" si="9"/>
        <v>424.36</v>
      </c>
      <c r="I68" s="115">
        <v>1.88</v>
      </c>
      <c r="J68" s="117">
        <v>0</v>
      </c>
      <c r="K68" s="116">
        <v>6.38</v>
      </c>
      <c r="L68" s="117">
        <v>-2.44</v>
      </c>
      <c r="M68" s="117">
        <v>4.3099999999999996</v>
      </c>
      <c r="N68" s="85">
        <v>-1.29</v>
      </c>
      <c r="O68" s="117">
        <f t="shared" si="0"/>
        <v>433.2</v>
      </c>
      <c r="P68" s="73">
        <v>48.72</v>
      </c>
      <c r="Q68" s="86">
        <f t="shared" si="1"/>
        <v>481.91999999999996</v>
      </c>
      <c r="R68" s="88">
        <v>24.25</v>
      </c>
      <c r="S68" s="118">
        <f t="shared" si="2"/>
        <v>506.16999999999996</v>
      </c>
    </row>
    <row r="69" spans="1:19" x14ac:dyDescent="0.2">
      <c r="A69" s="111" t="s">
        <v>1287</v>
      </c>
      <c r="B69" s="72" t="e">
        <f>VLOOKUP(A69,#REF!,15,FALSE)</f>
        <v>#REF!</v>
      </c>
      <c r="C69" t="s">
        <v>856</v>
      </c>
      <c r="D69" s="114">
        <v>44743</v>
      </c>
      <c r="E69" s="115">
        <v>715.22</v>
      </c>
      <c r="F69" s="74">
        <v>-61.11</v>
      </c>
      <c r="G69" s="74">
        <v>0</v>
      </c>
      <c r="H69" s="116">
        <f t="shared" si="9"/>
        <v>654.11</v>
      </c>
      <c r="I69" s="115">
        <v>1.88</v>
      </c>
      <c r="J69" s="117">
        <v>0</v>
      </c>
      <c r="K69" s="116">
        <v>9.82</v>
      </c>
      <c r="L69" s="117">
        <v>-1.95</v>
      </c>
      <c r="M69" s="117">
        <v>6.64</v>
      </c>
      <c r="N69" s="85">
        <v>-2.17</v>
      </c>
      <c r="O69" s="117">
        <f t="shared" si="0"/>
        <v>668.33</v>
      </c>
      <c r="P69" s="73">
        <v>38.93</v>
      </c>
      <c r="Q69" s="86">
        <f t="shared" si="1"/>
        <v>707.26</v>
      </c>
      <c r="R69" s="88">
        <v>24.25</v>
      </c>
      <c r="S69" s="118">
        <f t="shared" si="2"/>
        <v>731.51</v>
      </c>
    </row>
    <row r="70" spans="1:19" x14ac:dyDescent="0.2">
      <c r="A70" s="111" t="s">
        <v>1286</v>
      </c>
      <c r="B70" s="72" t="e">
        <f>VLOOKUP(A70,#REF!,15,FALSE)</f>
        <v>#REF!</v>
      </c>
      <c r="C70" t="s">
        <v>878</v>
      </c>
      <c r="D70" s="114">
        <v>44743</v>
      </c>
      <c r="E70" s="115">
        <v>479.81</v>
      </c>
      <c r="F70" s="74">
        <v>-20.149999999999999</v>
      </c>
      <c r="G70" s="74">
        <v>0</v>
      </c>
      <c r="H70" s="116">
        <f t="shared" si="9"/>
        <v>459.66</v>
      </c>
      <c r="I70" s="115">
        <v>0.96</v>
      </c>
      <c r="J70" s="117">
        <v>0</v>
      </c>
      <c r="K70" s="116">
        <v>6.8887500000000159</v>
      </c>
      <c r="L70" s="117">
        <v>-4.38</v>
      </c>
      <c r="M70" s="117">
        <v>4.66</v>
      </c>
      <c r="N70" s="85">
        <v>-1.37</v>
      </c>
      <c r="O70" s="117">
        <f t="shared" si="0"/>
        <v>466.41875000000005</v>
      </c>
      <c r="P70" s="73">
        <v>87.5</v>
      </c>
      <c r="Q70" s="86">
        <f t="shared" si="1"/>
        <v>553.91875000000005</v>
      </c>
      <c r="R70" s="88">
        <v>16.59</v>
      </c>
      <c r="S70" s="118">
        <f t="shared" si="2"/>
        <v>570.50875000000008</v>
      </c>
    </row>
    <row r="71" spans="1:19" x14ac:dyDescent="0.2">
      <c r="A71" s="111" t="s">
        <v>1706</v>
      </c>
      <c r="B71" s="72" t="e">
        <f>VLOOKUP(A71,#REF!,15,FALSE)</f>
        <v>#REF!</v>
      </c>
      <c r="C71" t="s">
        <v>896</v>
      </c>
      <c r="D71" s="114">
        <v>44743</v>
      </c>
      <c r="E71" s="115">
        <v>1400.02</v>
      </c>
      <c r="F71" s="74">
        <v>0</v>
      </c>
      <c r="G71" s="74">
        <v>0</v>
      </c>
      <c r="H71" s="116">
        <v>1488.08</v>
      </c>
      <c r="I71" s="115">
        <v>0</v>
      </c>
      <c r="J71" s="117">
        <v>0</v>
      </c>
      <c r="K71" s="116">
        <v>22.31</v>
      </c>
      <c r="L71" s="117">
        <v>-1.24</v>
      </c>
      <c r="M71" s="117">
        <v>15.11</v>
      </c>
      <c r="N71" s="85">
        <v>0</v>
      </c>
      <c r="O71" s="117">
        <f t="shared" si="0"/>
        <v>1524.2599999999998</v>
      </c>
      <c r="P71" s="73">
        <v>24.87</v>
      </c>
      <c r="Q71" s="86">
        <f t="shared" si="1"/>
        <v>1549.1299999999997</v>
      </c>
      <c r="R71" s="88">
        <v>22.41</v>
      </c>
      <c r="S71" s="118">
        <f t="shared" si="2"/>
        <v>1571.5399999999997</v>
      </c>
    </row>
    <row r="72" spans="1:19" x14ac:dyDescent="0.2">
      <c r="A72" s="111" t="s">
        <v>1285</v>
      </c>
      <c r="B72" s="72" t="e">
        <f>VLOOKUP(A72,#REF!,15,FALSE)</f>
        <v>#REF!</v>
      </c>
      <c r="C72" t="s">
        <v>896</v>
      </c>
      <c r="D72" s="114">
        <v>44743</v>
      </c>
      <c r="E72" s="115">
        <v>587.70000000000005</v>
      </c>
      <c r="F72" s="74">
        <v>-42.02</v>
      </c>
      <c r="G72" s="74">
        <v>0</v>
      </c>
      <c r="H72" s="116">
        <f t="shared" ref="H72:H82" si="10">SUM(E72:G72)</f>
        <v>545.68000000000006</v>
      </c>
      <c r="I72" s="115">
        <v>0</v>
      </c>
      <c r="J72" s="117">
        <v>0</v>
      </c>
      <c r="K72" s="116">
        <v>8.1552000000000362</v>
      </c>
      <c r="L72" s="117">
        <v>-1.9</v>
      </c>
      <c r="M72" s="117">
        <v>5.53</v>
      </c>
      <c r="N72" s="85">
        <v>-2</v>
      </c>
      <c r="O72" s="117">
        <f t="shared" si="0"/>
        <v>555.4652000000001</v>
      </c>
      <c r="P72" s="73">
        <v>38.020000000000003</v>
      </c>
      <c r="Q72" s="86">
        <f t="shared" si="1"/>
        <v>593.48520000000008</v>
      </c>
      <c r="R72" s="88">
        <v>22.41</v>
      </c>
      <c r="S72" s="118">
        <f t="shared" si="2"/>
        <v>615.89520000000005</v>
      </c>
    </row>
    <row r="73" spans="1:19" x14ac:dyDescent="0.2">
      <c r="A73" s="111" t="s">
        <v>1315</v>
      </c>
      <c r="B73" s="72" t="e">
        <f>VLOOKUP(A73,#REF!,15,FALSE)</f>
        <v>#REF!</v>
      </c>
      <c r="C73" t="s">
        <v>928</v>
      </c>
      <c r="D73" s="114">
        <v>44743</v>
      </c>
      <c r="E73" s="115">
        <v>607.70000000000005</v>
      </c>
      <c r="F73" s="74">
        <v>-35.03</v>
      </c>
      <c r="G73" s="74">
        <v>-92.12</v>
      </c>
      <c r="H73" s="116">
        <f t="shared" si="10"/>
        <v>480.55000000000007</v>
      </c>
      <c r="I73" s="115">
        <v>0</v>
      </c>
      <c r="J73" s="117">
        <v>0</v>
      </c>
      <c r="K73" s="116">
        <v>7.1856000000000222</v>
      </c>
      <c r="L73" s="117">
        <v>-0.43</v>
      </c>
      <c r="M73" s="117">
        <v>4.8600000000000003</v>
      </c>
      <c r="N73" s="85">
        <v>-1.51</v>
      </c>
      <c r="O73" s="117">
        <f t="shared" ref="O73:O105" si="11">SUM(H73:N73)</f>
        <v>490.65560000000011</v>
      </c>
      <c r="P73" s="73">
        <v>8.65</v>
      </c>
      <c r="Q73" s="86">
        <f t="shared" ref="Q73:Q105" si="12">SUM(O73:P73)</f>
        <v>499.30560000000008</v>
      </c>
      <c r="R73" s="88">
        <v>21.05</v>
      </c>
      <c r="S73" s="118">
        <f t="shared" ref="S73:S105" si="13">SUM(Q73:R73)</f>
        <v>520.35560000000009</v>
      </c>
    </row>
    <row r="74" spans="1:19" x14ac:dyDescent="0.2">
      <c r="A74" s="111" t="s">
        <v>1284</v>
      </c>
      <c r="B74" s="72" t="e">
        <f>VLOOKUP(A74,#REF!,15,FALSE)</f>
        <v>#REF!</v>
      </c>
      <c r="C74" t="s">
        <v>928</v>
      </c>
      <c r="D74" s="114">
        <v>44743</v>
      </c>
      <c r="E74" s="115">
        <v>683.59</v>
      </c>
      <c r="F74" s="74">
        <v>-52.71</v>
      </c>
      <c r="G74" s="74">
        <v>0</v>
      </c>
      <c r="H74" s="116">
        <f t="shared" si="10"/>
        <v>630.88</v>
      </c>
      <c r="I74" s="115">
        <v>0</v>
      </c>
      <c r="J74" s="117">
        <v>0</v>
      </c>
      <c r="K74" s="116">
        <v>9.4357499999999845</v>
      </c>
      <c r="L74" s="117">
        <v>-1.58</v>
      </c>
      <c r="M74" s="117">
        <v>6.38</v>
      </c>
      <c r="N74" s="85">
        <v>-1.83</v>
      </c>
      <c r="O74" s="117">
        <f t="shared" si="11"/>
        <v>643.28574999999989</v>
      </c>
      <c r="P74" s="73">
        <v>31.57</v>
      </c>
      <c r="Q74" s="86">
        <f t="shared" si="12"/>
        <v>674.85574999999994</v>
      </c>
      <c r="R74" s="88">
        <v>21.05</v>
      </c>
      <c r="S74" s="118">
        <f t="shared" si="13"/>
        <v>695.9057499999999</v>
      </c>
    </row>
    <row r="75" spans="1:19" x14ac:dyDescent="0.2">
      <c r="A75" s="111" t="s">
        <v>1262</v>
      </c>
      <c r="B75" s="72" t="e">
        <f>VLOOKUP(A75,#REF!,15,FALSE)</f>
        <v>#REF!</v>
      </c>
      <c r="C75" t="s">
        <v>932</v>
      </c>
      <c r="D75" s="114">
        <v>44743</v>
      </c>
      <c r="E75" s="115">
        <v>540.35</v>
      </c>
      <c r="F75" s="74">
        <v>-16.37</v>
      </c>
      <c r="G75" s="74">
        <v>0</v>
      </c>
      <c r="H75" s="116">
        <f t="shared" si="10"/>
        <v>523.98</v>
      </c>
      <c r="I75" s="115">
        <v>0</v>
      </c>
      <c r="J75" s="117">
        <v>0</v>
      </c>
      <c r="K75" s="116">
        <v>7.8246000000000322</v>
      </c>
      <c r="L75" s="117">
        <v>-1.73</v>
      </c>
      <c r="M75" s="117">
        <v>5.29</v>
      </c>
      <c r="N75" s="85">
        <v>-2.34</v>
      </c>
      <c r="O75" s="117">
        <f t="shared" si="11"/>
        <v>533.02459999999996</v>
      </c>
      <c r="P75" s="73">
        <v>34.54</v>
      </c>
      <c r="Q75" s="86">
        <f t="shared" si="12"/>
        <v>567.56459999999993</v>
      </c>
      <c r="R75" s="88">
        <v>22.45</v>
      </c>
      <c r="S75" s="118">
        <f t="shared" si="13"/>
        <v>590.01459999999997</v>
      </c>
    </row>
    <row r="76" spans="1:19" x14ac:dyDescent="0.2">
      <c r="A76" s="111" t="s">
        <v>1283</v>
      </c>
      <c r="B76" s="72" t="e">
        <f>VLOOKUP(A76,#REF!,15,FALSE)</f>
        <v>#REF!</v>
      </c>
      <c r="C76" t="s">
        <v>954</v>
      </c>
      <c r="D76" s="114">
        <v>44743</v>
      </c>
      <c r="E76" s="115">
        <v>518.65</v>
      </c>
      <c r="F76" s="74">
        <v>-26.85</v>
      </c>
      <c r="G76" s="74">
        <v>0</v>
      </c>
      <c r="H76" s="116">
        <f t="shared" si="10"/>
        <v>491.79999999999995</v>
      </c>
      <c r="I76" s="115">
        <v>0.1</v>
      </c>
      <c r="J76" s="117">
        <v>0</v>
      </c>
      <c r="K76" s="116">
        <v>7.3516500000000065</v>
      </c>
      <c r="L76" s="117">
        <v>-2.4300000000000002</v>
      </c>
      <c r="M76" s="117">
        <v>4.97</v>
      </c>
      <c r="N76" s="85">
        <v>-1.79</v>
      </c>
      <c r="O76" s="117">
        <f t="shared" si="11"/>
        <v>500.00164999999998</v>
      </c>
      <c r="P76" s="73">
        <v>48.57</v>
      </c>
      <c r="Q76" s="86">
        <f t="shared" si="12"/>
        <v>548.57164999999998</v>
      </c>
      <c r="R76" s="88">
        <v>14.03</v>
      </c>
      <c r="S76" s="118">
        <f t="shared" si="13"/>
        <v>562.60164999999995</v>
      </c>
    </row>
    <row r="77" spans="1:19" x14ac:dyDescent="0.2">
      <c r="A77" s="111" t="s">
        <v>1282</v>
      </c>
      <c r="B77" s="72" t="e">
        <f>VLOOKUP(A77,#REF!,15,FALSE)</f>
        <v>#REF!</v>
      </c>
      <c r="C77" t="s">
        <v>956</v>
      </c>
      <c r="D77" s="114">
        <v>44743</v>
      </c>
      <c r="E77" s="115">
        <v>624.35</v>
      </c>
      <c r="F77" s="74">
        <v>-28.71</v>
      </c>
      <c r="G77" s="74">
        <v>0</v>
      </c>
      <c r="H77" s="116">
        <f t="shared" si="10"/>
        <v>595.64</v>
      </c>
      <c r="I77" s="115">
        <v>0</v>
      </c>
      <c r="J77" s="117">
        <v>0</v>
      </c>
      <c r="K77" s="116">
        <v>8.9115000000000464</v>
      </c>
      <c r="L77" s="117">
        <v>-1.06</v>
      </c>
      <c r="M77" s="117">
        <v>6.03</v>
      </c>
      <c r="N77" s="85">
        <v>-1.54</v>
      </c>
      <c r="O77" s="117">
        <f t="shared" si="11"/>
        <v>607.9815000000001</v>
      </c>
      <c r="P77" s="73">
        <v>21.11</v>
      </c>
      <c r="Q77" s="86">
        <f t="shared" si="12"/>
        <v>629.09150000000011</v>
      </c>
      <c r="R77" s="88">
        <v>25.4</v>
      </c>
      <c r="S77" s="118">
        <f t="shared" si="13"/>
        <v>654.49150000000009</v>
      </c>
    </row>
    <row r="78" spans="1:19" x14ac:dyDescent="0.2">
      <c r="A78" s="111" t="s">
        <v>1269</v>
      </c>
      <c r="B78" s="72" t="e">
        <f>VLOOKUP(A78,#REF!,15,FALSE)</f>
        <v>#REF!</v>
      </c>
      <c r="C78" t="s">
        <v>962</v>
      </c>
      <c r="D78" s="114">
        <v>44743</v>
      </c>
      <c r="E78" s="115">
        <v>334.74</v>
      </c>
      <c r="F78" s="74">
        <v>-38.17</v>
      </c>
      <c r="G78" s="74">
        <v>0</v>
      </c>
      <c r="H78" s="116">
        <f t="shared" si="10"/>
        <v>296.57</v>
      </c>
      <c r="I78" s="115">
        <v>0.01</v>
      </c>
      <c r="J78" s="117">
        <v>0</v>
      </c>
      <c r="K78" s="116">
        <v>4.4340000000000259</v>
      </c>
      <c r="L78" s="117">
        <v>-1.56</v>
      </c>
      <c r="M78" s="117">
        <v>3</v>
      </c>
      <c r="N78" s="85">
        <v>-0.98</v>
      </c>
      <c r="O78" s="117">
        <f t="shared" si="11"/>
        <v>301.47399999999999</v>
      </c>
      <c r="P78" s="73">
        <v>31.23</v>
      </c>
      <c r="Q78" s="86">
        <f t="shared" si="12"/>
        <v>332.70400000000001</v>
      </c>
      <c r="R78" s="88">
        <v>12.46</v>
      </c>
      <c r="S78" s="118">
        <f t="shared" si="13"/>
        <v>345.16399999999999</v>
      </c>
    </row>
    <row r="79" spans="1:19" x14ac:dyDescent="0.2">
      <c r="A79" s="111" t="s">
        <v>1477</v>
      </c>
      <c r="B79" s="72" t="e">
        <f>VLOOKUP(A79,#REF!,15,FALSE)</f>
        <v>#REF!</v>
      </c>
      <c r="C79" t="s">
        <v>1414</v>
      </c>
      <c r="D79" s="114">
        <v>44743</v>
      </c>
      <c r="E79" s="115">
        <v>486.35</v>
      </c>
      <c r="F79" s="74">
        <v>-5.99</v>
      </c>
      <c r="G79" s="74">
        <v>0</v>
      </c>
      <c r="H79" s="116">
        <f t="shared" si="10"/>
        <v>480.36</v>
      </c>
      <c r="I79" s="115">
        <v>0.01</v>
      </c>
      <c r="J79" s="117">
        <v>0</v>
      </c>
      <c r="K79" s="116">
        <v>7.1822999999999979</v>
      </c>
      <c r="L79" s="117">
        <v>-3.06</v>
      </c>
      <c r="M79" s="117">
        <v>4.8600000000000003</v>
      </c>
      <c r="N79" s="85">
        <v>-1.55</v>
      </c>
      <c r="O79" s="117">
        <f t="shared" si="11"/>
        <v>487.8023</v>
      </c>
      <c r="P79" s="73">
        <v>61.25</v>
      </c>
      <c r="Q79" s="86">
        <f t="shared" si="12"/>
        <v>549.05230000000006</v>
      </c>
      <c r="R79" s="88">
        <v>15.36</v>
      </c>
      <c r="S79" s="118">
        <f t="shared" si="13"/>
        <v>564.41230000000007</v>
      </c>
    </row>
    <row r="80" spans="1:19" x14ac:dyDescent="0.2">
      <c r="A80" s="111" t="s">
        <v>1281</v>
      </c>
      <c r="B80" s="72" t="e">
        <f>VLOOKUP(A80,#REF!,15,FALSE)</f>
        <v>#REF!</v>
      </c>
      <c r="C80" t="s">
        <v>968</v>
      </c>
      <c r="D80" s="114">
        <v>44743</v>
      </c>
      <c r="E80" s="115">
        <v>617.01</v>
      </c>
      <c r="F80" s="74">
        <v>-18.36</v>
      </c>
      <c r="G80" s="74">
        <v>0</v>
      </c>
      <c r="H80" s="116">
        <f t="shared" si="10"/>
        <v>598.65</v>
      </c>
      <c r="I80" s="115">
        <v>0.1</v>
      </c>
      <c r="J80" s="117">
        <v>0</v>
      </c>
      <c r="K80" s="116">
        <v>8.9542500000000018</v>
      </c>
      <c r="L80" s="117">
        <v>-2.82</v>
      </c>
      <c r="M80" s="117">
        <v>6.06</v>
      </c>
      <c r="N80" s="85">
        <v>-1.8</v>
      </c>
      <c r="O80" s="117">
        <f t="shared" si="11"/>
        <v>609.14424999999994</v>
      </c>
      <c r="P80" s="73">
        <v>56.42</v>
      </c>
      <c r="Q80" s="86">
        <f t="shared" si="12"/>
        <v>665.5642499999999</v>
      </c>
      <c r="R80" s="88">
        <v>22.81</v>
      </c>
      <c r="S80" s="118">
        <f t="shared" si="13"/>
        <v>688.37424999999985</v>
      </c>
    </row>
    <row r="81" spans="1:19" x14ac:dyDescent="0.2">
      <c r="A81" s="111" t="s">
        <v>1261</v>
      </c>
      <c r="B81" s="72" t="e">
        <f>VLOOKUP(A81,#REF!,15,FALSE)</f>
        <v>#REF!</v>
      </c>
      <c r="C81" t="s">
        <v>982</v>
      </c>
      <c r="D81" s="114">
        <v>44743</v>
      </c>
      <c r="E81" s="115">
        <v>368.96</v>
      </c>
      <c r="F81" s="74">
        <v>-13.53</v>
      </c>
      <c r="G81" s="74">
        <v>0</v>
      </c>
      <c r="H81" s="116">
        <f t="shared" si="10"/>
        <v>355.43</v>
      </c>
      <c r="I81" s="115">
        <v>0.39</v>
      </c>
      <c r="J81" s="117">
        <v>0</v>
      </c>
      <c r="K81" s="116">
        <v>5.3248500000000263</v>
      </c>
      <c r="L81" s="117">
        <v>-0.79</v>
      </c>
      <c r="M81" s="117">
        <v>3.6</v>
      </c>
      <c r="N81" s="85">
        <v>-0.83</v>
      </c>
      <c r="O81" s="117">
        <f t="shared" si="11"/>
        <v>363.12485000000004</v>
      </c>
      <c r="P81" s="73">
        <v>15.77</v>
      </c>
      <c r="Q81" s="86">
        <f t="shared" si="12"/>
        <v>378.89485000000002</v>
      </c>
      <c r="R81" s="88">
        <v>15.07</v>
      </c>
      <c r="S81" s="118">
        <f t="shared" si="13"/>
        <v>393.96485000000001</v>
      </c>
    </row>
    <row r="82" spans="1:19" x14ac:dyDescent="0.2">
      <c r="A82" s="111" t="s">
        <v>1260</v>
      </c>
      <c r="B82" s="72" t="e">
        <f>VLOOKUP(A82,#REF!,15,FALSE)</f>
        <v>#REF!</v>
      </c>
      <c r="C82" t="s">
        <v>992</v>
      </c>
      <c r="D82" s="114">
        <v>44743</v>
      </c>
      <c r="E82" s="115">
        <v>595.41</v>
      </c>
      <c r="F82" s="74">
        <v>-38.76</v>
      </c>
      <c r="G82" s="74">
        <v>0</v>
      </c>
      <c r="H82" s="116">
        <f t="shared" si="10"/>
        <v>556.65</v>
      </c>
      <c r="I82" s="115">
        <v>0</v>
      </c>
      <c r="J82" s="117">
        <v>0</v>
      </c>
      <c r="K82" s="116">
        <v>8.296950000000038</v>
      </c>
      <c r="L82" s="117">
        <v>-0.78</v>
      </c>
      <c r="M82" s="117">
        <v>5.61</v>
      </c>
      <c r="N82" s="85">
        <v>-3.52</v>
      </c>
      <c r="O82" s="117">
        <f t="shared" si="11"/>
        <v>566.25695000000007</v>
      </c>
      <c r="P82" s="73">
        <v>15.55</v>
      </c>
      <c r="Q82" s="86">
        <f t="shared" si="12"/>
        <v>581.80695000000003</v>
      </c>
      <c r="R82" s="88">
        <v>16.170000000000002</v>
      </c>
      <c r="S82" s="118">
        <f t="shared" si="13"/>
        <v>597.97694999999999</v>
      </c>
    </row>
    <row r="83" spans="1:19" x14ac:dyDescent="0.2">
      <c r="A83" s="111" t="s">
        <v>1256</v>
      </c>
      <c r="B83" s="72" t="e">
        <f>VLOOKUP(A83,#REF!,15,FALSE)</f>
        <v>#REF!</v>
      </c>
      <c r="C83" t="s">
        <v>1255</v>
      </c>
      <c r="D83" s="114">
        <v>44743</v>
      </c>
      <c r="E83" s="115">
        <v>294.60000000000002</v>
      </c>
      <c r="F83" s="74">
        <v>-30.78</v>
      </c>
      <c r="G83" s="74">
        <v>0</v>
      </c>
      <c r="H83" s="116">
        <v>343.57</v>
      </c>
      <c r="I83" s="115">
        <v>0</v>
      </c>
      <c r="J83" s="117">
        <v>365.50838046799998</v>
      </c>
      <c r="K83" s="116">
        <v>10.64</v>
      </c>
      <c r="L83" s="117">
        <v>-1.37</v>
      </c>
      <c r="M83" s="117">
        <v>7.2</v>
      </c>
      <c r="N83" s="85">
        <v>0</v>
      </c>
      <c r="O83" s="117">
        <f t="shared" si="11"/>
        <v>725.548380468</v>
      </c>
      <c r="P83" s="73">
        <v>27.38</v>
      </c>
      <c r="Q83" s="86">
        <f t="shared" si="12"/>
        <v>752.928380468</v>
      </c>
      <c r="R83" s="88">
        <v>41.22</v>
      </c>
      <c r="S83" s="118">
        <f t="shared" si="13"/>
        <v>794.14838046800003</v>
      </c>
    </row>
    <row r="84" spans="1:19" x14ac:dyDescent="0.2">
      <c r="A84" s="111" t="s">
        <v>1381</v>
      </c>
      <c r="B84" s="72" t="e">
        <f>VLOOKUP(A84,#REF!,15,FALSE)</f>
        <v>#REF!</v>
      </c>
      <c r="C84" t="s">
        <v>1255</v>
      </c>
      <c r="D84" s="114">
        <v>44743</v>
      </c>
      <c r="E84" s="115">
        <v>294.60000000000002</v>
      </c>
      <c r="F84" s="74">
        <v>-30.78</v>
      </c>
      <c r="G84" s="74">
        <v>0</v>
      </c>
      <c r="H84" s="116">
        <v>343.57</v>
      </c>
      <c r="I84" s="115">
        <v>0.4</v>
      </c>
      <c r="J84" s="117">
        <v>242.15274745199994</v>
      </c>
      <c r="K84" s="116">
        <v>8.6999999999999993</v>
      </c>
      <c r="L84" s="117">
        <v>-1.0900000000000001</v>
      </c>
      <c r="M84" s="117">
        <v>5.88</v>
      </c>
      <c r="N84" s="85">
        <v>0</v>
      </c>
      <c r="O84" s="117">
        <f t="shared" si="11"/>
        <v>599.61274745199989</v>
      </c>
      <c r="P84" s="73">
        <v>21.89</v>
      </c>
      <c r="Q84" s="86">
        <f t="shared" si="12"/>
        <v>621.50274745199988</v>
      </c>
      <c r="R84" s="88">
        <v>41.22</v>
      </c>
      <c r="S84" s="118">
        <f t="shared" si="13"/>
        <v>662.72274745199991</v>
      </c>
    </row>
    <row r="85" spans="1:19" x14ac:dyDescent="0.2">
      <c r="A85" s="111" t="s">
        <v>1314</v>
      </c>
      <c r="B85" s="72" t="e">
        <f>VLOOKUP(A85,#REF!,15,FALSE)</f>
        <v>#REF!</v>
      </c>
      <c r="C85" t="s">
        <v>1313</v>
      </c>
      <c r="D85" s="114">
        <v>44743</v>
      </c>
      <c r="E85" s="115">
        <v>480.33</v>
      </c>
      <c r="F85" s="74">
        <v>-67.19</v>
      </c>
      <c r="G85" s="74">
        <v>-27.76</v>
      </c>
      <c r="H85" s="116">
        <f>SUM(E85:G85)</f>
        <v>385.38</v>
      </c>
      <c r="I85" s="115">
        <v>2.86</v>
      </c>
      <c r="J85" s="117">
        <v>0</v>
      </c>
      <c r="K85" s="116">
        <v>5.8771499999999719</v>
      </c>
      <c r="L85" s="117">
        <v>-1.1399999999999999</v>
      </c>
      <c r="M85" s="117">
        <v>3.93</v>
      </c>
      <c r="N85" s="85">
        <v>-1.37</v>
      </c>
      <c r="O85" s="117">
        <f t="shared" si="11"/>
        <v>395.53715</v>
      </c>
      <c r="P85" s="73">
        <v>22.76</v>
      </c>
      <c r="Q85" s="86">
        <f t="shared" si="12"/>
        <v>418.29714999999999</v>
      </c>
      <c r="R85" s="88">
        <v>32.31</v>
      </c>
      <c r="S85" s="118">
        <f t="shared" si="13"/>
        <v>450.60714999999999</v>
      </c>
    </row>
    <row r="86" spans="1:19" x14ac:dyDescent="0.2">
      <c r="A86" s="111" t="s">
        <v>1254</v>
      </c>
      <c r="B86" s="72" t="e">
        <f>VLOOKUP(A86,#REF!,15,FALSE)</f>
        <v>#REF!</v>
      </c>
      <c r="C86" t="s">
        <v>1253</v>
      </c>
      <c r="D86" s="114">
        <v>44743</v>
      </c>
      <c r="E86" s="115">
        <v>1204.29</v>
      </c>
      <c r="F86" s="74">
        <v>0</v>
      </c>
      <c r="G86" s="74">
        <v>0</v>
      </c>
      <c r="H86" s="116">
        <v>1476.82</v>
      </c>
      <c r="I86" s="115">
        <v>0</v>
      </c>
      <c r="J86" s="117">
        <v>146.23233588440399</v>
      </c>
      <c r="K86" s="116">
        <v>24.36</v>
      </c>
      <c r="L86" s="117">
        <v>-10.55</v>
      </c>
      <c r="M86" s="117">
        <v>16.47</v>
      </c>
      <c r="N86" s="85">
        <v>0</v>
      </c>
      <c r="O86" s="117">
        <f t="shared" si="11"/>
        <v>1653.3323358844038</v>
      </c>
      <c r="P86" s="73">
        <v>210.9</v>
      </c>
      <c r="Q86" s="86">
        <f t="shared" si="12"/>
        <v>1864.2323358844039</v>
      </c>
      <c r="R86" s="88">
        <v>113.46</v>
      </c>
      <c r="S86" s="118">
        <f t="shared" si="13"/>
        <v>1977.692335884404</v>
      </c>
    </row>
    <row r="87" spans="1:19" x14ac:dyDescent="0.2">
      <c r="A87" s="111" t="s">
        <v>1252</v>
      </c>
      <c r="B87" s="72" t="e">
        <f>VLOOKUP(A87,#REF!,15,FALSE)</f>
        <v>#REF!</v>
      </c>
      <c r="C87" t="s">
        <v>1251</v>
      </c>
      <c r="D87" s="114">
        <v>44743</v>
      </c>
      <c r="E87" s="115">
        <v>980.44</v>
      </c>
      <c r="F87" s="74">
        <v>-41.03</v>
      </c>
      <c r="G87" s="74">
        <v>0</v>
      </c>
      <c r="H87" s="116">
        <v>1223.3900000000001</v>
      </c>
      <c r="I87" s="115">
        <v>0</v>
      </c>
      <c r="J87" s="117">
        <v>61.571804447999995</v>
      </c>
      <c r="K87" s="116">
        <v>19.27</v>
      </c>
      <c r="L87" s="117">
        <v>-6.73</v>
      </c>
      <c r="M87" s="117">
        <v>13.04</v>
      </c>
      <c r="N87" s="85">
        <v>0</v>
      </c>
      <c r="O87" s="117">
        <f t="shared" si="11"/>
        <v>1310.541804448</v>
      </c>
      <c r="P87" s="73">
        <v>134.53</v>
      </c>
      <c r="Q87" s="86">
        <f t="shared" si="12"/>
        <v>1445.071804448</v>
      </c>
      <c r="R87" s="88">
        <v>82.1</v>
      </c>
      <c r="S87" s="118">
        <f t="shared" si="13"/>
        <v>1527.1718044479999</v>
      </c>
    </row>
    <row r="88" spans="1:19" x14ac:dyDescent="0.2">
      <c r="A88" s="111" t="s">
        <v>1640</v>
      </c>
      <c r="B88" s="72" t="e">
        <f>VLOOKUP(A88,#REF!,15,FALSE)</f>
        <v>#REF!</v>
      </c>
      <c r="C88" t="s">
        <v>1052</v>
      </c>
      <c r="D88" s="114">
        <v>44743</v>
      </c>
      <c r="E88" s="115">
        <v>285.70999999999998</v>
      </c>
      <c r="F88" s="74">
        <v>0</v>
      </c>
      <c r="G88" s="74">
        <v>0</v>
      </c>
      <c r="H88" s="116">
        <f t="shared" ref="H88:H95" si="14">SUM(E88:G88)</f>
        <v>285.70999999999998</v>
      </c>
      <c r="I88" s="115">
        <v>0.06</v>
      </c>
      <c r="J88" s="117">
        <v>167.61</v>
      </c>
      <c r="K88" s="116">
        <v>6.8224500000000035</v>
      </c>
      <c r="L88" s="117">
        <v>-1.79</v>
      </c>
      <c r="M88" s="117">
        <v>4.5999999999999996</v>
      </c>
      <c r="N88" s="85">
        <v>0</v>
      </c>
      <c r="O88" s="117">
        <f t="shared" si="11"/>
        <v>463.01245</v>
      </c>
      <c r="P88" s="73">
        <v>35.81</v>
      </c>
      <c r="Q88" s="86">
        <f t="shared" si="12"/>
        <v>498.82245</v>
      </c>
      <c r="R88" s="88">
        <v>24.99</v>
      </c>
      <c r="S88" s="118">
        <f t="shared" si="13"/>
        <v>523.81245000000001</v>
      </c>
    </row>
    <row r="89" spans="1:19" x14ac:dyDescent="0.2">
      <c r="A89" s="111" t="s">
        <v>1312</v>
      </c>
      <c r="B89" s="72" t="e">
        <f>VLOOKUP(A89,#REF!,15,FALSE)</f>
        <v>#REF!</v>
      </c>
      <c r="C89" t="s">
        <v>1052</v>
      </c>
      <c r="D89" s="114">
        <v>44743</v>
      </c>
      <c r="E89" s="115">
        <v>487.42</v>
      </c>
      <c r="F89" s="74">
        <v>-16.27</v>
      </c>
      <c r="G89" s="74">
        <v>-29.11</v>
      </c>
      <c r="H89" s="116">
        <f t="shared" si="14"/>
        <v>442.04</v>
      </c>
      <c r="I89" s="115">
        <v>0.03</v>
      </c>
      <c r="J89" s="117">
        <v>0</v>
      </c>
      <c r="K89" s="116">
        <v>6.611850000000004</v>
      </c>
      <c r="L89" s="117">
        <v>-0.48</v>
      </c>
      <c r="M89" s="117">
        <v>4.47</v>
      </c>
      <c r="N89" s="85">
        <v>-1.28</v>
      </c>
      <c r="O89" s="117">
        <f t="shared" si="11"/>
        <v>451.39185000000003</v>
      </c>
      <c r="P89" s="73">
        <v>9.66</v>
      </c>
      <c r="Q89" s="86">
        <f t="shared" si="12"/>
        <v>461.05185000000006</v>
      </c>
      <c r="R89" s="88">
        <v>24.99</v>
      </c>
      <c r="S89" s="118">
        <f t="shared" si="13"/>
        <v>486.04185000000007</v>
      </c>
    </row>
    <row r="90" spans="1:19" x14ac:dyDescent="0.2">
      <c r="A90" s="111" t="s">
        <v>1268</v>
      </c>
      <c r="B90" s="72" t="e">
        <f>VLOOKUP(A90,#REF!,15,FALSE)</f>
        <v>#REF!</v>
      </c>
      <c r="C90" t="s">
        <v>1058</v>
      </c>
      <c r="D90" s="114">
        <v>44743</v>
      </c>
      <c r="E90" s="115">
        <v>431.6</v>
      </c>
      <c r="F90" s="74">
        <v>0</v>
      </c>
      <c r="G90" s="74">
        <v>0</v>
      </c>
      <c r="H90" s="116">
        <f t="shared" si="14"/>
        <v>431.6</v>
      </c>
      <c r="I90" s="115">
        <v>0.39</v>
      </c>
      <c r="J90" s="117">
        <v>0</v>
      </c>
      <c r="K90" s="116">
        <v>6.479849999999999</v>
      </c>
      <c r="L90" s="117">
        <v>-5.08</v>
      </c>
      <c r="M90" s="117">
        <v>4.38</v>
      </c>
      <c r="N90" s="85">
        <v>0</v>
      </c>
      <c r="O90" s="117">
        <f t="shared" si="11"/>
        <v>437.76985000000002</v>
      </c>
      <c r="P90" s="73">
        <v>101.69</v>
      </c>
      <c r="Q90" s="86">
        <f t="shared" si="12"/>
        <v>539.45984999999996</v>
      </c>
      <c r="R90" s="88">
        <v>19.350000000000001</v>
      </c>
      <c r="S90" s="118">
        <f t="shared" si="13"/>
        <v>558.80984999999998</v>
      </c>
    </row>
    <row r="91" spans="1:19" x14ac:dyDescent="0.2">
      <c r="A91" s="111" t="s">
        <v>1280</v>
      </c>
      <c r="B91" s="72" t="e">
        <f>VLOOKUP(A91,#REF!,15,FALSE)</f>
        <v>#REF!</v>
      </c>
      <c r="C91" t="s">
        <v>1058</v>
      </c>
      <c r="D91" s="114">
        <v>44743</v>
      </c>
      <c r="E91" s="115">
        <v>517.23</v>
      </c>
      <c r="F91" s="74">
        <v>-37.57</v>
      </c>
      <c r="G91" s="74">
        <v>0</v>
      </c>
      <c r="H91" s="116">
        <f t="shared" si="14"/>
        <v>479.66</v>
      </c>
      <c r="I91" s="115">
        <v>0.39</v>
      </c>
      <c r="J91" s="117">
        <v>0</v>
      </c>
      <c r="K91" s="116">
        <v>7.1763000000000261</v>
      </c>
      <c r="L91" s="117">
        <v>-4.9800000000000004</v>
      </c>
      <c r="M91" s="117">
        <v>4.8600000000000003</v>
      </c>
      <c r="N91" s="85">
        <v>-1.63</v>
      </c>
      <c r="O91" s="117">
        <f t="shared" si="11"/>
        <v>485.47630000000004</v>
      </c>
      <c r="P91" s="73">
        <v>99.51</v>
      </c>
      <c r="Q91" s="86">
        <f t="shared" si="12"/>
        <v>584.98630000000003</v>
      </c>
      <c r="R91" s="88">
        <v>19.350000000000001</v>
      </c>
      <c r="S91" s="118">
        <f t="shared" si="13"/>
        <v>604.33630000000005</v>
      </c>
    </row>
    <row r="92" spans="1:19" x14ac:dyDescent="0.2">
      <c r="A92" s="111" t="s">
        <v>1271</v>
      </c>
      <c r="B92" s="72" t="e">
        <f>VLOOKUP(A92,#REF!,15,FALSE)</f>
        <v>#REF!</v>
      </c>
      <c r="C92" t="s">
        <v>1620</v>
      </c>
      <c r="D92" s="114">
        <v>44743</v>
      </c>
      <c r="E92" s="115">
        <v>702.97</v>
      </c>
      <c r="F92" s="74">
        <v>-73.42</v>
      </c>
      <c r="G92" s="74">
        <v>0</v>
      </c>
      <c r="H92" s="116">
        <f t="shared" si="14"/>
        <v>629.55000000000007</v>
      </c>
      <c r="I92" s="115">
        <v>0.12</v>
      </c>
      <c r="J92" s="117">
        <v>0</v>
      </c>
      <c r="K92" s="116">
        <v>9.4154999999999518</v>
      </c>
      <c r="L92" s="117">
        <v>-6.47</v>
      </c>
      <c r="M92" s="117">
        <v>6.37</v>
      </c>
      <c r="N92" s="85">
        <v>-1.97</v>
      </c>
      <c r="O92" s="117">
        <f t="shared" si="11"/>
        <v>637.01549999999997</v>
      </c>
      <c r="P92" s="73">
        <v>129.41</v>
      </c>
      <c r="Q92" s="86">
        <f t="shared" si="12"/>
        <v>766.42549999999994</v>
      </c>
      <c r="R92" s="88">
        <v>27.04</v>
      </c>
      <c r="S92" s="118">
        <f t="shared" si="13"/>
        <v>793.46549999999991</v>
      </c>
    </row>
    <row r="93" spans="1:19" x14ac:dyDescent="0.2">
      <c r="A93" s="111" t="s">
        <v>1267</v>
      </c>
      <c r="B93" s="72" t="e">
        <f>VLOOKUP(A93,#REF!,15,FALSE)</f>
        <v>#REF!</v>
      </c>
      <c r="C93" t="s">
        <v>1083</v>
      </c>
      <c r="D93" s="114">
        <v>44743</v>
      </c>
      <c r="E93" s="115">
        <v>333.71</v>
      </c>
      <c r="F93" s="74">
        <v>-45.42</v>
      </c>
      <c r="G93" s="74">
        <v>0</v>
      </c>
      <c r="H93" s="116">
        <f t="shared" si="14"/>
        <v>288.28999999999996</v>
      </c>
      <c r="I93" s="115">
        <v>0.04</v>
      </c>
      <c r="J93" s="117">
        <v>0</v>
      </c>
      <c r="K93" s="116">
        <v>4.3100999999999772</v>
      </c>
      <c r="L93" s="117">
        <v>-1.87</v>
      </c>
      <c r="M93" s="117">
        <v>2.92</v>
      </c>
      <c r="N93" s="85">
        <v>-0.99</v>
      </c>
      <c r="O93" s="117">
        <f t="shared" si="11"/>
        <v>292.70009999999996</v>
      </c>
      <c r="P93" s="73">
        <v>37.44</v>
      </c>
      <c r="Q93" s="86">
        <f t="shared" si="12"/>
        <v>330.14009999999996</v>
      </c>
      <c r="R93" s="88">
        <v>15.39</v>
      </c>
      <c r="S93" s="118">
        <f t="shared" si="13"/>
        <v>345.53009999999995</v>
      </c>
    </row>
    <row r="94" spans="1:19" x14ac:dyDescent="0.2">
      <c r="A94" s="111" t="s">
        <v>1279</v>
      </c>
      <c r="B94" s="72" t="e">
        <f>VLOOKUP(A94,#REF!,15,FALSE)</f>
        <v>#REF!</v>
      </c>
      <c r="C94" t="s">
        <v>1083</v>
      </c>
      <c r="D94" s="114">
        <v>44743</v>
      </c>
      <c r="E94" s="115">
        <v>466.43</v>
      </c>
      <c r="F94" s="74">
        <v>-34.450000000000003</v>
      </c>
      <c r="G94" s="74">
        <v>0</v>
      </c>
      <c r="H94" s="116">
        <f t="shared" si="14"/>
        <v>431.98</v>
      </c>
      <c r="I94" s="115">
        <v>0.04</v>
      </c>
      <c r="J94" s="117">
        <v>0</v>
      </c>
      <c r="K94" s="116">
        <v>6.4583999999999833</v>
      </c>
      <c r="L94" s="117">
        <v>-1.5</v>
      </c>
      <c r="M94" s="117">
        <v>4.37</v>
      </c>
      <c r="N94" s="85">
        <v>-1.46</v>
      </c>
      <c r="O94" s="117">
        <f t="shared" si="11"/>
        <v>439.88840000000005</v>
      </c>
      <c r="P94" s="73">
        <v>29.97</v>
      </c>
      <c r="Q94" s="86">
        <f t="shared" si="12"/>
        <v>469.85840000000007</v>
      </c>
      <c r="R94" s="88">
        <v>15.39</v>
      </c>
      <c r="S94" s="118">
        <f t="shared" si="13"/>
        <v>485.24840000000006</v>
      </c>
    </row>
    <row r="95" spans="1:19" x14ac:dyDescent="0.2">
      <c r="A95" s="111" t="s">
        <v>1638</v>
      </c>
      <c r="B95" s="72" t="e">
        <f>VLOOKUP(A95,#REF!,15,FALSE)</f>
        <v>#REF!</v>
      </c>
      <c r="C95" t="s">
        <v>1415</v>
      </c>
      <c r="D95" s="114">
        <v>44743</v>
      </c>
      <c r="E95" s="115">
        <v>611.11</v>
      </c>
      <c r="F95" s="74">
        <v>-47.05</v>
      </c>
      <c r="G95" s="74">
        <v>0</v>
      </c>
      <c r="H95" s="116">
        <f t="shared" si="14"/>
        <v>564.06000000000006</v>
      </c>
      <c r="I95" s="115">
        <v>0.1</v>
      </c>
      <c r="J95" s="117">
        <v>0</v>
      </c>
      <c r="K95" s="116">
        <v>8.4356999999999971</v>
      </c>
      <c r="L95" s="117">
        <v>-1.84</v>
      </c>
      <c r="M95" s="117">
        <v>5.71</v>
      </c>
      <c r="N95" s="85">
        <v>-1.78</v>
      </c>
      <c r="O95" s="117">
        <f t="shared" si="11"/>
        <v>574.68570000000011</v>
      </c>
      <c r="P95" s="73">
        <v>36.75</v>
      </c>
      <c r="Q95" s="86">
        <f t="shared" si="12"/>
        <v>611.43570000000011</v>
      </c>
      <c r="R95" s="88">
        <v>24.33</v>
      </c>
      <c r="S95" s="118">
        <f t="shared" si="13"/>
        <v>635.76570000000015</v>
      </c>
    </row>
    <row r="96" spans="1:19" x14ac:dyDescent="0.2">
      <c r="A96" s="111" t="s">
        <v>1551</v>
      </c>
      <c r="B96" s="72" t="e">
        <f>VLOOKUP(A96,#REF!,15,FALSE)</f>
        <v>#REF!</v>
      </c>
      <c r="C96" t="s">
        <v>1549</v>
      </c>
      <c r="D96" s="114">
        <v>44743</v>
      </c>
      <c r="E96" s="115">
        <v>1221.58</v>
      </c>
      <c r="F96" s="74">
        <v>0</v>
      </c>
      <c r="G96" s="74">
        <v>0</v>
      </c>
      <c r="H96" s="116">
        <v>1355.34</v>
      </c>
      <c r="I96" s="115">
        <v>0</v>
      </c>
      <c r="J96" s="117">
        <v>0</v>
      </c>
      <c r="K96" s="116">
        <v>20.329999999999998</v>
      </c>
      <c r="L96" s="117">
        <v>-7.98</v>
      </c>
      <c r="M96" s="117">
        <v>13.74</v>
      </c>
      <c r="N96" s="85">
        <v>0</v>
      </c>
      <c r="O96" s="117">
        <f t="shared" si="11"/>
        <v>1381.4299999999998</v>
      </c>
      <c r="P96" s="73">
        <v>159.68</v>
      </c>
      <c r="Q96" s="86">
        <f t="shared" si="12"/>
        <v>1541.11</v>
      </c>
      <c r="R96" s="88">
        <v>100.37</v>
      </c>
      <c r="S96" s="118">
        <f t="shared" si="13"/>
        <v>1641.48</v>
      </c>
    </row>
    <row r="97" spans="1:19" x14ac:dyDescent="0.2">
      <c r="A97" s="111" t="s">
        <v>1278</v>
      </c>
      <c r="B97" s="72" t="e">
        <f>VLOOKUP(A97,#REF!,15,FALSE)</f>
        <v>#REF!</v>
      </c>
      <c r="C97" t="s">
        <v>1123</v>
      </c>
      <c r="D97" s="114">
        <v>44743</v>
      </c>
      <c r="E97" s="115">
        <v>574.08000000000004</v>
      </c>
      <c r="F97" s="74">
        <v>-42.74</v>
      </c>
      <c r="G97" s="74">
        <v>0</v>
      </c>
      <c r="H97" s="116">
        <f t="shared" ref="H97:H105" si="15">SUM(E97:G97)</f>
        <v>531.34</v>
      </c>
      <c r="I97" s="115">
        <v>0</v>
      </c>
      <c r="J97" s="117">
        <v>0</v>
      </c>
      <c r="K97" s="116">
        <v>7.9423500000000331</v>
      </c>
      <c r="L97" s="117">
        <v>-6.83</v>
      </c>
      <c r="M97" s="117">
        <v>5.37</v>
      </c>
      <c r="N97" s="85">
        <v>-1.85</v>
      </c>
      <c r="O97" s="117">
        <f t="shared" si="11"/>
        <v>535.97235000000001</v>
      </c>
      <c r="P97" s="73">
        <v>136.55000000000001</v>
      </c>
      <c r="Q97" s="86">
        <f t="shared" si="12"/>
        <v>672.52234999999996</v>
      </c>
      <c r="R97" s="88">
        <v>19.87</v>
      </c>
      <c r="S97" s="118">
        <f t="shared" si="13"/>
        <v>692.39234999999996</v>
      </c>
    </row>
    <row r="98" spans="1:19" x14ac:dyDescent="0.2">
      <c r="A98" s="111" t="s">
        <v>1550</v>
      </c>
      <c r="B98" s="72" t="e">
        <f>VLOOKUP(A98,#REF!,15,FALSE)</f>
        <v>#REF!</v>
      </c>
      <c r="C98" t="s">
        <v>1541</v>
      </c>
      <c r="D98" s="114">
        <v>44743</v>
      </c>
      <c r="E98" s="115">
        <v>642.97</v>
      </c>
      <c r="F98" s="74">
        <v>-13.55</v>
      </c>
      <c r="G98" s="74">
        <v>0</v>
      </c>
      <c r="H98" s="116">
        <f t="shared" si="15"/>
        <v>629.42000000000007</v>
      </c>
      <c r="I98" s="115">
        <v>1.73</v>
      </c>
      <c r="J98" s="117">
        <v>0</v>
      </c>
      <c r="K98" s="116">
        <v>9.4499999999999993</v>
      </c>
      <c r="L98" s="117">
        <v>-3.1</v>
      </c>
      <c r="M98" s="117">
        <v>6.33</v>
      </c>
      <c r="N98" s="85">
        <v>-1.68</v>
      </c>
      <c r="O98" s="117">
        <f t="shared" si="11"/>
        <v>642.1500000000002</v>
      </c>
      <c r="P98" s="73">
        <v>62</v>
      </c>
      <c r="Q98" s="86">
        <f t="shared" si="12"/>
        <v>704.1500000000002</v>
      </c>
      <c r="R98" s="88">
        <v>22.01</v>
      </c>
      <c r="S98" s="118">
        <f t="shared" si="13"/>
        <v>726.1600000000002</v>
      </c>
    </row>
    <row r="99" spans="1:19" x14ac:dyDescent="0.2">
      <c r="A99" s="111" t="s">
        <v>1277</v>
      </c>
      <c r="B99" s="72" t="e">
        <f>VLOOKUP(A99,#REF!,15,FALSE)</f>
        <v>#REF!</v>
      </c>
      <c r="C99" t="s">
        <v>1131</v>
      </c>
      <c r="D99" s="114">
        <v>44743</v>
      </c>
      <c r="E99" s="115">
        <v>488.86</v>
      </c>
      <c r="F99" s="74">
        <v>-32.43</v>
      </c>
      <c r="G99" s="74">
        <v>0</v>
      </c>
      <c r="H99" s="116">
        <f t="shared" si="15"/>
        <v>456.43</v>
      </c>
      <c r="I99" s="115">
        <v>0</v>
      </c>
      <c r="J99" s="117">
        <v>0</v>
      </c>
      <c r="K99" s="116">
        <v>6.8281499999999937</v>
      </c>
      <c r="L99" s="117">
        <v>-1.17</v>
      </c>
      <c r="M99" s="117">
        <v>4.62</v>
      </c>
      <c r="N99" s="85">
        <v>-1.22</v>
      </c>
      <c r="O99" s="117">
        <f t="shared" si="11"/>
        <v>465.48814999999996</v>
      </c>
      <c r="P99" s="73">
        <v>23.46</v>
      </c>
      <c r="Q99" s="86">
        <f t="shared" si="12"/>
        <v>488.94814999999994</v>
      </c>
      <c r="R99" s="88">
        <v>15.45</v>
      </c>
      <c r="S99" s="118">
        <f t="shared" si="13"/>
        <v>504.39814999999993</v>
      </c>
    </row>
    <row r="100" spans="1:19" x14ac:dyDescent="0.2">
      <c r="A100" s="111" t="s">
        <v>1276</v>
      </c>
      <c r="B100" s="72" t="e">
        <f>VLOOKUP(A100,#REF!,15,FALSE)</f>
        <v>#REF!</v>
      </c>
      <c r="C100" t="s">
        <v>1163</v>
      </c>
      <c r="D100" s="114">
        <v>44743</v>
      </c>
      <c r="E100" s="115">
        <v>526.27</v>
      </c>
      <c r="F100" s="74">
        <v>-40.79</v>
      </c>
      <c r="G100" s="74">
        <v>0</v>
      </c>
      <c r="H100" s="116">
        <f t="shared" si="15"/>
        <v>485.47999999999996</v>
      </c>
      <c r="I100" s="115">
        <v>0</v>
      </c>
      <c r="J100" s="117">
        <v>0</v>
      </c>
      <c r="K100" s="116">
        <v>7.259399999999971</v>
      </c>
      <c r="L100" s="117">
        <v>-2.5</v>
      </c>
      <c r="M100" s="117">
        <v>4.91</v>
      </c>
      <c r="N100" s="85">
        <v>-1.52</v>
      </c>
      <c r="O100" s="117">
        <f t="shared" si="11"/>
        <v>493.62939999999998</v>
      </c>
      <c r="P100" s="73">
        <v>50.07</v>
      </c>
      <c r="Q100" s="86">
        <f t="shared" si="12"/>
        <v>543.69939999999997</v>
      </c>
      <c r="R100" s="88">
        <v>18.48</v>
      </c>
      <c r="S100" s="118">
        <f t="shared" si="13"/>
        <v>562.17939999999999</v>
      </c>
    </row>
    <row r="101" spans="1:19" ht="12.75" customHeight="1" x14ac:dyDescent="0.2">
      <c r="A101" s="111" t="s">
        <v>1275</v>
      </c>
      <c r="B101" s="72" t="e">
        <f>VLOOKUP(A101,#REF!,15,FALSE)</f>
        <v>#REF!</v>
      </c>
      <c r="C101" t="s">
        <v>1167</v>
      </c>
      <c r="D101" s="114">
        <v>44743</v>
      </c>
      <c r="E101" s="115">
        <v>464.25</v>
      </c>
      <c r="F101" s="74">
        <v>-25.63</v>
      </c>
      <c r="G101" s="74">
        <v>0</v>
      </c>
      <c r="H101" s="116">
        <f t="shared" si="15"/>
        <v>438.62</v>
      </c>
      <c r="I101" s="115">
        <v>0.04</v>
      </c>
      <c r="J101" s="117">
        <v>0</v>
      </c>
      <c r="K101" s="116">
        <v>6.5663999999999874</v>
      </c>
      <c r="L101" s="117">
        <v>0</v>
      </c>
      <c r="M101" s="117">
        <v>4.4400000000000004</v>
      </c>
      <c r="N101" s="85">
        <v>-0.9</v>
      </c>
      <c r="O101" s="117">
        <f t="shared" si="11"/>
        <v>448.76640000000003</v>
      </c>
      <c r="P101" s="73">
        <v>0</v>
      </c>
      <c r="Q101" s="86">
        <f t="shared" si="12"/>
        <v>448.76640000000003</v>
      </c>
      <c r="R101" s="88">
        <v>15.9</v>
      </c>
      <c r="S101" s="118">
        <f t="shared" si="13"/>
        <v>464.66640000000001</v>
      </c>
    </row>
    <row r="102" spans="1:19" x14ac:dyDescent="0.2">
      <c r="A102" s="111" t="s">
        <v>1266</v>
      </c>
      <c r="B102" s="72" t="e">
        <f>VLOOKUP(A102,#REF!,15,FALSE)</f>
        <v>#REF!</v>
      </c>
      <c r="C102" t="s">
        <v>1167</v>
      </c>
      <c r="D102" s="114">
        <v>44743</v>
      </c>
      <c r="E102" s="115">
        <v>367.94</v>
      </c>
      <c r="F102" s="74">
        <v>-36.08</v>
      </c>
      <c r="G102" s="74">
        <v>0</v>
      </c>
      <c r="H102" s="116">
        <f t="shared" si="15"/>
        <v>331.86</v>
      </c>
      <c r="I102" s="115">
        <v>0.04</v>
      </c>
      <c r="J102" s="117">
        <v>0</v>
      </c>
      <c r="K102" s="116">
        <v>4.9579499999999825</v>
      </c>
      <c r="L102" s="117">
        <v>-2.0099999999999998</v>
      </c>
      <c r="M102" s="117">
        <v>3.35</v>
      </c>
      <c r="N102" s="85">
        <v>-1.37</v>
      </c>
      <c r="O102" s="117">
        <f t="shared" si="11"/>
        <v>336.82795000000004</v>
      </c>
      <c r="P102" s="73">
        <v>40.15</v>
      </c>
      <c r="Q102" s="86">
        <f t="shared" si="12"/>
        <v>376.97795000000002</v>
      </c>
      <c r="R102" s="88">
        <v>15.9</v>
      </c>
      <c r="S102" s="118">
        <f t="shared" si="13"/>
        <v>392.87795</v>
      </c>
    </row>
    <row r="103" spans="1:19" x14ac:dyDescent="0.2">
      <c r="A103" s="111" t="s">
        <v>1274</v>
      </c>
      <c r="B103" s="72" t="e">
        <f>VLOOKUP(A103,#REF!,15,FALSE)</f>
        <v>#REF!</v>
      </c>
      <c r="C103" t="s">
        <v>1210</v>
      </c>
      <c r="D103" s="114">
        <v>44743</v>
      </c>
      <c r="E103" s="115">
        <v>418.44</v>
      </c>
      <c r="F103" s="74">
        <v>-31.35</v>
      </c>
      <c r="G103" s="74">
        <v>0</v>
      </c>
      <c r="H103" s="116">
        <f t="shared" si="15"/>
        <v>387.09</v>
      </c>
      <c r="I103" s="115">
        <v>0.06</v>
      </c>
      <c r="J103" s="117">
        <v>0</v>
      </c>
      <c r="K103" s="116">
        <v>5.8072500000000105</v>
      </c>
      <c r="L103" s="117">
        <v>0</v>
      </c>
      <c r="M103" s="117">
        <v>3.93</v>
      </c>
      <c r="N103" s="85">
        <v>0</v>
      </c>
      <c r="O103" s="117">
        <f t="shared" si="11"/>
        <v>396.88724999999999</v>
      </c>
      <c r="P103" s="73">
        <v>0</v>
      </c>
      <c r="Q103" s="86">
        <f t="shared" si="12"/>
        <v>396.88724999999999</v>
      </c>
      <c r="R103" s="88">
        <v>14.75</v>
      </c>
      <c r="S103" s="118">
        <f t="shared" si="13"/>
        <v>411.63724999999999</v>
      </c>
    </row>
    <row r="104" spans="1:19" x14ac:dyDescent="0.2">
      <c r="A104" s="111" t="s">
        <v>1273</v>
      </c>
      <c r="B104" s="72" t="e">
        <f>VLOOKUP(A104,#REF!,15,FALSE)</f>
        <v>#REF!</v>
      </c>
      <c r="C104" s="185" t="s">
        <v>1212</v>
      </c>
      <c r="D104" s="114">
        <v>44743</v>
      </c>
      <c r="E104" s="115">
        <v>472.25</v>
      </c>
      <c r="F104" s="74">
        <v>-25.94</v>
      </c>
      <c r="G104" s="74">
        <v>0</v>
      </c>
      <c r="H104" s="116">
        <f t="shared" si="15"/>
        <v>446.31</v>
      </c>
      <c r="I104" s="115">
        <v>0.08</v>
      </c>
      <c r="J104" s="117">
        <v>0</v>
      </c>
      <c r="K104" s="116">
        <v>6.6804000000000201</v>
      </c>
      <c r="L104" s="117">
        <v>-1.07</v>
      </c>
      <c r="M104" s="117">
        <v>4.5199999999999996</v>
      </c>
      <c r="N104" s="85">
        <v>-1.03</v>
      </c>
      <c r="O104" s="117">
        <f t="shared" si="11"/>
        <v>455.49040000000002</v>
      </c>
      <c r="P104" s="73">
        <v>21.39</v>
      </c>
      <c r="Q104" s="86">
        <f t="shared" si="12"/>
        <v>476.88040000000001</v>
      </c>
      <c r="R104" s="88">
        <v>15.79</v>
      </c>
      <c r="S104" s="118">
        <f t="shared" si="13"/>
        <v>492.67040000000003</v>
      </c>
    </row>
    <row r="105" spans="1:19" x14ac:dyDescent="0.2">
      <c r="A105" s="183" t="s">
        <v>1272</v>
      </c>
      <c r="B105" s="149" t="e">
        <f>VLOOKUP(A105,#REF!,15,FALSE)</f>
        <v>#REF!</v>
      </c>
      <c r="C105" s="148" t="s">
        <v>1214</v>
      </c>
      <c r="D105" s="186">
        <v>44743</v>
      </c>
      <c r="E105" s="188">
        <v>534.28</v>
      </c>
      <c r="F105" s="135">
        <v>-24.93</v>
      </c>
      <c r="G105" s="135">
        <v>0</v>
      </c>
      <c r="H105" s="189">
        <f t="shared" si="15"/>
        <v>509.34999999999997</v>
      </c>
      <c r="I105" s="188">
        <v>0.01</v>
      </c>
      <c r="J105" s="190">
        <v>0</v>
      </c>
      <c r="K105" s="189">
        <v>7.6252499999999941</v>
      </c>
      <c r="L105" s="190">
        <v>-1.17</v>
      </c>
      <c r="M105" s="190">
        <v>5.16</v>
      </c>
      <c r="N105" s="152">
        <v>-1.01</v>
      </c>
      <c r="O105" s="190">
        <f t="shared" si="11"/>
        <v>519.96524999999997</v>
      </c>
      <c r="P105" s="130">
        <v>23.47</v>
      </c>
      <c r="Q105" s="153">
        <f t="shared" si="12"/>
        <v>543.43525</v>
      </c>
      <c r="R105" s="154">
        <v>19</v>
      </c>
      <c r="S105" s="191">
        <f t="shared" si="13"/>
        <v>562.43525</v>
      </c>
    </row>
  </sheetData>
  <autoFilter ref="A8:S105" xr:uid="{00000000-0001-0000-0400-000000000000}"/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07-01-22 NH Non-Medicare Elig.</vt:lpstr>
      <vt:lpstr>07-01-22 NH-Medicare Elig.</vt:lpstr>
      <vt:lpstr>Non Comp-Ancillaries</vt:lpstr>
      <vt:lpstr>07-01-22 Spec - Non Medicare </vt:lpstr>
      <vt:lpstr>07-01-22 Spec Medicare</vt:lpstr>
      <vt:lpstr>'07-01-22 NH Non-Medicare Elig.'!Print_Area</vt:lpstr>
      <vt:lpstr>'07-01-22 NH-Medicare Elig.'!Print_Area</vt:lpstr>
      <vt:lpstr>'07-01-22 Spec - Non Medicare '!Print_Area</vt:lpstr>
      <vt:lpstr>'07-01-22 Spec Medicare'!Print_Area</vt:lpstr>
      <vt:lpstr>'Non Comp-Ancillaries'!Print_Area</vt:lpstr>
      <vt:lpstr>'07-01-22 NH Non-Medicare Elig.'!Print_Titles</vt:lpstr>
      <vt:lpstr>'07-01-22 NH-Medicare Elig.'!Print_Titles</vt:lpstr>
      <vt:lpstr>'07-01-22 Spec - Non Medicare '!Print_Titles</vt:lpstr>
      <vt:lpstr>'07-01-22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2023-08-23T11:31:56Z</cp:lastPrinted>
  <dcterms:created xsi:type="dcterms:W3CDTF">2014-12-18T18:24:59Z</dcterms:created>
  <dcterms:modified xsi:type="dcterms:W3CDTF">2023-08-24T14:59:20Z</dcterms:modified>
</cp:coreProperties>
</file>