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cra\docs\"/>
    </mc:Choice>
  </mc:AlternateContent>
  <xr:revisionPtr revIDLastSave="0" documentId="8_{AA43026D-A7E9-47AB-B8AA-390B59FF27D4}" xr6:coauthVersionLast="41" xr6:coauthVersionMax="41" xr10:uidLastSave="{00000000-0000-0000-0000-000000000000}"/>
  <bookViews>
    <workbookView xWindow="31440" yWindow="2445" windowWidth="25185" windowHeight="12045" xr2:uid="{00000000-000D-0000-FFFF-FFFF00000000}"/>
  </bookViews>
  <sheets>
    <sheet name="2017 CRA Backup" sheetId="3" r:id="rId1"/>
    <sheet name="CRA Revision Form" sheetId="1" r:id="rId2"/>
  </sheets>
  <definedNames>
    <definedName name="_xlnm.Print_Area" localSheetId="1">'CRA Revision Form'!$A$1:$E$16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18" i="3" l="1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36" i="3"/>
  <c r="P435" i="3"/>
  <c r="P434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P414" i="3"/>
  <c r="P413" i="3"/>
  <c r="P412" i="3"/>
  <c r="P411" i="3"/>
  <c r="P410" i="3"/>
  <c r="P409" i="3"/>
  <c r="P408" i="3"/>
  <c r="P407" i="3"/>
  <c r="P406" i="3"/>
  <c r="P405" i="3"/>
  <c r="P404" i="3"/>
  <c r="P403" i="3"/>
  <c r="P402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R618" i="3" l="1"/>
  <c r="R617" i="3"/>
  <c r="R616" i="3"/>
  <c r="R615" i="3"/>
  <c r="R614" i="3"/>
  <c r="R613" i="3"/>
  <c r="R612" i="3"/>
  <c r="R611" i="3"/>
  <c r="R610" i="3"/>
  <c r="R609" i="3"/>
  <c r="R608" i="3"/>
  <c r="R607" i="3"/>
  <c r="R606" i="3"/>
  <c r="R605" i="3"/>
  <c r="R604" i="3"/>
  <c r="R603" i="3"/>
  <c r="R602" i="3"/>
  <c r="R601" i="3"/>
  <c r="R600" i="3"/>
  <c r="R599" i="3"/>
  <c r="R598" i="3"/>
  <c r="R597" i="3"/>
  <c r="R596" i="3"/>
  <c r="R595" i="3"/>
  <c r="R594" i="3"/>
  <c r="R593" i="3"/>
  <c r="R592" i="3"/>
  <c r="R591" i="3"/>
  <c r="R590" i="3"/>
  <c r="R589" i="3"/>
  <c r="R588" i="3"/>
  <c r="R587" i="3"/>
  <c r="R586" i="3"/>
  <c r="R585" i="3"/>
  <c r="R584" i="3"/>
  <c r="R583" i="3"/>
  <c r="R582" i="3"/>
  <c r="R581" i="3"/>
  <c r="R580" i="3"/>
  <c r="R579" i="3"/>
  <c r="R578" i="3"/>
  <c r="R577" i="3"/>
  <c r="R576" i="3"/>
  <c r="R575" i="3"/>
  <c r="R574" i="3"/>
  <c r="R573" i="3"/>
  <c r="R572" i="3"/>
  <c r="R571" i="3"/>
  <c r="R570" i="3"/>
  <c r="R569" i="3"/>
  <c r="R568" i="3"/>
  <c r="R567" i="3"/>
  <c r="R566" i="3"/>
  <c r="R565" i="3"/>
  <c r="R564" i="3"/>
  <c r="R563" i="3"/>
  <c r="R562" i="3"/>
  <c r="R561" i="3"/>
  <c r="R560" i="3"/>
  <c r="R559" i="3"/>
  <c r="R558" i="3"/>
  <c r="R557" i="3"/>
  <c r="R556" i="3"/>
  <c r="R555" i="3"/>
  <c r="R554" i="3"/>
  <c r="R553" i="3"/>
  <c r="R552" i="3"/>
  <c r="R551" i="3"/>
  <c r="R550" i="3"/>
  <c r="R549" i="3"/>
  <c r="R548" i="3"/>
  <c r="R547" i="3"/>
  <c r="R546" i="3"/>
  <c r="R545" i="3"/>
  <c r="R544" i="3"/>
  <c r="R543" i="3"/>
  <c r="R542" i="3"/>
  <c r="R541" i="3"/>
  <c r="R540" i="3"/>
  <c r="R539" i="3"/>
  <c r="R538" i="3"/>
  <c r="R537" i="3"/>
  <c r="R536" i="3"/>
  <c r="R535" i="3"/>
  <c r="R534" i="3"/>
  <c r="R533" i="3"/>
  <c r="R532" i="3"/>
  <c r="R531" i="3"/>
  <c r="R530" i="3"/>
  <c r="R529" i="3"/>
  <c r="R528" i="3"/>
  <c r="R527" i="3"/>
  <c r="R526" i="3"/>
  <c r="R525" i="3"/>
  <c r="R524" i="3"/>
  <c r="R523" i="3"/>
  <c r="R522" i="3"/>
  <c r="R521" i="3"/>
  <c r="R520" i="3"/>
  <c r="R519" i="3"/>
  <c r="R518" i="3"/>
  <c r="R517" i="3"/>
  <c r="R516" i="3"/>
  <c r="R515" i="3"/>
  <c r="R514" i="3"/>
  <c r="R513" i="3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R389" i="3"/>
  <c r="R388" i="3"/>
  <c r="R387" i="3"/>
  <c r="R386" i="3"/>
  <c r="R385" i="3"/>
  <c r="R384" i="3"/>
  <c r="R383" i="3"/>
  <c r="R382" i="3"/>
  <c r="R381" i="3"/>
  <c r="R380" i="3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O5" i="3"/>
</calcChain>
</file>

<file path=xl/sharedStrings.xml><?xml version="1.0" encoding="utf-8"?>
<sst xmlns="http://schemas.openxmlformats.org/spreadsheetml/2006/main" count="1264" uniqueCount="1261">
  <si>
    <t>Opcert</t>
  </si>
  <si>
    <t>Locator Code</t>
  </si>
  <si>
    <t>Provider Name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</si>
  <si>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</si>
  <si>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</si>
  <si>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</si>
  <si>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</si>
  <si>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</si>
  <si>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</si>
  <si>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</si>
  <si>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</si>
  <si>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</si>
  <si>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</si>
  <si>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</si>
  <si>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</si>
  <si>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A HOLLY PATTERSON EXTENDED CARE FACILITY</t>
  </si>
  <si>
    <t>AARON MANOR REHABILITATION AND NURSING CENTER</t>
  </si>
  <si>
    <t>ABSOLUT CENTER FOR NURSING AND REHABILITATION AT ALLEGANY, LLC</t>
  </si>
  <si>
    <t>ABSOLUT CENTER FOR NURSING AND REHABILITATION AT AURORA PARK, LLC</t>
  </si>
  <si>
    <t>ABSOLUT CENTER FOR NURSING AND REHABILITATION AT ENDICOTT, LLC</t>
  </si>
  <si>
    <t>ABSOLUT CENTER FOR NURSING AND REHABILITATION AT GASPORT, LLC</t>
  </si>
  <si>
    <t>ABSOLUT CENTER FOR NURSING AND REHABILITATION AT ORCHARD PARK, LLC</t>
  </si>
  <si>
    <t>ABSOLUT CENTER FOR NURSING AND REHABILITATION AT THREE RIVERS, LLC</t>
  </si>
  <si>
    <t>ABSOLUT CENTER FOR NURSING AND REHABILITATION AT WESTFIELD, LLC</t>
  </si>
  <si>
    <t>ACADIA CENTER FOR NURSING AND REHABILITATION</t>
  </si>
  <si>
    <t>ACHIEVE REHAB AND NURSING FACILITY</t>
  </si>
  <si>
    <t>ADIRA AT RIVERSIDE REHABILITATION AND NURSING</t>
  </si>
  <si>
    <t>ADIRONDACK MEDICAL CENTER- MERCY LIVING CENTER</t>
  </si>
  <si>
    <t>ADIRONDACK TRI-COUNTY NURSING &amp; REHABILITATION CENTER, INC.</t>
  </si>
  <si>
    <t>AFFINITY SKILLED LIVING &amp; REHABILITATION CENTER</t>
  </si>
  <si>
    <t>ALBANY COUNTY NURSING HOME</t>
  </si>
  <si>
    <t>ALICE HYDE MEDICAL CENTER</t>
  </si>
  <si>
    <t>ALPINE REHABILITATION AND NURSING CENTER</t>
  </si>
  <si>
    <t>AMSTERDAM HOUSE CCRC, INC.</t>
  </si>
  <si>
    <t>AMSTERDAM NURSING HOME CORP</t>
  </si>
  <si>
    <t>ANDRUS ON HUDSON</t>
  </si>
  <si>
    <t>APEX REHABILITATION &amp; CARE CENTER</t>
  </si>
  <si>
    <t>ATRIUM CENTER FOR REHABILITATION AND NURSING</t>
  </si>
  <si>
    <t>AUBURN REHABILITATION &amp; NURSING CENTER</t>
  </si>
  <si>
    <t>AURELIA OSBORN FOX MEMORIAL HOSPITAL</t>
  </si>
  <si>
    <t>AUTUMN VIEW HEALTH CARE FACILITY, LLC</t>
  </si>
  <si>
    <t>AVON NURSING HOME, LLC</t>
  </si>
  <si>
    <t>BAINBRIDGE NURSING AND REHABILITATION CENTER</t>
  </si>
  <si>
    <t>BAIRD NURSING HOME LLC</t>
  </si>
  <si>
    <t>BAPTIST HEALTH NURSING AND REHABILITATION CENTER, INC.</t>
  </si>
  <si>
    <t>BARNWELL NURSING &amp; REHABILITATION CENTER</t>
  </si>
  <si>
    <t>BATAVIA HEALTH CARE CENTER, LLC</t>
  </si>
  <si>
    <t>BAY PARK CENTER FOR NURSING AND REHABILITATION, LLC.</t>
  </si>
  <si>
    <t>BAYBERRY NURSING HOME</t>
  </si>
  <si>
    <t>BEACH GARDENS REHAB AND NURSING CENTER</t>
  </si>
  <si>
    <t>BEACH TERRACE CARE CENTER</t>
  </si>
  <si>
    <t>BEACON REHABILITATION AND NURSING CENTER</t>
  </si>
  <si>
    <t>BEDFORD CENTER FOR NURSING AND REHABILITATION</t>
  </si>
  <si>
    <t>BEECHTREE CENTER FOR REHABILITATION AND NURSING</t>
  </si>
  <si>
    <t>BEECHWOOD HOMES</t>
  </si>
  <si>
    <t>BELAIR CARE CENTER, INC.</t>
  </si>
  <si>
    <t>BELLHAVEN CENTER FOR REHABILITATION AND NURSING CARE</t>
  </si>
  <si>
    <t>BENSONHURST CENTER FOR REHABILIATION AND HEALTHCARE</t>
  </si>
  <si>
    <t>BERKSHIRE NURSING &amp; REHABILITATION CENTER</t>
  </si>
  <si>
    <t>BETHANY GARDENS SKILLED LIVING CENTER</t>
  </si>
  <si>
    <t>BETHANY NURSING HOME &amp; HEALTH RELATED FACILITY INC</t>
  </si>
  <si>
    <t>BETHEL NURSING HOME AND REHABILITATION CTR</t>
  </si>
  <si>
    <t>BETHEL NURSING HOME COMPANY INC</t>
  </si>
  <si>
    <t>BETHLEHEM COMMONS CARE CENTER</t>
  </si>
  <si>
    <t>BETSY ROSS REHABILITATION CENTER, INC.</t>
  </si>
  <si>
    <t>BEZALEL REHABILITATION AND NURSING CENTER</t>
  </si>
  <si>
    <t>BORO PARK CENTER FOR REHABILITATION AND HEALTHCARE</t>
  </si>
  <si>
    <t>BRIARCLIFF MANOR CENTER FOR REHABILITATION AND NURSING CARE</t>
  </si>
  <si>
    <t>BRIDGE VIEW NURSING HOME</t>
  </si>
  <si>
    <t>BRIDGEWATER CENTER FOR REHABILITATION AND NURSING</t>
  </si>
  <si>
    <t>BRIGHTON MANOR</t>
  </si>
  <si>
    <t>BRONX CENTER FOR REHABILITATION AND HEALTH CARE</t>
  </si>
  <si>
    <t>BRONX GARDENS REHABILITATION AND NURSING CENTER</t>
  </si>
  <si>
    <t>BRONX PARK REHABILITATION &amp; NURSING CENTER</t>
  </si>
  <si>
    <t>BROOKHAVEN HEALTH CARE FACILITY</t>
  </si>
  <si>
    <t>BROOKHAVEN REHABILITATION &amp; HEALTH CARE CENTER LLC</t>
  </si>
  <si>
    <t>BROOKLYN CENTER FOR REHABILITATION AND RESIDENTIAL HEALTH CARE</t>
  </si>
  <si>
    <t>BROOKLYN GARDENS NURSING &amp; REHABILITATION CENTER</t>
  </si>
  <si>
    <t>BROOKLYN UNITED METHODIST CHURCH HOME</t>
  </si>
  <si>
    <t>BROOKLYN-QUEENS NURSING HOME</t>
  </si>
  <si>
    <t>BROOKSIDE MULTICARE NURSING CENTER</t>
  </si>
  <si>
    <t>BROTHERS OF MERCY NURSING &amp; REHABILITATION CENTER</t>
  </si>
  <si>
    <t>BUENA VIDA CONTINUING CARE &amp; REHAB CTR</t>
  </si>
  <si>
    <t>BUFFALO CENTER FOR REHABILITATION AND NURSING</t>
  </si>
  <si>
    <t>BUSHWICK CENTER FOR REHABILITATION AND HEALTH CARE</t>
  </si>
  <si>
    <t>CAMPBELL HALL REHABILITATION CENTER INC</t>
  </si>
  <si>
    <t>CANTERBURY WOODS</t>
  </si>
  <si>
    <t>CAPSTONE CENTER FOR REHABILITATION AND NURSING</t>
  </si>
  <si>
    <t>CARILLON NURSING AND REHABILITATION CENTER</t>
  </si>
  <si>
    <t>CARMEL RICHMOND HEALTHCARE AND REHABILITATION CENTER</t>
  </si>
  <si>
    <t>CASA PROMESA</t>
  </si>
  <si>
    <t>CATON PARK REHABILITATION AND NURSING CENTER, LLC</t>
  </si>
  <si>
    <t>CATSKILL REGIONAL MEDICAL CENTER</t>
  </si>
  <si>
    <t>CAYUGA RIDGE EXTENDED CARE</t>
  </si>
  <si>
    <t>CEDAR MANOR NURSING &amp; REHABILITATION CENTER</t>
  </si>
  <si>
    <t>CENTER FOR NURSING &amp; REHABILITATION, INC.</t>
  </si>
  <si>
    <t>CENTRAL ISLAND HEALTHCARE</t>
  </si>
  <si>
    <t>CENTRAL PARK REHABILITATION AND NURSING CENTER</t>
  </si>
  <si>
    <t>CHAMPLAIN VALLEY PHYSICIANS HOSPITAL MEDICAL CENTER SNF</t>
  </si>
  <si>
    <t>CHAPIN HOME FOR THE AGING</t>
  </si>
  <si>
    <t>CHARLES T SITRIN HEALTH CARE CENTER, INC.</t>
  </si>
  <si>
    <t>CHAUTAUQUA NURSING AND REHABILITATION CENTER</t>
  </si>
  <si>
    <t>CHEMUNG COUNTY HEALTH CENTER-NURSING FACILITY</t>
  </si>
  <si>
    <t>CHENANGO MEMORIAL HOSPITAL INC SNF</t>
  </si>
  <si>
    <t>CHESTNUT PARK REHABILITATION AND NURSING CENTER</t>
  </si>
  <si>
    <t>CHURCH HOME OF THE PROTESTANT EPISCOPAL CHURCH</t>
  </si>
  <si>
    <t>CLIFFSIDE REHABILITATION &amp; RESIDENTIAL HEALTH CARE CTR</t>
  </si>
  <si>
    <t>CLIFTON SPRINGS HOSPITAL AND CLINIC EXTENDED CARE</t>
  </si>
  <si>
    <t>CLINTON COUNTY NURSING HOME</t>
  </si>
  <si>
    <t>CLOVE LAKES HEALTH CARE AND REHABILITATION CENTER, INC</t>
  </si>
  <si>
    <t>COBBLE HILL HEALTH CENTER, INC.</t>
  </si>
  <si>
    <t>COLD SPRING HILLS CENTER FOR NURSING AND REHABILITATION</t>
  </si>
  <si>
    <t>COLER REHABILITATION &amp; NURSING CARE CENTER</t>
  </si>
  <si>
    <t>COLONIAL PARK REHABILITATION AND NURSING CENTER</t>
  </si>
  <si>
    <t>COMPREHENSIVE REHABILITATION AND NURSING CENTER AT WILLIAMSVILLE</t>
  </si>
  <si>
    <t>CONCOURSE REHABILITATION AND NURSING CENTER, INC.</t>
  </si>
  <si>
    <t>CONESUS LAKE NURSING HOME, LLC</t>
  </si>
  <si>
    <t>CORNING CENTER FOR REHABILITATION AND HEALTHCARE</t>
  </si>
  <si>
    <t>CORTLAND PARK REHABILITATION AND NURSING CENTER</t>
  </si>
  <si>
    <t>CORTLAND REGIONAL NURSING AND REHABILITATION CENTER</t>
  </si>
  <si>
    <t>CORTLANDT HEALTHCARE</t>
  </si>
  <si>
    <t>CREEKVIEW NURSING AND REHAB CENTER</t>
  </si>
  <si>
    <t>CREST MANOR LIVING AND REHABILITATION CENTER</t>
  </si>
  <si>
    <t>CROUSE COMMUNITY CENTER, INC.</t>
  </si>
  <si>
    <t>CROWN HEIGHTS CENTER FOR NURSING AND REHABILITATION</t>
  </si>
  <si>
    <t>CROWN PARK REHABILITATION AND NURSING CENTER</t>
  </si>
  <si>
    <t>CUBA MEMORIAL HOSPITAL INC SNF</t>
  </si>
  <si>
    <t>CYPRESS GARDEN CENTER FOR NURSING AND REHABILITATION</t>
  </si>
  <si>
    <t>DALEVIEW CARE CENTER</t>
  </si>
  <si>
    <t>DAUGHTERS OF SARAH NURSING CENTER</t>
  </si>
  <si>
    <t>DEGRAFF MEMORIAL HOSPITAL-SKILLED NURSING FACILITY</t>
  </si>
  <si>
    <t>DIAMOND HILL NURSING AND REHABILITATION CENTER</t>
  </si>
  <si>
    <t>DITMAS PARK CARE CENTER</t>
  </si>
  <si>
    <t>DR. SUSAN SMITH MCKINNEY NURSING AND REHABILITATION CENTER</t>
  </si>
  <si>
    <t>DRY HARBOR NURSING HOME</t>
  </si>
  <si>
    <t>DUMONT CENTER FOR REHABILITATION AND NURSING CARE</t>
  </si>
  <si>
    <t>EAST HAVEN NURSING AND REHABILITATION CENTER</t>
  </si>
  <si>
    <t>EAST NECK NURSING AND REHABILITATION CENTER</t>
  </si>
  <si>
    <t>EAST SIDE NURSING HOME</t>
  </si>
  <si>
    <t>EASTCHESTER REHABILITATION AND HEALTH CARE CENTER</t>
  </si>
  <si>
    <t>EDDY HERITAGE HOUSE NURSING AND REHABILITATION CENTER</t>
  </si>
  <si>
    <t>EDDY VILLAGE GREEN</t>
  </si>
  <si>
    <t>EDDY VILLAGE GREEN AT BEVERWYCK</t>
  </si>
  <si>
    <t>EDNA TINA WILSON LIVING CENTER</t>
  </si>
  <si>
    <t>EGER HEALTH CARE AND REHABILITATION CENTER</t>
  </si>
  <si>
    <t>ELCOR NURSING AND REHABILITATION CENTER</t>
  </si>
  <si>
    <t>ELDERWOOD AT AMHERST</t>
  </si>
  <si>
    <t>ELDERWOOD AT CHEEKTOWAGA</t>
  </si>
  <si>
    <t>ELDERWOOD AT GRAND ISLAND</t>
  </si>
  <si>
    <t>ELDERWOOD AT HAMBURG</t>
  </si>
  <si>
    <t>ELDERWOOD AT HORNELL</t>
  </si>
  <si>
    <t>ELDERWOOD AT LANCASTER</t>
  </si>
  <si>
    <t>ELDERWOOD AT LIVERPOOL</t>
  </si>
  <si>
    <t>ELDERWOOD AT WAVERLY</t>
  </si>
  <si>
    <t>ELDERWOOD AT WHEATFIELD</t>
  </si>
  <si>
    <t>ELDERWOOD AT WILLIAMSVILLE</t>
  </si>
  <si>
    <t>ELDERWOOD OF UIHLEIN AT LAKE PLACID</t>
  </si>
  <si>
    <t>ELIZABETH CHURCH MANOR NURSING HOME</t>
  </si>
  <si>
    <t>ELIZABETH SETON PEDIATRIC CARE</t>
  </si>
  <si>
    <t>ELLIS RESIDENTIAL &amp; REHABILITATION CENTER</t>
  </si>
  <si>
    <t>ELM MANOR NURSING HOME</t>
  </si>
  <si>
    <t>ELMHURST CARE CENTER, INC</t>
  </si>
  <si>
    <t>EMERALD NORTH NURSING AND REHABILITATION CENTER</t>
  </si>
  <si>
    <t>EMERALD SOUTH NURSING AND REHABILITATION CENTER</t>
  </si>
  <si>
    <t>ESSEX CENTER FOR REHABILITATION AND HEALTHCARE</t>
  </si>
  <si>
    <t>EVERGREEN COMMONS</t>
  </si>
  <si>
    <t>EXCEL AT WOODBURY FOR REHABILITATION AND NURSING, LLC</t>
  </si>
  <si>
    <t>FAIRPORT BAPTIST HOMES</t>
  </si>
  <si>
    <t>FAIRVIEW NURSING CARE CENTER INC</t>
  </si>
  <si>
    <t>FATHER BAKER MANOR</t>
  </si>
  <si>
    <t>FERNCLIFF NURSING HOME CO INC</t>
  </si>
  <si>
    <t>FIDDLERS GREEN MANOR REHABILITATION AND NURSING CENTER</t>
  </si>
  <si>
    <t>FIELD HOME-HOLY COMFORTER</t>
  </si>
  <si>
    <t>FIELDSTON LODGE CARE CENTER</t>
  </si>
  <si>
    <t>FOCUS REHABILITATION AND NURSING CENTER AT OTSEGO</t>
  </si>
  <si>
    <t>FOCUS REHABILITATION AND NURSING CENTER AT UTICA</t>
  </si>
  <si>
    <t>FORDHAM NURSING AND REHABILITATION CENTER</t>
  </si>
  <si>
    <t>FOREST HILLS CARE CENTER</t>
  </si>
  <si>
    <t>FOREST VIEW CENTER FOR REHABILITATION &amp; NURSING</t>
  </si>
  <si>
    <t>FORT HUDSON NURSING CENTER, INC.</t>
  </si>
  <si>
    <t>FORT TRYON CENTER FOR REHABILITATION AND NURSING</t>
  </si>
  <si>
    <t>FOUR SEASONS NURSING AND REHABILITATION</t>
  </si>
  <si>
    <t>FOX RUN AT ORCHARD PARK</t>
  </si>
  <si>
    <t>FRANKLIN CENTER FOR REHABILITATION AND NURSING</t>
  </si>
  <si>
    <t>FRIEDWALD CENTER FOR REHABILITATION &amp; NURSING, LLC</t>
  </si>
  <si>
    <t>FULTON CENTER FOR REHABILITATION AND HEALTHCARE</t>
  </si>
  <si>
    <t>FULTON COMMONS CARE CENTER INC</t>
  </si>
  <si>
    <t>GARDEN CARE CENTER</t>
  </si>
  <si>
    <t>GARDEN GATE HEALTH CARE FACILITY</t>
  </si>
  <si>
    <t>GLEN ARDEN, INC.</t>
  </si>
  <si>
    <t>GLEN COVE CENTER FOR NURSING &amp; REHABILITATION</t>
  </si>
  <si>
    <t>GLEN ISLAND CENTER FOR NURSING AND REHABILITATION</t>
  </si>
  <si>
    <t>GLENDALE HOME-SCHDY CNTY DEPT SOCIAL SERVICES</t>
  </si>
  <si>
    <t>GOLD CREST CARE CENTER</t>
  </si>
  <si>
    <t>GOLDEN GATE REHABILITATION &amp; HEALTH CARE CENTER</t>
  </si>
  <si>
    <t>GOLDEN HILL NURSING AND REHABILITATION CENTER</t>
  </si>
  <si>
    <t>GOOD SAMARITAN NURSING HOME</t>
  </si>
  <si>
    <t>GOOD SHEPHERD FAIRVIEW HOME INC</t>
  </si>
  <si>
    <t>GOOD SHEPHERD VILLAGE AT ENDWELL, INC.</t>
  </si>
  <si>
    <t>GOWANDA REHABILITATION AND NURSING CENTER</t>
  </si>
  <si>
    <t>GRACE PLAZA NURSING AND REHABILITATION CENTER</t>
  </si>
  <si>
    <t>GRAND MANOR NURSING &amp; REHABILITATION CENTER</t>
  </si>
  <si>
    <t>GRANDELL REHABILITATION AND NURSING CENTER</t>
  </si>
  <si>
    <t>GREENE MEADOWS NURSING AND REHABILITATION CENTER</t>
  </si>
  <si>
    <t>GREENFIELD HEALTH AND REHABILITATION CENTER</t>
  </si>
  <si>
    <t>GROTON COMMUNITY HEALTH CARE CENTER RESIDENTIAL CARE FACILITY</t>
  </si>
  <si>
    <t>GURWIN JEWISH NURSING AND REHABILITATION CENTER</t>
  </si>
  <si>
    <t>HAMILTON MANOR NURSING HOME</t>
  </si>
  <si>
    <t>HAMILTON PARK NURSING AND REHABILITATION CENTER</t>
  </si>
  <si>
    <t>HARLEM CENTER FOR NURSING AND REHABILITATION, LLC</t>
  </si>
  <si>
    <t>HARRIS HILL NURSING FACILITY, LLC</t>
  </si>
  <si>
    <t>HAVEN MANOR HEALTH CARE CENTER, LLC</t>
  </si>
  <si>
    <t>HAYM SOLOMON HOME FOR THE AGED</t>
  </si>
  <si>
    <t>HEBREW HOME FOR THE AGED AT RIVERDALE</t>
  </si>
  <si>
    <t>HEMPSTEAD PARK NURSING HOME</t>
  </si>
  <si>
    <t>HENRY J. CARTER SKILLED NURSING FACILITY</t>
  </si>
  <si>
    <t>HERITAGE COMMONS RESIDENTIAL HEALTH CARE</t>
  </si>
  <si>
    <t>HERITAGE HEALTH CARE CENTER</t>
  </si>
  <si>
    <t>HERITAGE VILLAGE REHAB AND SKILLED NURSING, INC.</t>
  </si>
  <si>
    <t>HIGHFIELD GARDENS CARE CENTER OF GREAT NECK</t>
  </si>
  <si>
    <t>HIGHLAND CARE CENTER</t>
  </si>
  <si>
    <t>HIGHLAND NURSING HOME INC</t>
  </si>
  <si>
    <t>HIGHLAND PARK REHABILITATION AND NURSING CENTER</t>
  </si>
  <si>
    <t>HIGHLAND REHABILITATION AND NURSING CENTER</t>
  </si>
  <si>
    <t>HIGHPOINTE ON MICHIGAN HEALTH CARE FACILITY</t>
  </si>
  <si>
    <t>HILAIRE REHAB &amp; NURSING</t>
  </si>
  <si>
    <t>HILL HAVEN NURSING HOME</t>
  </si>
  <si>
    <t>HILLSIDE MANOR REHABILITATION AND EXTENDED CARE CENTER</t>
  </si>
  <si>
    <t>HOLLIS PARK MANOR NURSING HOME</t>
  </si>
  <si>
    <t>HOLLISWOOD CENTER FOR REHABILITATION AND HEALTHCARE</t>
  </si>
  <si>
    <t>HOPE CENTER FOR HIV AND NURSING CARE</t>
  </si>
  <si>
    <t>HOPKINS CENTER FOR REHABILITATION AND HEALTHCARE</t>
  </si>
  <si>
    <t>HORIZON CARE CENTER</t>
  </si>
  <si>
    <t>HORNELL GARDENS, LLC</t>
  </si>
  <si>
    <t>HUDSON PARK REHABILITATION AND NURSING CENTER</t>
  </si>
  <si>
    <t>HUDSON POINTE AT RIVERDALE CENTER FOR NURSING AND REHABILITATION</t>
  </si>
  <si>
    <t>HUDSON VALLEY REHABILITATION &amp; EXTENDED CARE CENTER</t>
  </si>
  <si>
    <t>HUMBOLDT HOUSE REHABILITATION AND NURSING CENTER</t>
  </si>
  <si>
    <t>HUNTINGTON HILLS CENTER FOR HEALTH AND REHABILITATION</t>
  </si>
  <si>
    <t>HUNTINGTON LIVING CENTER</t>
  </si>
  <si>
    <t>IDEAL SENIOR LIVING CENTER</t>
  </si>
  <si>
    <t>INCARNATION CHILDRENS CENTER INC</t>
  </si>
  <si>
    <t>IRA DAVENPORT MEMORIAL HOSPITAL SNF/HRF</t>
  </si>
  <si>
    <t>IROQUOIS NURSING HOME, INC.</t>
  </si>
  <si>
    <t>ISABELLA GERIATRIC CENTER</t>
  </si>
  <si>
    <t>ISLAND NURSING AND REHAB CENTER</t>
  </si>
  <si>
    <t>JAMAICA HOSPITAL NURSING HOME CO INC</t>
  </si>
  <si>
    <t>JAMES A EDDY MEMORIAL GERIATRIC CENTER</t>
  </si>
  <si>
    <t>JAMES G JOHNSTON MEMORIAL NURSING HOME</t>
  </si>
  <si>
    <t>JEANNE JUGAN RESIDENCE</t>
  </si>
  <si>
    <t>JEFFERSON'S FERRY</t>
  </si>
  <si>
    <t>JENNIE B RICHMOND CHAFFEE NURSING HOME COMPANY INC</t>
  </si>
  <si>
    <t>JEWISH HOME OF CENTRAL NEW YORK</t>
  </si>
  <si>
    <t>JEWISH HOME OF ROCHESTER</t>
  </si>
  <si>
    <t>KATHERINE LUTHER RESIDENTIAL HEALTH CARE AND REHABILITATION CENTER, IN</t>
  </si>
  <si>
    <t>KENDAL AT ITHACA</t>
  </si>
  <si>
    <t>KENDAL ON HUDSON</t>
  </si>
  <si>
    <t>KING DAVID CENTER FOR NURSING AND REHABILITATION</t>
  </si>
  <si>
    <t>KING STREET HOME INC</t>
  </si>
  <si>
    <t>KINGS HARBOR MULTICARE CENTER</t>
  </si>
  <si>
    <t>KINGSWAY ARMS NURSING CENTER INC</t>
  </si>
  <si>
    <t>KIRKHAVEN</t>
  </si>
  <si>
    <t>LACONIA NURSING HOME</t>
  </si>
  <si>
    <t>LAKESIDE - BEIKIRCH CARE CENTER, INC.</t>
  </si>
  <si>
    <t>LATTA ROAD NURSING HOME EAST</t>
  </si>
  <si>
    <t>LATTA ROAD NURSING HOME WEST</t>
  </si>
  <si>
    <t>LAWRENCE NURSING CARE CENTER, INC</t>
  </si>
  <si>
    <t>LEROY VILLAGE GREEN RESIDENTIAL HEALTH CARE FACILITY, INC.</t>
  </si>
  <si>
    <t>LEWIS COUNTY GENERAL HOSPITAL-NURSING HOME UNIT</t>
  </si>
  <si>
    <t>LINDEN CENTER FOR NURSING AND REHABILITATION</t>
  </si>
  <si>
    <t>LITTLE NECK CARE CENTER</t>
  </si>
  <si>
    <t>LIVING CENTER AT GENEVA - NORTH</t>
  </si>
  <si>
    <t>LIVING CENTER AT GENEVA - SOUTH</t>
  </si>
  <si>
    <t>LIVINGSTON COUNTY CENTER FOR NURSING AND REHABILITATION</t>
  </si>
  <si>
    <t>LIVINGSTON HILLS NURSING AND REHABILITATION CENTER</t>
  </si>
  <si>
    <t>LONG BEACH NURSING AND REHABILITATION CENTER</t>
  </si>
  <si>
    <t>LONG ISLAND CARE CENTER INC</t>
  </si>
  <si>
    <t>LONG ISLAND STATE VETERANS HOME</t>
  </si>
  <si>
    <t>LORETTO HEALTH &amp; REHABILITATION CENTER</t>
  </si>
  <si>
    <t>LUTHERAN AUGUSTANA CENTER</t>
  </si>
  <si>
    <t>LUTHERAN CENTER AT POUGHKEEPSIE, INC.</t>
  </si>
  <si>
    <t>LUTHERAN RETIREMENT HOME</t>
  </si>
  <si>
    <t>LYNBROOK RESTORATIVE THERAPY AND NURSING</t>
  </si>
  <si>
    <t>M.M. EWING CONTINUING CARE CENTER</t>
  </si>
  <si>
    <t>MANHATTANVILLE HEALTH CARE CENTER</t>
  </si>
  <si>
    <t>MAPLEWOOD NURSING HOME INC</t>
  </si>
  <si>
    <t>MARGARET TIETZ NURSING AND REHABILITATION CENTER</t>
  </si>
  <si>
    <t>MARIA REGINA RESIDENCE, INC.</t>
  </si>
  <si>
    <t>MARQUIS REHABILITATION AND NURSING CENTER</t>
  </si>
  <si>
    <t>MARY MANNING WALSH NURSING HOME CO INC</t>
  </si>
  <si>
    <t>MASONIC CARE COMMUNITY OF NEW YORK</t>
  </si>
  <si>
    <t>MAYFAIR CARE CENTER</t>
  </si>
  <si>
    <t>MCAULEY RESIDENCE</t>
  </si>
  <si>
    <t>MEADOW PARK REHABILITATION AND HEALTH CARE CTR LLC</t>
  </si>
  <si>
    <t>MEADOWBROOK CARE CENTER, INC.</t>
  </si>
  <si>
    <t>MEADOWBROOK HEALTHCARE</t>
  </si>
  <si>
    <t>MEDFORD MULTICARE CENTER FOR LIVING</t>
  </si>
  <si>
    <t>MEDINA MEMORIAL HOSPITAL SNF</t>
  </si>
  <si>
    <t>MENORAH HOME AND HOSPITAL FOR AGED AND INFIRM</t>
  </si>
  <si>
    <t>MERCY HOSPITAL SKILLED NURSING FACILITY</t>
  </si>
  <si>
    <t>METHODIST HOME FOR NURSING AND REHABILITATION</t>
  </si>
  <si>
    <t>MIDDLETOWN PARK REHABILITATION AND HEALTH CARE CENTER</t>
  </si>
  <si>
    <t>MIDWAY NURSING HOME</t>
  </si>
  <si>
    <t>MILLS POND NURSING AND REHABILITATION CENTER</t>
  </si>
  <si>
    <t>MOHAWK VALLEY HEALTH CARE CENTER</t>
  </si>
  <si>
    <t>MOMENTUM AT SOUTH BAY FOR REHABILITATION AND NURSING</t>
  </si>
  <si>
    <t>MONROE COMMUNITY HOSPITAL</t>
  </si>
  <si>
    <t>MONTGOMERY NURSING AND REHABILITATION CENTER</t>
  </si>
  <si>
    <t>MORNINGSIDE NURSING AND REHABILITATION CENTER</t>
  </si>
  <si>
    <t>MORNINGSTAR RESIDENTIAL CARE CENTER</t>
  </si>
  <si>
    <t>MORRIS PARK NURSING HOME</t>
  </si>
  <si>
    <t>MOSHOLU PARKWAY NURSING AND REHABILITATION CENTER</t>
  </si>
  <si>
    <t>MOUNTAINSIDE RESIDENTIAL CARE CENTER</t>
  </si>
  <si>
    <t>NASSAU REHABILITAITON &amp; NURSING CENTER</t>
  </si>
  <si>
    <t>NATHAN LITTAUER HOSPITAL NURSING HOME</t>
  </si>
  <si>
    <t>NESCONSET CENTER FOR NURSING &amp; REHABILITATION</t>
  </si>
  <si>
    <t>NEW CARLTON REHAB AND NURSING CENTER, LLC</t>
  </si>
  <si>
    <t>NEW EAST SIDE NURSING HOME</t>
  </si>
  <si>
    <t>NEW GLEN OAKS NURSING HOME INC.</t>
  </si>
  <si>
    <t>NEW GOUVERNEUR HOSPITAL SNF</t>
  </si>
  <si>
    <t>NEW SURFSIDE NURSING HOME</t>
  </si>
  <si>
    <t>NEW VANDERBILT REHABILITATION AND CARE CENTER, INC</t>
  </si>
  <si>
    <t>NEW YORK CENTER FOR REHABILITATION CARE, INC</t>
  </si>
  <si>
    <t>NEW YORK CONGREGATIONAL NURSING CENTER, INC.</t>
  </si>
  <si>
    <t>NEWARK MANOR NURSING HOME INC</t>
  </si>
  <si>
    <t>NEWFANE REHAB &amp; HEALTH CARE CENTER</t>
  </si>
  <si>
    <t>NIAGARA REHABILITATION AND NURSING CENTER</t>
  </si>
  <si>
    <t>NORTH GATE HEALTH CARE FACILITY</t>
  </si>
  <si>
    <t>NORTH SHORE-LIJ ORZAC CENTER FOR REHABILITATION</t>
  </si>
  <si>
    <t>NORTH WESTCHESTER RESTORATIVE THERAPY AND NURSING CENTER</t>
  </si>
  <si>
    <t>NORTHEAST CENTER FOR REHABILITATION AND BRAIN INJURY</t>
  </si>
  <si>
    <t>NORTHERN DUTCHESS RHCF, INC.</t>
  </si>
  <si>
    <t>NORTHERN MANHATTAN REHABILITATION AND NURSING CENTER</t>
  </si>
  <si>
    <t>NORTHERN MANOR GERIATRIC CENTER, INC.</t>
  </si>
  <si>
    <t>NORTHERN METROPOLITAN RESIDENTIAL HEALTH CARE FACILITY INC</t>
  </si>
  <si>
    <t>NORTHERN RIVERVIEW HEALTH CARE CENTER INC</t>
  </si>
  <si>
    <t>NORTHWELL HEALTH STERN FAMILY CENTER FOR REHABILITATION</t>
  </si>
  <si>
    <t>NORTHWOODS REHABILITATION AND NURSING CENTER AT MORAVIA</t>
  </si>
  <si>
    <t>NORWEGIAN CHRISTIAN HOME AND HEALTH CENTER</t>
  </si>
  <si>
    <t>NORWICH REHABILITATION AND NURSING CENTER</t>
  </si>
  <si>
    <t>NOTTINGHAM RESIDENTIAL HEALTH CARE FACILITY</t>
  </si>
  <si>
    <t>NYACK MANOR NURSING HOME</t>
  </si>
  <si>
    <t>OAK HILL MANOR NURSING HOME</t>
  </si>
  <si>
    <t>OASIS REHABILTATION AND NURSING, LLC</t>
  </si>
  <si>
    <t>OCEANSIDE CARE CENTER, INC.</t>
  </si>
  <si>
    <t>OCEANVIEW NURSING &amp; REHABILITATION CENTER, LLC</t>
  </si>
  <si>
    <t>ODD FELLOW &amp; REBEKAH HOME REHABILITATION &amp; HEALTH CARE FACILITY, INC</t>
  </si>
  <si>
    <t>ONEIDA HEALTHCARE</t>
  </si>
  <si>
    <t>ONTARIO CENTER FOR REHABILITATION AND HEALTHCARE</t>
  </si>
  <si>
    <t>ORCHARD MANOR REHABILITATION AND NURSING CENTER</t>
  </si>
  <si>
    <t>OUR LADY OF CONSOLATION NURSING AND REHABILITATIVE CARE CENTER</t>
  </si>
  <si>
    <t>OUR LADY OF MERCY LIFE CENTER</t>
  </si>
  <si>
    <t>OUR LADY OF PEACE NURSING CARE RESIDENCE</t>
  </si>
  <si>
    <t>OXFORD NURSING HOME, INC</t>
  </si>
  <si>
    <t>OZANAM HALL OF QUEENS NURSING HOME INC</t>
  </si>
  <si>
    <t>PALATINE NURSING HOME</t>
  </si>
  <si>
    <t>PALM GARDENS CARE CENTER, LLC</t>
  </si>
  <si>
    <t>PARK AVENUE EXTENDED CARE FACILITY</t>
  </si>
  <si>
    <t>PARK GARDENS REHABILITATION AND NURSING CENTER LLC</t>
  </si>
  <si>
    <t>PARK NURSING HOME</t>
  </si>
  <si>
    <t>PARK RIDGE NURSING HOME</t>
  </si>
  <si>
    <t>PARK TERRACE CARE CENTER</t>
  </si>
  <si>
    <t>PARKER JEWISH INSTITUTE FOR HEALTH CARE AND REHABILITATION</t>
  </si>
  <si>
    <t>PARKVIEW CARE AND REHABILITATION CENTER, INC.</t>
  </si>
  <si>
    <t>PATHWAYS NURSING AND REHABILITATION CENTER</t>
  </si>
  <si>
    <t>PECONIC BAY SKILLED NURSING FACILITY</t>
  </si>
  <si>
    <t>PECONIC LANDING AT SOUTHOLD</t>
  </si>
  <si>
    <t>PELHAM PARKWAY NURSING CARE AND REHABILITATION FACILITY, LLC</t>
  </si>
  <si>
    <t>PENFIELD PLACE, LLC</t>
  </si>
  <si>
    <t>PENINSULA NURSING AND REHABILITATION CENTER</t>
  </si>
  <si>
    <t>PENN YAN MANOR NURSING HOME INC</t>
  </si>
  <si>
    <t>PINE HAVEN HOME</t>
  </si>
  <si>
    <t>PINE VALLEY CENTER FOR REHABILITATION AND NURSING</t>
  </si>
  <si>
    <t>PLATTSBURGH REHABILITATION AND NURSING CENTER</t>
  </si>
  <si>
    <t>PONTIAC NURSING HOME</t>
  </si>
  <si>
    <t>PRESBYTERIAN HOME FOR CENTRAL NEW YORK INC</t>
  </si>
  <si>
    <t>PROMENADE REHABILITATION AND HEALTH CARE CENTER</t>
  </si>
  <si>
    <t>PUTNAM NURSING &amp; REHABILITATION CENTER</t>
  </si>
  <si>
    <t>PUTNAM RIDGE NH</t>
  </si>
  <si>
    <t>QUEEN OF PEACE RESIDENCE</t>
  </si>
  <si>
    <t>QUEENS BOULEVARD EXTENDED CARE FACILITY</t>
  </si>
  <si>
    <t>QUEENS NASSAU REHABILITATION AND NURSING CENTER</t>
  </si>
  <si>
    <t>REGAL HEIGHTS REHABILITATION AND HEALTH CARE CENTER</t>
  </si>
  <si>
    <t>REGEIS CARE CENTER</t>
  </si>
  <si>
    <t>REGENCY EXTENDED CARE CENTER</t>
  </si>
  <si>
    <t>REGO PARK NURSING HOME</t>
  </si>
  <si>
    <t>RENAISSANCE REHABILITATION AND NURSING</t>
  </si>
  <si>
    <t>RESORT NURSING HOME</t>
  </si>
  <si>
    <t>RICHMOND CENTER FOR REHABILITATION AND SPECIALTY HEALTHCARE</t>
  </si>
  <si>
    <t>RIVER RIDGE LIVING CENTER</t>
  </si>
  <si>
    <t>RIVERDALE NURSING HOME</t>
  </si>
  <si>
    <t>RIVERSIDE CENTER FOR NURSING AND REHABILITATION</t>
  </si>
  <si>
    <t>RIVERVIEW MANOR HEALTH CARE CENTER</t>
  </si>
  <si>
    <t>ROBINSON TERRACE</t>
  </si>
  <si>
    <t>ROCKAWAY CARE CENTER</t>
  </si>
  <si>
    <t>ROCKVILLE SKILLED NURSING &amp; REHABILITATION CENTER, LLC</t>
  </si>
  <si>
    <t>ROME MEMORIAL HOSPITAL, INC</t>
  </si>
  <si>
    <t>ROSA COPLON JEWISH HOME AND INFIRMARY</t>
  </si>
  <si>
    <t>ROSCOE REGIONAL REHABILITATION &amp; RESIDENTIAL HEALTH CARE FACILITY</t>
  </si>
  <si>
    <t>ROSEWOOD REHABILITATION AND NURSING CENTER</t>
  </si>
  <si>
    <t>ROSS CENTER FOR NURSING AND REHABILITATION</t>
  </si>
  <si>
    <t>RUTLAND NURSING HOME CO INC</t>
  </si>
  <si>
    <t>SAFIRE REHABILITATION OF NORTHTOWNS, LLC</t>
  </si>
  <si>
    <t>SAFIRE REHABILITATION OF SOUTHTOWNS, LLC</t>
  </si>
  <si>
    <t>SAINTS JOACHIM &amp; ANNE NURSING AND REHABILITATION CENTER</t>
  </si>
  <si>
    <t>SALEM HILLS REHABILITATION AND NURSING CENTER</t>
  </si>
  <si>
    <t>SAMARITAN KEEP NURSING HOME INC</t>
  </si>
  <si>
    <t>SAMARITAN SENIOR VILLAGE, INC.</t>
  </si>
  <si>
    <t>SAN SIMEON BY THE SOUND FOR NURSING AND REHABILITATION</t>
  </si>
  <si>
    <t>SANDS POINT CENTER FOR HEALTH AND REHABILITATION</t>
  </si>
  <si>
    <t>SANS SOUCI REHABILITATION AND NURSING CENTER</t>
  </si>
  <si>
    <t>SAPPHIRE CENTER FOR REHABILITATION AND NURSING OF CENTRAL QUEENS, LLC</t>
  </si>
  <si>
    <t>SARATOGA CENTER FOR REHAB AND SKILLED NURSING CARE</t>
  </si>
  <si>
    <t>SAYVILLE NURSING AND REHABILITATION CENTER</t>
  </si>
  <si>
    <t>SCHAFFER EXTENDED CARE CENTER</t>
  </si>
  <si>
    <t>SCHERVIER PAVILION</t>
  </si>
  <si>
    <t>SCHOELLKOPF HEALTH CENTER</t>
  </si>
  <si>
    <t>SCHOFIELD RESIDENCE</t>
  </si>
  <si>
    <t>SCHULMAN AND SCHACHNE INSTITUTE FOR NURSING &amp; REHABILITATION</t>
  </si>
  <si>
    <t>SCHUYLER HOSPITAL INC AND LONG TERM CARE UNIT</t>
  </si>
  <si>
    <t>SEA VIEW HOSPITAL, REHABILITATION CENTER &amp; HOME</t>
  </si>
  <si>
    <t>SEA-CREST HEALTH CARE CENTER</t>
  </si>
  <si>
    <t>SEAGATE REHABILITATION AND NURSING CENTER</t>
  </si>
  <si>
    <t>SENECA HEALTH CARE CENTER</t>
  </si>
  <si>
    <t>SENECA HILL MANOR, INC.</t>
  </si>
  <si>
    <t>SETON HEALTH AT SCHUYLER RIDGE RESIDENTIAL HEALTHCARE</t>
  </si>
  <si>
    <t>SHEEPSHEAD NURSING AND REHABILITATION CENTER</t>
  </si>
  <si>
    <t>SHORE VIEW NURSING &amp; REHABILITATION CENTER</t>
  </si>
  <si>
    <t>SILVER LAKE SPECIALIZED REHABILITATION AND CARE CENTER</t>
  </si>
  <si>
    <t>SILVERCREST</t>
  </si>
  <si>
    <t>SKY VIEW REHABILITATION AND HEALTH CARE CENTER, LLC</t>
  </si>
  <si>
    <t>SMITHTOWN CENTER FOR REHABILITATION &amp; NURSING CARE</t>
  </si>
  <si>
    <t>SODUS REHABILITATION &amp; NURSING CENTER</t>
  </si>
  <si>
    <t>SOLDIERS AND SAILORS MEMORIAL HOSPITAL EXTENDED CARE UNIT</t>
  </si>
  <si>
    <t>SOMERS MANOR REHABILITATION &amp; NURSING CENTER</t>
  </si>
  <si>
    <t>SOUTH POINT PLAZA NURSING AND REHABILITATION CENTER</t>
  </si>
  <si>
    <t>SOUTH SHORE REHABILITATION AND NURSING CENTER</t>
  </si>
  <si>
    <t>SPLIT ROCK REHABILITATION AND HEALTH CARE CENTER</t>
  </si>
  <si>
    <t>SPRAIN BROOK MANOR REHAB LLC</t>
  </si>
  <si>
    <t>SPRING CREEK REHABILITATION &amp; NURSING CENTER</t>
  </si>
  <si>
    <t>ST ANNS COMMUNITY (HOME FOR THE AGED)</t>
  </si>
  <si>
    <t>ST ANNS COMMUNITY (THE HERITAGE)</t>
  </si>
  <si>
    <t>ST CABRINI NURSING HOME INC</t>
  </si>
  <si>
    <t>ST CAMILLUS RESIDENTIAL HEALTH CARE FACILITY</t>
  </si>
  <si>
    <t>ST CATHERINE LABOURE HEALTH CARE CENTER</t>
  </si>
  <si>
    <t>ST CATHERINE OF SIENA NURSING AND REHABILITATION CARE CENTER</t>
  </si>
  <si>
    <t>ST JAMES REHABILITATION &amp; HEALTHCARE CENTER</t>
  </si>
  <si>
    <t>ST JOHNLAND NURSING HOME INC</t>
  </si>
  <si>
    <t>ST JOHNS HEALTH CARE CORPORATION</t>
  </si>
  <si>
    <t>ST JOHNSVILLE REHABILITATION AND NURSING CENTER</t>
  </si>
  <si>
    <t>ST JOSEPH'S HOME</t>
  </si>
  <si>
    <t>ST JOSEPH'S HOSPITAL - SKILLED NURSING FACILITY</t>
  </si>
  <si>
    <t>ST MARGARETS CENTER</t>
  </si>
  <si>
    <t>ST REGIS NURSING HOME, INC</t>
  </si>
  <si>
    <t>ST. JOHN'S PENFIELD HOMES CORPORATION</t>
  </si>
  <si>
    <t>ST. JOSEPH'S PLACE</t>
  </si>
  <si>
    <t>ST. MARY'S HEALTHCARE SYSTEM FOR CHILDREN, INC./ST. MARY'S HOSPITAL FO</t>
  </si>
  <si>
    <t>ST. PETER'S NURSING &amp; REHABILITATION CENTER</t>
  </si>
  <si>
    <t>STATEN ISLAND CARE CENTER</t>
  </si>
  <si>
    <t>STEUBEN CENTER FOR REHABILITATOIN AND HEALTHCARE</t>
  </si>
  <si>
    <t>SUFFOLK CENTER FOR REHABILITATION AND NURSING</t>
  </si>
  <si>
    <t>SULLIVAN COUNTY ADULT CARE CENTER</t>
  </si>
  <si>
    <t>SUNHARBOR MANOR</t>
  </si>
  <si>
    <t>SUNNYSIDE CARE CENTER</t>
  </si>
  <si>
    <t>SUNRISE MANOR CENTER FOR NURSING AND REHABILITATION</t>
  </si>
  <si>
    <t>SUNSET NURSING AND REHABILITATION CENTER, INC.</t>
  </si>
  <si>
    <t>SUNSHINE CHILDREN'S HOME AND REHAB CENTER</t>
  </si>
  <si>
    <t>SUSQUEHANNA REHABILITATION AND HEALTH CARE CENTER, LLC</t>
  </si>
  <si>
    <t>SUTTON PARK CENTER FOR NURSING AND REHABILITATION</t>
  </si>
  <si>
    <t>SYRACUSE HOME ASSOCIATION</t>
  </si>
  <si>
    <t>TARRYTOWN HALL CARE CENTER</t>
  </si>
  <si>
    <t>TEN BROECK COMMONS</t>
  </si>
  <si>
    <t>TERENCE CARDINAL COOKE HEALTH CARE CTR</t>
  </si>
  <si>
    <t>TERESIAN HOUSE NURSING HOME CO INC</t>
  </si>
  <si>
    <t>TERRACE VIEW LONG TERM CARE FACILITY</t>
  </si>
  <si>
    <t>THE BAPTIST HOME AT BROOKMEDE</t>
  </si>
  <si>
    <t>THE BRIGHTONIAN, INC</t>
  </si>
  <si>
    <t>THE BRONX-LEBANON HIGHBRIDGE WOODYCREST CENTER</t>
  </si>
  <si>
    <t>THE CENTER FOR NURSING AND REHABILITATION AT HOOSICK FALLS</t>
  </si>
  <si>
    <t>THE CHATEAU AT BROOKLYN REHABILITATION AND NURSING CENTER</t>
  </si>
  <si>
    <t>THE CITADEL REHAB AND NURSING CENTER AT KINGSBRIDGE</t>
  </si>
  <si>
    <t>THE COMMONS ON ST. ANTHONY A SKILLED NURSING &amp; SHORT TERM REHABILITATI</t>
  </si>
  <si>
    <t>THE COTTAGES AT GARDEN GROVE</t>
  </si>
  <si>
    <t>THE ELEANOR NURSING CARE CENTER</t>
  </si>
  <si>
    <t>THE EMERALD PEEK REHABILITATION AND NURSING CENTER</t>
  </si>
  <si>
    <t>THE ENCLAVE AT PORT CHESTER REHABILITATION AND NURSING CENTER</t>
  </si>
  <si>
    <t>THE FRIENDLY HOME</t>
  </si>
  <si>
    <t>THE GLENGARIFF CORPORATION D/B/A GLENGARIFF HEALTH CARE CENTER</t>
  </si>
  <si>
    <t>THE GRAND PAVILION FOR REHAB AND NURSING AT ROCKVILLE CENTRE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</si>
  <si>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</si>
  <si>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</si>
  <si>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</si>
  <si>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RIVER VALLEY</t>
  </si>
  <si>
    <t>THE GRAND REHABILITATION AND NURSING AT ROME</t>
  </si>
  <si>
    <t>THE GROVE AT VALHALLA REHABILITATION AND NURSING CENTER</t>
  </si>
  <si>
    <t>THE HAMPTONS CENTER FOR REHABILITATION AND NURSING</t>
  </si>
  <si>
    <t>THE HERITAGE REHABILITATION AND HEALTH CARE CENTER</t>
  </si>
  <si>
    <t>THE HURLBUT, LLC</t>
  </si>
  <si>
    <t>THE NEW JEWISH HOME, MANHATTAN</t>
  </si>
  <si>
    <t>THE NEW JEWISH HOME, SARAH NEUMAN</t>
  </si>
  <si>
    <t>THE PAVILION AT QUEENS FOR REHABILITATION &amp; NURSING</t>
  </si>
  <si>
    <t>THE PHOENIX REHABILITATION AND NURSING CENTER</t>
  </si>
  <si>
    <t>THE PINES AT CATSKILL CENTER FOR NURSING &amp; REHABILITATION</t>
  </si>
  <si>
    <t>THE PINES AT GLENS FALLS CENTER FOR NURSING &amp; REHABILITATION</t>
  </si>
  <si>
    <t>THE PINES AT POUGHKEEPSIE CENTER FOR NURSING &amp; REHABILITATION</t>
  </si>
  <si>
    <t>THE PINES AT UTICA CENTER FOR NURSING &amp; REHABILITATION</t>
  </si>
  <si>
    <t>THE PINES HEALTHCARE &amp; REHABILITATION CENTERS MACHIAS CAMPUS</t>
  </si>
  <si>
    <t>THE PINES HEALTHCARE &amp; REHABILITATION CENTERS OLEAN CAMPUS</t>
  </si>
  <si>
    <t>THE RIVERSIDE</t>
  </si>
  <si>
    <t>THE SHORE WINDS, LLC</t>
  </si>
  <si>
    <t>THE VALLEY VIEW CENTER FOR NURSING CARE AND REHABILITATION</t>
  </si>
  <si>
    <t>THE VILLAGES OF ORLEANS HEALTH AND REHABILITATION CENTER</t>
  </si>
  <si>
    <t>THE WARTBURG HOME</t>
  </si>
  <si>
    <t>THE WILLOWS AT RAMAPO REHABILITATION AND NURSING CENTER</t>
  </si>
  <si>
    <t>THROGS NECK REHABILITATION &amp; NURSING CENTER</t>
  </si>
  <si>
    <t>TLC HEALTH NETWORK - LAKE SHORE HOSPITAL NURSING FACILITY</t>
  </si>
  <si>
    <t>TOLSTOY FOUNDATION</t>
  </si>
  <si>
    <t>TOWNHOUSE CENTER FOR REHABILITATION &amp; NURSING</t>
  </si>
  <si>
    <t>TRUSTEES OF THE EASTERN STAR HALL AND HOME OF THE STATE OF NEW YORK</t>
  </si>
  <si>
    <t>UNION PLAZA CARE CENTER</t>
  </si>
  <si>
    <t>UNITED HEBREW GERIATRIC CENTER</t>
  </si>
  <si>
    <t>UNITED HELPERS CANTON NURSING HOME, INC.</t>
  </si>
  <si>
    <t>UNITED HELPERS NURSING HOME INC</t>
  </si>
  <si>
    <t>UNITY LIVING CENTER</t>
  </si>
  <si>
    <t>UNIVERSITY NURSING HOME LLC</t>
  </si>
  <si>
    <t>UTICA REHABILITATION &amp; NURSING CENTER</t>
  </si>
  <si>
    <t>VALLEY HEALTH SERVICES INC</t>
  </si>
  <si>
    <t>VALLEY VIEW MANOR NURSING HOME</t>
  </si>
  <si>
    <t>VAN DUYN CENTER FOR REHABILITATION AND NURSING</t>
  </si>
  <si>
    <t>VAN RENSSELAER MANOR</t>
  </si>
  <si>
    <t>VERRAZANO NURSING HOME,INC.</t>
  </si>
  <si>
    <t>VESTAL PARK REHABILITATION AND NURSING CENTER</t>
  </si>
  <si>
    <t>VICTORIA HOME</t>
  </si>
  <si>
    <t>VILLAGECARE REHABILITATION AND NURSING CENTER</t>
  </si>
  <si>
    <t>WARREN CENTER FOR REHABILITATION AND NURSING</t>
  </si>
  <si>
    <t>WASHINGTON CENTER FOR REHABILIATION AND HEALTHCARE</t>
  </si>
  <si>
    <t>WATERS EDGE AT PORT JEFFERSON FOR REHABILITATION AND NURSING</t>
  </si>
  <si>
    <t>WATERVIEW HILLS REHABILITATION AND NURSING CENTER</t>
  </si>
  <si>
    <t>WATERVIEW NURSING CARE CENTER</t>
  </si>
  <si>
    <t>WATERVILLE RESIDENTIAL CARE CENTER</t>
  </si>
  <si>
    <t>WAYNE CENTER FOR NURSING AND REHABILITATION</t>
  </si>
  <si>
    <t>WAYNE COUNTY NURSING HOME</t>
  </si>
  <si>
    <t>WAYNE HEALTH CARE</t>
  </si>
  <si>
    <t>WEDGEWOOD NURSING HOME</t>
  </si>
  <si>
    <t>WELLS NURSING HOME INC</t>
  </si>
  <si>
    <t>WELLSVILLE MANOR CARE CENTER</t>
  </si>
  <si>
    <t>WESLEY GARDENS CORPORATION</t>
  </si>
  <si>
    <t>WESLEY HEALTH CARE CENTER INC</t>
  </si>
  <si>
    <t>WEST LAWRENCE CARE CENTER, LLC</t>
  </si>
  <si>
    <t>WESTCHESTER CENTER FOR REHABILITATION &amp; NURSING</t>
  </si>
  <si>
    <t>WESTHAMPTON CARE CENTER</t>
  </si>
  <si>
    <t>WHITE OAKS REHABILITATION AND NURSING CENTER</t>
  </si>
  <si>
    <t>WHITE PLAINS CENTER FOR NURSING CARE</t>
  </si>
  <si>
    <t>WHITTIER REHABILITATION &amp; SKILLED NURSING CENTER</t>
  </si>
  <si>
    <t>WILKINSON RESIDENTIAL HEALTH CARE FACILITY</t>
  </si>
  <si>
    <t>WILLIAMSVILLE SUBURBAN, LLC</t>
  </si>
  <si>
    <t>WILLOW POINT REHABILITATION AND NURSING CENTER</t>
  </si>
  <si>
    <t>WINDSOR PARK NURSING HOME</t>
  </si>
  <si>
    <t>WINGATE AT BEACON</t>
  </si>
  <si>
    <t>WINGATE OF DUTCHESS</t>
  </si>
  <si>
    <t>WINGATE OF ULSTER</t>
  </si>
  <si>
    <t>WOODCREST REHABILITATION &amp; RESIDENTIAL HEALTH CARE CENTER, LLC</t>
  </si>
  <si>
    <t>WOODLAND POND AT NEW PALTZ</t>
  </si>
  <si>
    <t>WOODSIDE MANOR NURSING HOME INC</t>
  </si>
  <si>
    <t>WORKMENS CIRCLE MULTICARE CENTER</t>
  </si>
  <si>
    <t>WYOMING COUNTY COMMUNITY HOSPITAL SNF</t>
  </si>
  <si>
    <t>ST MARY'S CENTER, INC.</t>
  </si>
  <si>
    <t>CHASEHEALTH REHAB AND RESIDENTIAL CARE</t>
  </si>
  <si>
    <t>FINGER LAKES CENTER FOR LIVING</t>
  </si>
  <si>
    <t>SENECA NURSING AND REHABILITATION CENTER, LLC</t>
  </si>
  <si>
    <t>THE GRAND REHABILITATION AND NURSING AT GUILDERLAND</t>
  </si>
  <si>
    <t>HIGHLANDS LIVING CENTER</t>
  </si>
  <si>
    <t>WESTERN NEW YORK STATE VETERANS HOME</t>
  </si>
  <si>
    <t>THE HIGHLANDS AT BRIGHTON</t>
  </si>
  <si>
    <t>GENESEE COUNTY NURSING HOME</t>
  </si>
  <si>
    <t>PROVIDENCE REST</t>
  </si>
  <si>
    <t>ST JOSEPHS HOSP NURSING HOME OF YONKERS N Y INC</t>
  </si>
  <si>
    <t>ST PATRICKS HOME</t>
  </si>
  <si>
    <t>NYS VETERANS HOME</t>
  </si>
  <si>
    <t>THE PLAZA REHAB AND NURSING CENTER (BRONX COUNTY)</t>
  </si>
  <si>
    <t>TRIBORO CENTER FOR REHABILITATION AND NURSING (BRONX COUNTY)</t>
  </si>
  <si>
    <t>THE KNOLLS</t>
  </si>
  <si>
    <t>Total Reimbursable Amount at 6%</t>
  </si>
  <si>
    <t>Total Paid In at 6.8%</t>
  </si>
  <si>
    <t>(A) Total Reimbursable Amount at 6%</t>
  </si>
  <si>
    <t>Total Paid Amount at 6.8%</t>
  </si>
  <si>
    <t xml:space="preserve"> </t>
  </si>
  <si>
    <t>Facility Name:</t>
  </si>
  <si>
    <t>Opcert:</t>
  </si>
  <si>
    <t>MMIS No:</t>
  </si>
  <si>
    <t xml:space="preserve">New York State Department of Health </t>
  </si>
  <si>
    <t>Nursing Homes</t>
  </si>
  <si>
    <t>2950302N</t>
  </si>
  <si>
    <t>2725301N</t>
  </si>
  <si>
    <t>0420302N</t>
  </si>
  <si>
    <t>1422303N</t>
  </si>
  <si>
    <t>0302303N</t>
  </si>
  <si>
    <t>3158302N</t>
  </si>
  <si>
    <t>1435303N</t>
  </si>
  <si>
    <t>5026301N</t>
  </si>
  <si>
    <t>0675302N</t>
  </si>
  <si>
    <t>5155301N</t>
  </si>
  <si>
    <t>5220303N</t>
  </si>
  <si>
    <t>5907318N</t>
  </si>
  <si>
    <t>1620300N</t>
  </si>
  <si>
    <t>5655302N</t>
  </si>
  <si>
    <t>5154323N</t>
  </si>
  <si>
    <t>0153302N</t>
  </si>
  <si>
    <t>1624000N</t>
  </si>
  <si>
    <t>2129303N</t>
  </si>
  <si>
    <t>2951308N</t>
  </si>
  <si>
    <t>7002356N</t>
  </si>
  <si>
    <t>5926300N</t>
  </si>
  <si>
    <t>5153311N</t>
  </si>
  <si>
    <t>7001378N</t>
  </si>
  <si>
    <t>0501310N</t>
  </si>
  <si>
    <t>3801000N</t>
  </si>
  <si>
    <t>1430301N</t>
  </si>
  <si>
    <t>2520301N</t>
  </si>
  <si>
    <t>7000319N</t>
  </si>
  <si>
    <t>2701357N</t>
  </si>
  <si>
    <t>4620300N</t>
  </si>
  <si>
    <t>1023301N</t>
  </si>
  <si>
    <t>1801307N</t>
  </si>
  <si>
    <t>7000389N</t>
  </si>
  <si>
    <t>5904317N</t>
  </si>
  <si>
    <t>7003412N</t>
  </si>
  <si>
    <t>2902303N</t>
  </si>
  <si>
    <t>7003401N</t>
  </si>
  <si>
    <t>7001805N</t>
  </si>
  <si>
    <t>5401312N</t>
  </si>
  <si>
    <t>1451306N</t>
  </si>
  <si>
    <t>2950301N</t>
  </si>
  <si>
    <t>5151321N</t>
  </si>
  <si>
    <t>7001396N</t>
  </si>
  <si>
    <t>5101301N</t>
  </si>
  <si>
    <t>7000308N</t>
  </si>
  <si>
    <t>3201308N</t>
  </si>
  <si>
    <t>0722301N</t>
  </si>
  <si>
    <t>5921301N</t>
  </si>
  <si>
    <t>5905303N</t>
  </si>
  <si>
    <t>0151300N</t>
  </si>
  <si>
    <t>3201307N</t>
  </si>
  <si>
    <t>7003352N</t>
  </si>
  <si>
    <t>3301329N</t>
  </si>
  <si>
    <t>7001394N</t>
  </si>
  <si>
    <t>5931301N</t>
  </si>
  <si>
    <t>7003309N</t>
  </si>
  <si>
    <t>0301308N</t>
  </si>
  <si>
    <t>2701354N</t>
  </si>
  <si>
    <t>7000381N</t>
  </si>
  <si>
    <t>7000397N</t>
  </si>
  <si>
    <t>7000380N</t>
  </si>
  <si>
    <t>7000364N</t>
  </si>
  <si>
    <t>5123304N</t>
  </si>
  <si>
    <t>7003399N</t>
  </si>
  <si>
    <t>7001388N</t>
  </si>
  <si>
    <t>7001800N</t>
  </si>
  <si>
    <t>7001308N</t>
  </si>
  <si>
    <t>7001382N</t>
  </si>
  <si>
    <t>5157313N</t>
  </si>
  <si>
    <t>1456300N</t>
  </si>
  <si>
    <t>7001383N</t>
  </si>
  <si>
    <t>1401341N</t>
  </si>
  <si>
    <t>7001364N</t>
  </si>
  <si>
    <t>3557302N</t>
  </si>
  <si>
    <t>1421305N</t>
  </si>
  <si>
    <t>2850301N</t>
  </si>
  <si>
    <t>5153306N</t>
  </si>
  <si>
    <t>7004310N</t>
  </si>
  <si>
    <t>2238303N</t>
  </si>
  <si>
    <t>7000373N</t>
  </si>
  <si>
    <t>7001366N</t>
  </si>
  <si>
    <t>5263000N</t>
  </si>
  <si>
    <t>5401311N</t>
  </si>
  <si>
    <t>5905309N</t>
  </si>
  <si>
    <t>7001354N</t>
  </si>
  <si>
    <t>2952308N</t>
  </si>
  <si>
    <t>3301326N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</si>
  <si>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</si>
  <si>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</si>
  <si>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</si>
  <si>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</si>
  <si>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</si>
  <si>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</si>
  <si>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</si>
  <si>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</si>
  <si>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2701339N</t>
  </si>
  <si>
    <t>7003380N</t>
  </si>
  <si>
    <t>3421000N</t>
  </si>
  <si>
    <t>0952300N</t>
  </si>
  <si>
    <t>7004321N</t>
  </si>
  <si>
    <t>7001323N</t>
  </si>
  <si>
    <t>2952310N</t>
  </si>
  <si>
    <t>7002336N</t>
  </si>
  <si>
    <t>3201311N</t>
  </si>
  <si>
    <t>1421308N</t>
  </si>
  <si>
    <t>7001348N</t>
  </si>
  <si>
    <t>7000375N</t>
  </si>
  <si>
    <t>2525301N</t>
  </si>
  <si>
    <t>5001300N</t>
  </si>
  <si>
    <t>1101310N</t>
  </si>
  <si>
    <t>1101306N</t>
  </si>
  <si>
    <t>5901307N</t>
  </si>
  <si>
    <t>2753301N</t>
  </si>
  <si>
    <t>2762301N</t>
  </si>
  <si>
    <t>2623300N</t>
  </si>
  <si>
    <t>7001398N</t>
  </si>
  <si>
    <t>1101312N</t>
  </si>
  <si>
    <t>0226000N</t>
  </si>
  <si>
    <t>7003413N</t>
  </si>
  <si>
    <t>5150302N</t>
  </si>
  <si>
    <t>0101312N</t>
  </si>
  <si>
    <t>3103000N</t>
  </si>
  <si>
    <t>7002347N</t>
  </si>
  <si>
    <t>4161305N</t>
  </si>
  <si>
    <t>7001393N</t>
  </si>
  <si>
    <t>7001380N</t>
  </si>
  <si>
    <t>7003359N</t>
  </si>
  <si>
    <t>5904321N</t>
  </si>
  <si>
    <t>0601303N</t>
  </si>
  <si>
    <t>7000360N</t>
  </si>
  <si>
    <t>5150303N</t>
  </si>
  <si>
    <t>6027303N</t>
  </si>
  <si>
    <t>7000383N</t>
  </si>
  <si>
    <t>4102311N</t>
  </si>
  <si>
    <t>0102001N</t>
  </si>
  <si>
    <t>0151301N</t>
  </si>
  <si>
    <t>1461302N</t>
  </si>
  <si>
    <t>2754304N</t>
  </si>
  <si>
    <t>7004303N</t>
  </si>
  <si>
    <t>0722304N</t>
  </si>
  <si>
    <t>1451307N</t>
  </si>
  <si>
    <t>1455303N</t>
  </si>
  <si>
    <t>1464302N</t>
  </si>
  <si>
    <t>1430303N</t>
  </si>
  <si>
    <t>5034300N</t>
  </si>
  <si>
    <t>1406303N</t>
  </si>
  <si>
    <t>3331301N</t>
  </si>
  <si>
    <t>5320302N</t>
  </si>
  <si>
    <t>3121304N</t>
  </si>
  <si>
    <t>1421307N</t>
  </si>
  <si>
    <t>1560302N</t>
  </si>
  <si>
    <t>0301307N</t>
  </si>
  <si>
    <t>7002346N</t>
  </si>
  <si>
    <t>1401337N</t>
  </si>
  <si>
    <t>4601001N</t>
  </si>
  <si>
    <t>3429303N</t>
  </si>
  <si>
    <t>7003396N</t>
  </si>
  <si>
    <t>1401339N</t>
  </si>
  <si>
    <t>1401338N</t>
  </si>
  <si>
    <t>1552300N</t>
  </si>
  <si>
    <t>4152305N</t>
  </si>
  <si>
    <t>2952309N</t>
  </si>
  <si>
    <t>2725300N</t>
  </si>
  <si>
    <t>7003375N</t>
  </si>
  <si>
    <t>7003416N</t>
  </si>
  <si>
    <t>1435302N</t>
  </si>
  <si>
    <t>1327300N</t>
  </si>
  <si>
    <t>1427303N</t>
  </si>
  <si>
    <t>5901302N</t>
  </si>
  <si>
    <t>7000385N</t>
  </si>
  <si>
    <t>0501000N</t>
  </si>
  <si>
    <t>1301302N</t>
  </si>
  <si>
    <t>3824300N</t>
  </si>
  <si>
    <t>3202313N</t>
  </si>
  <si>
    <t>2124300N</t>
  </si>
  <si>
    <t>7000395N</t>
  </si>
  <si>
    <t>7003394N</t>
  </si>
  <si>
    <t>7003387N</t>
  </si>
  <si>
    <t>5724302N</t>
  </si>
  <si>
    <t>7002359N</t>
  </si>
  <si>
    <t>7001385N</t>
  </si>
  <si>
    <t>1435304N</t>
  </si>
  <si>
    <t>7003402N</t>
  </si>
  <si>
    <t>4350305N</t>
  </si>
  <si>
    <t>1754301N</t>
  </si>
  <si>
    <t>2950317N</t>
  </si>
  <si>
    <t>2950316N</t>
  </si>
  <si>
    <t>1455300N</t>
  </si>
  <si>
    <t>1801304N</t>
  </si>
  <si>
    <t>3523303N</t>
  </si>
  <si>
    <t>2901305N</t>
  </si>
  <si>
    <t>5904318N</t>
  </si>
  <si>
    <t>4651300N</t>
  </si>
  <si>
    <t>5601306N</t>
  </si>
  <si>
    <t>7000376N</t>
  </si>
  <si>
    <t>7004322N</t>
  </si>
  <si>
    <t>5501311N</t>
  </si>
  <si>
    <t>5154310N</t>
  </si>
  <si>
    <t>0301305N</t>
  </si>
  <si>
    <t>0363301N</t>
  </si>
  <si>
    <t>0427302N</t>
  </si>
  <si>
    <t>2913301N</t>
  </si>
  <si>
    <t>7000361N</t>
  </si>
  <si>
    <t>2902304N</t>
  </si>
  <si>
    <t>5725304N</t>
  </si>
  <si>
    <t>1953300N</t>
  </si>
  <si>
    <t>1467301N</t>
  </si>
  <si>
    <t>5401305N</t>
  </si>
  <si>
    <t>5153307N</t>
  </si>
  <si>
    <t>2701364N</t>
  </si>
  <si>
    <t>7001034N</t>
  </si>
  <si>
    <t>7002341N</t>
  </si>
  <si>
    <t>1406301N</t>
  </si>
  <si>
    <t>7003378N</t>
  </si>
  <si>
    <t>7001369N</t>
  </si>
  <si>
    <t>7000302N</t>
  </si>
  <si>
    <t>4322300N</t>
  </si>
  <si>
    <t>2906304N</t>
  </si>
  <si>
    <t>7002337N</t>
  </si>
  <si>
    <t>1527300N</t>
  </si>
  <si>
    <t>0658301N</t>
  </si>
  <si>
    <t>3202314N</t>
  </si>
  <si>
    <t>0602310N</t>
  </si>
  <si>
    <t>0662301N</t>
  </si>
  <si>
    <t>2951306N</t>
  </si>
  <si>
    <t>7003363N</t>
  </si>
  <si>
    <t>4402300N</t>
  </si>
  <si>
    <t>0228306N</t>
  </si>
  <si>
    <t>3501305N</t>
  </si>
  <si>
    <t>2763300N</t>
  </si>
  <si>
    <t>1401001N</t>
  </si>
  <si>
    <t>5153310N</t>
  </si>
  <si>
    <t>2761302N</t>
  </si>
  <si>
    <t>7003350N</t>
  </si>
  <si>
    <t>7003381N</t>
  </si>
  <si>
    <t>7003409N</t>
  </si>
  <si>
    <t>5907313N</t>
  </si>
  <si>
    <t>7000392N</t>
  </si>
  <si>
    <t>7001395N</t>
  </si>
  <si>
    <t>7003389N</t>
  </si>
  <si>
    <t>5002302N</t>
  </si>
  <si>
    <t>0226302N</t>
  </si>
  <si>
    <t>0101315N</t>
  </si>
  <si>
    <t>7000394N</t>
  </si>
  <si>
    <t>5556302N</t>
  </si>
  <si>
    <t>1401340N</t>
  </si>
  <si>
    <t>5153309N</t>
  </si>
  <si>
    <t>4921302N</t>
  </si>
  <si>
    <t>0302302N</t>
  </si>
  <si>
    <t>7002357N</t>
  </si>
  <si>
    <t>5022301N</t>
  </si>
  <si>
    <t>3353300N</t>
  </si>
  <si>
    <t>7002352N</t>
  </si>
  <si>
    <t>5151318N</t>
  </si>
  <si>
    <t>7003346N</t>
  </si>
  <si>
    <t>4102309N</t>
  </si>
  <si>
    <t>0303306N</t>
  </si>
  <si>
    <t>7000313N</t>
  </si>
  <si>
    <t>5151317N</t>
  </si>
  <si>
    <t>1427000N</t>
  </si>
  <si>
    <t>3301309N</t>
  </si>
  <si>
    <t>2750304N</t>
  </si>
  <si>
    <t>3225303N</t>
  </si>
  <si>
    <t>5401308N</t>
  </si>
  <si>
    <t>5932300N</t>
  </si>
  <si>
    <t>7001803N</t>
  </si>
  <si>
    <t>5906300N</t>
  </si>
  <si>
    <t>7000372N</t>
  </si>
  <si>
    <t>4601305N</t>
  </si>
  <si>
    <t>2701345N</t>
  </si>
  <si>
    <t>7000370N</t>
  </si>
  <si>
    <t>2752301N</t>
  </si>
  <si>
    <t>2701363N</t>
  </si>
  <si>
    <t>2701362N</t>
  </si>
  <si>
    <t>7003385N</t>
  </si>
  <si>
    <t>1823300N</t>
  </si>
  <si>
    <t>2424000N</t>
  </si>
  <si>
    <t>7001397N</t>
  </si>
  <si>
    <t>7003408N</t>
  </si>
  <si>
    <t>3402303N</t>
  </si>
  <si>
    <t>3402302N</t>
  </si>
  <si>
    <t>2522300N</t>
  </si>
  <si>
    <t>1063302N</t>
  </si>
  <si>
    <t>3101307N</t>
  </si>
  <si>
    <t>2902307N</t>
  </si>
  <si>
    <t>7003377N</t>
  </si>
  <si>
    <t>5151310N</t>
  </si>
  <si>
    <t>3301327N</t>
  </si>
  <si>
    <t>7001313N</t>
  </si>
  <si>
    <t>1302306N</t>
  </si>
  <si>
    <t>0602308N</t>
  </si>
  <si>
    <t>2911303N</t>
  </si>
  <si>
    <t>3429300N</t>
  </si>
  <si>
    <t>7000387N</t>
  </si>
  <si>
    <t>2729300N</t>
  </si>
  <si>
    <t>7003305N</t>
  </si>
  <si>
    <t>5154321N</t>
  </si>
  <si>
    <t>2901304N</t>
  </si>
  <si>
    <t>5902314N</t>
  </si>
  <si>
    <t>7002305N</t>
  </si>
  <si>
    <t>3202308N</t>
  </si>
  <si>
    <t>5120301N</t>
  </si>
  <si>
    <t>2906302N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</si>
  <si>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</si>
  <si>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</si>
  <si>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</si>
  <si>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</si>
  <si>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</si>
  <si>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</si>
  <si>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</si>
  <si>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</si>
  <si>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7000311N</t>
  </si>
  <si>
    <t>3501304N</t>
  </si>
  <si>
    <t>7003340N</t>
  </si>
  <si>
    <t>5157316N</t>
  </si>
  <si>
    <t>2101301N</t>
  </si>
  <si>
    <t>5154324N</t>
  </si>
  <si>
    <t>2701006N</t>
  </si>
  <si>
    <t>3561302N</t>
  </si>
  <si>
    <t>7000391N</t>
  </si>
  <si>
    <t>3702315N</t>
  </si>
  <si>
    <t>7000328N</t>
  </si>
  <si>
    <t>7000329N</t>
  </si>
  <si>
    <t>1226300N</t>
  </si>
  <si>
    <t>3227305N</t>
  </si>
  <si>
    <t>2906305N</t>
  </si>
  <si>
    <t>1701000N</t>
  </si>
  <si>
    <t>5157315N</t>
  </si>
  <si>
    <t>7001386N</t>
  </si>
  <si>
    <t>7002358N</t>
  </si>
  <si>
    <t>7003391N</t>
  </si>
  <si>
    <t>7002343N</t>
  </si>
  <si>
    <t>5522302N</t>
  </si>
  <si>
    <t>2701360N</t>
  </si>
  <si>
    <t>7003373N</t>
  </si>
  <si>
    <t>7004316N</t>
  </si>
  <si>
    <t>7003405N</t>
  </si>
  <si>
    <t>7001309N</t>
  </si>
  <si>
    <t>5951300N</t>
  </si>
  <si>
    <t>7003383N</t>
  </si>
  <si>
    <t>5820302N</t>
  </si>
  <si>
    <t>3154303N</t>
  </si>
  <si>
    <t>3102311N</t>
  </si>
  <si>
    <t>3160301N</t>
  </si>
  <si>
    <t>2910300N</t>
  </si>
  <si>
    <t>5968302N</t>
  </si>
  <si>
    <t>5567302N</t>
  </si>
  <si>
    <t>1327302N</t>
  </si>
  <si>
    <t>7002355N</t>
  </si>
  <si>
    <t>4350304N</t>
  </si>
  <si>
    <t>4353301N</t>
  </si>
  <si>
    <t>4321302N</t>
  </si>
  <si>
    <t>2951305N</t>
  </si>
  <si>
    <t>0526304N</t>
  </si>
  <si>
    <t>7001316N</t>
  </si>
  <si>
    <t>0824304N</t>
  </si>
  <si>
    <t>3353301N</t>
  </si>
  <si>
    <t>4350302N</t>
  </si>
  <si>
    <t>0825301N</t>
  </si>
  <si>
    <t>5401310N</t>
  </si>
  <si>
    <t>5151322N</t>
  </si>
  <si>
    <t>2950314N</t>
  </si>
  <si>
    <t>7003354N</t>
  </si>
  <si>
    <t>3101305N</t>
  </si>
  <si>
    <t>2601001N</t>
  </si>
  <si>
    <t>3334303N</t>
  </si>
  <si>
    <t>3429304N</t>
  </si>
  <si>
    <t>3622303N</t>
  </si>
  <si>
    <t>5154319N</t>
  </si>
  <si>
    <t>0155301N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</si>
  <si>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</si>
  <si>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</si>
  <si>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</si>
  <si>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</si>
  <si>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</si>
  <si>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</si>
  <si>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</si>
  <si>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</si>
  <si>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</si>
  <si>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</si>
  <si>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</si>
  <si>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</si>
  <si>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</si>
  <si>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5155000N</t>
  </si>
  <si>
    <t>5127301N</t>
  </si>
  <si>
    <t>7000338N</t>
  </si>
  <si>
    <t>2761303N</t>
  </si>
  <si>
    <t>7003411N</t>
  </si>
  <si>
    <t>6120300N</t>
  </si>
  <si>
    <t>1021301N</t>
  </si>
  <si>
    <t>4353303N</t>
  </si>
  <si>
    <t>0901304N</t>
  </si>
  <si>
    <t>3702313N</t>
  </si>
  <si>
    <t>1801308N</t>
  </si>
  <si>
    <t>3227303N</t>
  </si>
  <si>
    <t>7003386N</t>
  </si>
  <si>
    <t>7000306N</t>
  </si>
  <si>
    <t>3951302N</t>
  </si>
  <si>
    <t>3950302N</t>
  </si>
  <si>
    <t>5151324N</t>
  </si>
  <si>
    <t>7003303N</t>
  </si>
  <si>
    <t>7003410N</t>
  </si>
  <si>
    <t>7003361N</t>
  </si>
  <si>
    <t>7003397N</t>
  </si>
  <si>
    <t>7000356N</t>
  </si>
  <si>
    <t>5907315N</t>
  </si>
  <si>
    <t>7003392N</t>
  </si>
  <si>
    <t>1356302N</t>
  </si>
  <si>
    <t>7003330N</t>
  </si>
  <si>
    <t>7004324N</t>
  </si>
  <si>
    <t>2801305N</t>
  </si>
  <si>
    <t>7000357N</t>
  </si>
  <si>
    <t>4124301N</t>
  </si>
  <si>
    <t>5324302N</t>
  </si>
  <si>
    <t>1225000N</t>
  </si>
  <si>
    <t>7003362N</t>
  </si>
  <si>
    <t>2909304N</t>
  </si>
  <si>
    <t>3201002N</t>
  </si>
  <si>
    <t>1451304N</t>
  </si>
  <si>
    <t>5262300N</t>
  </si>
  <si>
    <t>4101300N</t>
  </si>
  <si>
    <t>5154326N</t>
  </si>
  <si>
    <t>7001033N</t>
  </si>
  <si>
    <t>1403304N</t>
  </si>
  <si>
    <t>1401342N</t>
  </si>
  <si>
    <t>7001371N</t>
  </si>
  <si>
    <t>0433303N</t>
  </si>
  <si>
    <t>5960304N</t>
  </si>
  <si>
    <t>2201000N</t>
  </si>
  <si>
    <t>2269300N</t>
  </si>
  <si>
    <t>5127302N</t>
  </si>
  <si>
    <t>2951304N</t>
  </si>
  <si>
    <t>5907317N</t>
  </si>
  <si>
    <t>7003415N</t>
  </si>
  <si>
    <t>3523304N</t>
  </si>
  <si>
    <t>3502305N</t>
  </si>
  <si>
    <t>1324303N</t>
  </si>
  <si>
    <t>4520302N</t>
  </si>
  <si>
    <t>5154325N</t>
  </si>
  <si>
    <t>5904322N</t>
  </si>
  <si>
    <t>4601307N</t>
  </si>
  <si>
    <t>7000800N</t>
  </si>
  <si>
    <t>3529301N</t>
  </si>
  <si>
    <t>3102307N</t>
  </si>
  <si>
    <t>1404300N</t>
  </si>
  <si>
    <t>7001318N</t>
  </si>
  <si>
    <t>4823000N</t>
  </si>
  <si>
    <t>7004304N</t>
  </si>
  <si>
    <t>7001806N</t>
  </si>
  <si>
    <t>7001801N</t>
  </si>
  <si>
    <t>1474301N</t>
  </si>
  <si>
    <t>3702312N</t>
  </si>
  <si>
    <t>4921303N</t>
  </si>
  <si>
    <t>4552300N</t>
  </si>
  <si>
    <t>7001362N</t>
  </si>
  <si>
    <t>7001399N</t>
  </si>
  <si>
    <t>7004323N</t>
  </si>
  <si>
    <t>7003372N</t>
  </si>
  <si>
    <t>5921302N</t>
  </si>
  <si>
    <t>5725305N</t>
  </si>
  <si>
    <t>5157314N</t>
  </si>
  <si>
    <t>5828302N</t>
  </si>
  <si>
    <t>6120000N</t>
  </si>
  <si>
    <t>5966300N</t>
  </si>
  <si>
    <t>2961302N</t>
  </si>
  <si>
    <t>2904302N</t>
  </si>
  <si>
    <t>7000384N</t>
  </si>
  <si>
    <t>5910301N</t>
  </si>
  <si>
    <t>7001384N</t>
  </si>
  <si>
    <t>2757300N</t>
  </si>
  <si>
    <t>2757301N</t>
  </si>
  <si>
    <t>5925300N</t>
  </si>
  <si>
    <t>3301321N</t>
  </si>
  <si>
    <t>1401324N</t>
  </si>
  <si>
    <t>5157312N</t>
  </si>
  <si>
    <t>5157317N</t>
  </si>
  <si>
    <t>5157311N</t>
  </si>
  <si>
    <t>2701353N</t>
  </si>
  <si>
    <t>2828300N</t>
  </si>
  <si>
    <t>4401300N</t>
  </si>
  <si>
    <t>5907314N</t>
  </si>
  <si>
    <t>0701001N</t>
  </si>
  <si>
    <t>3702309N</t>
  </si>
  <si>
    <t>0101307N</t>
  </si>
  <si>
    <t>7002349N</t>
  </si>
  <si>
    <t>7000307N</t>
  </si>
  <si>
    <t>4402303N</t>
  </si>
  <si>
    <t>7000366N</t>
  </si>
  <si>
    <t>2725302N</t>
  </si>
  <si>
    <t>3535001N</t>
  </si>
  <si>
    <t>7003300N</t>
  </si>
  <si>
    <t>0101305N</t>
  </si>
  <si>
    <t>7004314N</t>
  </si>
  <si>
    <t>5022302N</t>
  </si>
  <si>
    <t>5123305N</t>
  </si>
  <si>
    <t>5220301N</t>
  </si>
  <si>
    <t>2951307N</t>
  </si>
  <si>
    <t>3321301N</t>
  </si>
  <si>
    <t>5154312N</t>
  </si>
  <si>
    <t>3221301N</t>
  </si>
  <si>
    <t>5961303N</t>
  </si>
  <si>
    <t>5151325N</t>
  </si>
  <si>
    <t>0303307N</t>
  </si>
  <si>
    <t>5904320N</t>
  </si>
  <si>
    <t>3327301N</t>
  </si>
  <si>
    <t>5911302N</t>
  </si>
  <si>
    <t>5567301N</t>
  </si>
  <si>
    <t>7002345N</t>
  </si>
  <si>
    <t>0101313N</t>
  </si>
  <si>
    <t>1401005N</t>
  </si>
  <si>
    <t>1327301N</t>
  </si>
  <si>
    <t>2750307N</t>
  </si>
  <si>
    <t>7000363N</t>
  </si>
  <si>
    <t>4120300N</t>
  </si>
  <si>
    <t>7001367N</t>
  </si>
  <si>
    <t>7000393N</t>
  </si>
  <si>
    <t>0566302N</t>
  </si>
  <si>
    <t>3301323N</t>
  </si>
  <si>
    <t>1356303N</t>
  </si>
  <si>
    <t>5901308N</t>
  </si>
  <si>
    <t>5906304N</t>
  </si>
  <si>
    <t>2950315N</t>
  </si>
  <si>
    <t>2750301N</t>
  </si>
  <si>
    <t>2901300N</t>
  </si>
  <si>
    <t>2909305N</t>
  </si>
  <si>
    <t>2629303N</t>
  </si>
  <si>
    <t>0155304N</t>
  </si>
  <si>
    <t>1322302N</t>
  </si>
  <si>
    <t>7003404N</t>
  </si>
  <si>
    <t>1302309N</t>
  </si>
  <si>
    <t>3201310N</t>
  </si>
  <si>
    <t>5957304N</t>
  </si>
  <si>
    <t>5126303N</t>
  </si>
  <si>
    <t>7001392N</t>
  </si>
  <si>
    <t>2750306N</t>
  </si>
  <si>
    <t>2750308N</t>
  </si>
  <si>
    <t>5957306N</t>
  </si>
  <si>
    <t>7002340N</t>
  </si>
  <si>
    <t>5909302N</t>
  </si>
  <si>
    <t>5954300N</t>
  </si>
  <si>
    <t>7003417N</t>
  </si>
  <si>
    <t>7001802N</t>
  </si>
  <si>
    <t>1921303N</t>
  </si>
  <si>
    <t>5601307N</t>
  </si>
  <si>
    <t>1302308N</t>
  </si>
  <si>
    <t>3202315N</t>
  </si>
  <si>
    <t>0469300N</t>
  </si>
  <si>
    <t>0401303N</t>
  </si>
  <si>
    <t>7000396N</t>
  </si>
  <si>
    <t>7002360N</t>
  </si>
  <si>
    <t>2701359N</t>
  </si>
  <si>
    <t>5957305N</t>
  </si>
  <si>
    <t>3523301N</t>
  </si>
  <si>
    <t>3620301N</t>
  </si>
  <si>
    <t>5903309N</t>
  </si>
  <si>
    <t>4329301N</t>
  </si>
  <si>
    <t>7000386N</t>
  </si>
  <si>
    <t>0663302N</t>
  </si>
  <si>
    <t>4350301N</t>
  </si>
  <si>
    <t>2950318N</t>
  </si>
  <si>
    <t>7000398N</t>
  </si>
  <si>
    <t>4102313N</t>
  </si>
  <si>
    <t>3239300N</t>
  </si>
  <si>
    <t>7003393N</t>
  </si>
  <si>
    <t>5904309N</t>
  </si>
  <si>
    <t>4420301N</t>
  </si>
  <si>
    <t>4401302N</t>
  </si>
  <si>
    <t>2701358N</t>
  </si>
  <si>
    <t>7000337N</t>
  </si>
  <si>
    <t>3202316N</t>
  </si>
  <si>
    <t>2124301N</t>
  </si>
  <si>
    <t>0824303N</t>
  </si>
  <si>
    <t>3301328N</t>
  </si>
  <si>
    <t>4102307N</t>
  </si>
  <si>
    <t>7004320N</t>
  </si>
  <si>
    <t>0364302N</t>
  </si>
  <si>
    <t>5905305N</t>
  </si>
  <si>
    <t>7002335N</t>
  </si>
  <si>
    <t>5657300N</t>
  </si>
  <si>
    <t>5750301N</t>
  </si>
  <si>
    <t>5149303N</t>
  </si>
  <si>
    <t>5960303N</t>
  </si>
  <si>
    <t>7003367N</t>
  </si>
  <si>
    <t>3226301N</t>
  </si>
  <si>
    <t>7000350N</t>
  </si>
  <si>
    <t>5823302N</t>
  </si>
  <si>
    <t>5820000N</t>
  </si>
  <si>
    <t>2722301N</t>
  </si>
  <si>
    <t>1702300N</t>
  </si>
  <si>
    <t>0228305N</t>
  </si>
  <si>
    <t>2701352N</t>
  </si>
  <si>
    <t>4501301N</t>
  </si>
  <si>
    <t>7003403N</t>
  </si>
  <si>
    <t>5903312N</t>
  </si>
  <si>
    <t>1801305N</t>
  </si>
  <si>
    <t>5158301N</t>
  </si>
  <si>
    <t>2952306N</t>
  </si>
  <si>
    <t>5902315N</t>
  </si>
  <si>
    <t>1059301N</t>
  </si>
  <si>
    <t>2801001N</t>
  </si>
  <si>
    <t>7000379N</t>
  </si>
  <si>
    <t>1421306N</t>
  </si>
  <si>
    <t>0364301N</t>
  </si>
  <si>
    <t>7003357N</t>
  </si>
  <si>
    <t>1301301N</t>
  </si>
  <si>
    <t>1320301N</t>
  </si>
  <si>
    <t>5556301N</t>
  </si>
  <si>
    <t>7003336N</t>
  </si>
  <si>
    <t>5151323N</t>
  </si>
  <si>
    <t>5522303N</t>
  </si>
  <si>
    <t>2750303N</t>
  </si>
  <si>
    <t>7000390N</t>
  </si>
  <si>
    <t>6027000N</t>
  </si>
  <si>
    <t>BETH ABRAHAM CENTER FOR REHABILITATION AND NURSING</t>
  </si>
  <si>
    <t>BISHOP REHABILITATION AND NURSING CENTER</t>
  </si>
  <si>
    <t>BRONXCARE SPECIAL CARE CENTER</t>
  </si>
  <si>
    <t>CARTHAGE CENTER FOR REHABILITATION AND NURSING</t>
  </si>
  <si>
    <t>CONCORD NURSING AND REHABILITATION CENTER</t>
  </si>
  <si>
    <t>DEWITT REHABILITATION AND NURSING CENTER INC</t>
  </si>
  <si>
    <t>DUNKIRK REHABILITATION &amp; NURSING CENTER</t>
  </si>
  <si>
    <t>EDEN REHABILITATION &amp; NURSING CENTER</t>
  </si>
  <si>
    <t>ELLICOTT CENTER FOR REHABILITATION AND NURSING</t>
  </si>
  <si>
    <t>FAR ROCKAWAY CENTER FOR REHABILITATION AND NURSING</t>
  </si>
  <si>
    <t>FISHKILL CENTER FOR REHABILITATION AND NURSING</t>
  </si>
  <si>
    <t>FOLTS HOME</t>
  </si>
  <si>
    <t>GLENS FALLS CENTER FOR REHABILITATION AND NURSING</t>
  </si>
  <si>
    <t>GRANVILLE CENTER FOR REHABILITATION AND NURSING</t>
  </si>
  <si>
    <t>HELEN HAYES HOSPITAL RHCF</t>
  </si>
  <si>
    <t>HERITAGE GREEN REHAB &amp; SKILLING NURSING</t>
  </si>
  <si>
    <t>HERITAGE PARK REHAB &amp; SKILLED NURSING</t>
  </si>
  <si>
    <t>HIGHBRIDGE WOODYCREST CENTER</t>
  </si>
  <si>
    <t>HOME FOR AGED BLIND</t>
  </si>
  <si>
    <t>HOUGHTON REHABILITATION &amp; NURSING CENTER</t>
  </si>
  <si>
    <t>LOCKPORT &amp; REHAB HEALTH CARE CENTER</t>
  </si>
  <si>
    <t>MARTINE CENTER FOR REHABILITATION AND NURSING</t>
  </si>
  <si>
    <t>MASSAPEQUA CENTER REHABILITATION &amp; NURSING</t>
  </si>
  <si>
    <t>MVHS REHABILITATION AND NURSING CENTER</t>
  </si>
  <si>
    <t>NEW PALTZ CENTER FOR REHABILITATION AND NURSING (ULSTER COUNTY)</t>
  </si>
  <si>
    <t>NEW ROC NURSING AND REHABILITATION CENTER</t>
  </si>
  <si>
    <t>NEW YORK STATE VETERANS HOME AT MONTROSE</t>
  </si>
  <si>
    <t>NEW YORK STATE VETERANS HOME IN NEW YORK CITY</t>
  </si>
  <si>
    <t>ONONDAGA CENTER FOR REHABILITATION AND NURSING</t>
  </si>
  <si>
    <t>PREMIER GENESEE CENTER FOR NURSING AND REHABILITATION</t>
  </si>
  <si>
    <t>QUANTUM REHABILITATION AND NURSING LLC</t>
  </si>
  <si>
    <t>SALAMANCA REHABILITATION &amp; NURSING CENTER</t>
  </si>
  <si>
    <t>SAPPHIRE NURSING AND REHAB AT GOSHEN (ORANGE COUNTY)</t>
  </si>
  <si>
    <t>SAPPHIRE NURSING AT MEADOW HILL (ORANGE COUNTY)</t>
  </si>
  <si>
    <t>SAPPHIRE NURSING AT WAPPINGERS (DUTCHESS COUNTY)</t>
  </si>
  <si>
    <t>SCHENECTADY CENTER FOR REHABILITATOIN AND NURSING</t>
  </si>
  <si>
    <t>SCHERVIER NURSING CARE CENTER (BRONX)</t>
  </si>
  <si>
    <t>SLATE VALLEY CENTER FOR REHABILITATION AND NURSING</t>
  </si>
  <si>
    <t>ST LUKE RESIDENTIAL HEALTH CARE FACILITY, INC.</t>
  </si>
  <si>
    <t>ST VINCENT DE PAUL RESIDENCE</t>
  </si>
  <si>
    <t>SURGE REHABILITATION AND NURSING LLC</t>
  </si>
  <si>
    <t>THE FIVE TOWNS PREMIER REHABILITATION &amp; NURSING CENTER</t>
  </si>
  <si>
    <t>THE OSBORN</t>
  </si>
  <si>
    <t>THE STEVEN AND ALEXANDRA COHEN PEDIATRIC LONG TERM CARE PAVILION</t>
  </si>
  <si>
    <t>TROY CENTER FOR REHABILITATION AND NURSING</t>
  </si>
  <si>
    <t>WILLIAMSBRIDGE CENTER FOR REHABILITATION AND NURSING</t>
  </si>
  <si>
    <t>WOODHAVEN NURSING HOME</t>
  </si>
  <si>
    <t>(B) 2017 Non - Medicare Patient Days</t>
  </si>
  <si>
    <t>(A/B) 2017 Cash Receipts Per Diem (Reconciled)</t>
  </si>
  <si>
    <t>Reconciliation of 2017 Cash Receipts Assessment</t>
  </si>
  <si>
    <t>Non - Medicare Patient Days</t>
  </si>
  <si>
    <t>CRA Per Diem</t>
  </si>
  <si>
    <t>Revision of Cash Receipts Assessment</t>
  </si>
  <si>
    <t>CRA - DOH CALCULATED</t>
  </si>
  <si>
    <t>CRA FACILITY REVISION</t>
  </si>
  <si>
    <t>CRA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</si>
</sst>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Border="1" applyAlignment="1"/>
    <xf numFmtId="2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2" fontId="0" fillId="0" borderId="0" xfId="0" applyNumberFormat="1"/>
    <xf numFmtId="0" fontId="2" fillId="0" borderId="0" xfId="0" applyFont="1"/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wrapText="1"/>
    </xf>
    <xf numFmtId="3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6" fillId="0" borderId="0" xfId="0" applyFont="1"/>
    <xf numFmtId="42" fontId="6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 applyAlignment="1">
      <alignment horizontal="center" wrapText="1"/>
    </xf>
    <xf numFmtId="0" fontId="2" fillId="0" borderId="6" xfId="0" applyFont="1" applyBorder="1"/>
    <xf numFmtId="0" fontId="3" fillId="0" borderId="0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6" xfId="0" applyFont="1" applyBorder="1"/>
    <xf numFmtId="0" fontId="2" fillId="0" borderId="0" xfId="0" quotePrefix="1" applyFont="1" applyBorder="1"/>
    <xf numFmtId="0" fontId="2" fillId="0" borderId="0" xfId="0" quotePrefix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17" xfId="0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8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1" fillId="2" borderId="2" xfId="0" applyFont="1" applyFill="1" applyBorder="1" applyAlignment="1"/>
    <xf numFmtId="0" fontId="11" fillId="0" borderId="2" xfId="0" applyFont="1" applyBorder="1"/>
    <xf numFmtId="42" fontId="11" fillId="0" borderId="2" xfId="0" applyNumberFormat="1" applyFont="1" applyBorder="1"/>
    <xf numFmtId="42" fontId="11" fillId="0" borderId="3" xfId="0" applyNumberFormat="1" applyFont="1" applyBorder="1"/>
    <xf numFmtId="42" fontId="11" fillId="0" borderId="12" xfId="0" applyNumberFormat="1" applyFont="1" applyBorder="1"/>
    <xf numFmtId="42" fontId="11" fillId="0" borderId="4" xfId="0" applyNumberFormat="1" applyFont="1" applyBorder="1"/>
    <xf numFmtId="4" fontId="1" fillId="0" borderId="21" xfId="0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" fontId="8" fillId="0" borderId="21" xfId="0" applyNumberFormat="1" applyFont="1" applyBorder="1" applyAlignment="1">
      <alignment horizontal="center" wrapText="1"/>
    </xf>
    <xf numFmtId="44" fontId="7" fillId="0" borderId="2" xfId="0" applyNumberFormat="1" applyFont="1" applyBorder="1"/>
    <xf numFmtId="0" fontId="0" fillId="0" borderId="2" xfId="0" applyBorder="1"/>
    <xf numFmtId="42" fontId="0" fillId="0" borderId="2" xfId="0" applyNumberFormat="1" applyBorder="1"/>
    <xf numFmtId="42" fontId="0" fillId="0" borderId="3" xfId="0" applyNumberFormat="1" applyBorder="1"/>
    <xf numFmtId="42" fontId="0" fillId="0" borderId="4" xfId="0" applyNumberFormat="1" applyBorder="1"/>
    <xf numFmtId="42" fontId="0" fillId="0" borderId="13" xfId="0" applyNumberFormat="1" applyBorder="1"/>
    <xf numFmtId="41" fontId="11" fillId="0" borderId="11" xfId="0" applyNumberFormat="1" applyFont="1" applyBorder="1"/>
    <xf numFmtId="41" fontId="0" fillId="0" borderId="11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18"/>
  <sheetViews>
    <sheetView tabSelected="1" workbookViewId="0">
      <selection activeCell="A2" sqref="A2:R2"/>
    </sheetView>
  </sheetViews>
  <sheetFormatPr defaultRowHeight="15" x14ac:dyDescent="0.25"/>
  <cols>
    <col min="1" max="1" width="11" customWidth="1"/>
    <col min="2" max="2" width="38" customWidth="1"/>
    <col min="3" max="3" width="12.140625" style="5" customWidth="1"/>
    <col min="4" max="4" width="11.140625" customWidth="1"/>
    <col min="5" max="10" width="10.140625" customWidth="1"/>
    <col min="11" max="11" width="10.85546875" customWidth="1"/>
    <col min="12" max="12" width="10.140625" customWidth="1"/>
    <col min="13" max="13" width="11.28515625" customWidth="1"/>
    <col min="14" max="14" width="10.140625" customWidth="1"/>
    <col min="15" max="15" width="12.7109375" customWidth="1"/>
    <col min="16" max="16" width="13.28515625" customWidth="1"/>
    <col min="17" max="17" width="12.85546875" customWidth="1"/>
    <col min="18" max="18" width="12.42578125" customWidth="1"/>
    <col min="19" max="19" width="11.7109375" style="16" customWidth="1"/>
  </cols>
  <sheetData>
    <row r="1" spans="1:19" ht="18" x14ac:dyDescent="0.25">
      <c r="A1" s="60" t="s">
        <v>590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9" ht="18" x14ac:dyDescent="0.25">
      <c r="A2" s="61" t="s">
        <v>1254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9" ht="18.75" thickBot="1" x14ac:dyDescent="0.3">
      <c r="A3" s="63" t="s">
        <v>591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9" ht="65.25" thickBot="1" x14ac:dyDescent="0.3">
      <c r="A4" s="37" t="s">
        <v>0</v>
      </c>
      <c r="B4" s="38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39" t="s">
        <v>9</v>
      </c>
      <c r="J4" s="39" t="s">
        <v>10</v>
      </c>
      <c r="K4" s="39" t="s">
        <v>11</v>
      </c>
      <c r="L4" s="39" t="s">
        <v>12</v>
      </c>
      <c r="M4" s="39" t="s">
        <v>13</v>
      </c>
      <c r="N4" s="40" t="s">
        <v>14</v>
      </c>
      <c r="O4" s="47" t="s">
        <v>583</v>
      </c>
      <c r="P4" s="48" t="s">
        <v>584</v>
      </c>
      <c r="Q4" s="48" t="s">
        <v>1252</v>
      </c>
      <c r="R4" s="49" t="s">
        <v>1253</v>
      </c>
    </row>
    <row r="5" spans="1:19" ht="15.75" thickBot="1" x14ac:dyDescent="0.3">
      <c r="A5" s="41" t="s">
        <v>592</v>
      </c>
      <c r="B5" s="42" t="s">
        <v>15</v>
      </c>
      <c r="C5" s="43">
        <v>59012</v>
      </c>
      <c r="D5" s="43">
        <v>259857</v>
      </c>
      <c r="E5" s="43">
        <v>474085</v>
      </c>
      <c r="F5" s="43">
        <v>62520</v>
      </c>
      <c r="G5" s="43">
        <v>388895</v>
      </c>
      <c r="H5" s="43">
        <v>398030</v>
      </c>
      <c r="I5" s="43">
        <v>125641</v>
      </c>
      <c r="J5" s="43">
        <v>475457</v>
      </c>
      <c r="K5" s="43">
        <v>75603</v>
      </c>
      <c r="L5" s="43">
        <v>258858</v>
      </c>
      <c r="M5" s="43">
        <v>447437</v>
      </c>
      <c r="N5" s="44">
        <v>62451</v>
      </c>
      <c r="O5" s="45">
        <f>SUM(C5:N5)</f>
        <v>3087846</v>
      </c>
      <c r="P5" s="45">
        <f>+(O5/0.068)*0.06</f>
        <v>2724570</v>
      </c>
      <c r="Q5" s="56">
        <v>171838</v>
      </c>
      <c r="R5" s="50">
        <f>+P5/Q5</f>
        <v>15.855456883809168</v>
      </c>
      <c r="S5" s="17"/>
    </row>
    <row r="6" spans="1:19" ht="15.75" thickBot="1" x14ac:dyDescent="0.3">
      <c r="A6" s="41" t="s">
        <v>593</v>
      </c>
      <c r="B6" s="42" t="s">
        <v>16</v>
      </c>
      <c r="C6" s="43">
        <v>53830</v>
      </c>
      <c r="D6" s="43">
        <v>52696</v>
      </c>
      <c r="E6" s="43">
        <v>59139</v>
      </c>
      <c r="F6" s="43">
        <v>48676</v>
      </c>
      <c r="G6" s="43">
        <v>47020</v>
      </c>
      <c r="H6" s="43">
        <v>71364</v>
      </c>
      <c r="I6" s="43">
        <v>56424</v>
      </c>
      <c r="J6" s="43">
        <v>47529</v>
      </c>
      <c r="K6" s="43">
        <v>53392</v>
      </c>
      <c r="L6" s="43">
        <v>73352</v>
      </c>
      <c r="M6" s="43">
        <v>67214</v>
      </c>
      <c r="N6" s="44">
        <v>60362</v>
      </c>
      <c r="O6" s="46">
        <v>690998</v>
      </c>
      <c r="P6" s="45">
        <f t="shared" ref="P6:P69" si="0">+(O6/0.068)*0.06</f>
        <v>609704.1176470588</v>
      </c>
      <c r="Q6" s="56">
        <v>44137</v>
      </c>
      <c r="R6" s="50">
        <f>+P6/Q6</f>
        <v>13.813900302400679</v>
      </c>
      <c r="S6" s="17"/>
    </row>
    <row r="7" spans="1:19" ht="15.75" thickBot="1" x14ac:dyDescent="0.3">
      <c r="A7" s="41" t="s">
        <v>594</v>
      </c>
      <c r="B7" s="42" t="s">
        <v>17</v>
      </c>
      <c r="C7" s="43">
        <v>14993</v>
      </c>
      <c r="D7" s="43">
        <v>12016</v>
      </c>
      <c r="E7" s="43">
        <v>11383</v>
      </c>
      <c r="F7" s="43">
        <v>15441</v>
      </c>
      <c r="G7" s="43">
        <v>13949</v>
      </c>
      <c r="H7" s="43">
        <v>14718</v>
      </c>
      <c r="I7" s="43">
        <v>7541</v>
      </c>
      <c r="J7" s="43">
        <v>11308</v>
      </c>
      <c r="K7" s="43">
        <v>12571</v>
      </c>
      <c r="L7" s="43">
        <v>20044</v>
      </c>
      <c r="M7" s="43">
        <v>18979</v>
      </c>
      <c r="N7" s="44">
        <v>10973</v>
      </c>
      <c r="O7" s="46">
        <v>163916</v>
      </c>
      <c r="P7" s="45">
        <f t="shared" si="0"/>
        <v>144631.76470588232</v>
      </c>
      <c r="Q7" s="56">
        <v>10748</v>
      </c>
      <c r="R7" s="50">
        <f t="shared" ref="R7:R70" si="1">+P7/Q7</f>
        <v>13.456621204492214</v>
      </c>
      <c r="S7" s="17"/>
    </row>
    <row r="8" spans="1:19" ht="15.75" thickBot="1" x14ac:dyDescent="0.3">
      <c r="A8" s="41" t="s">
        <v>595</v>
      </c>
      <c r="B8" s="42" t="s">
        <v>18</v>
      </c>
      <c r="C8" s="43">
        <v>121223</v>
      </c>
      <c r="D8" s="43">
        <v>136986</v>
      </c>
      <c r="E8" s="43">
        <v>133398</v>
      </c>
      <c r="F8" s="43">
        <v>116389</v>
      </c>
      <c r="G8" s="43">
        <v>144950</v>
      </c>
      <c r="H8" s="43">
        <v>99962</v>
      </c>
      <c r="I8" s="43">
        <v>108666</v>
      </c>
      <c r="J8" s="43">
        <v>125494</v>
      </c>
      <c r="K8" s="43">
        <v>95222</v>
      </c>
      <c r="L8" s="43">
        <v>127690</v>
      </c>
      <c r="M8" s="43">
        <v>112292</v>
      </c>
      <c r="N8" s="44">
        <v>126136</v>
      </c>
      <c r="O8" s="46">
        <v>1448408</v>
      </c>
      <c r="P8" s="45">
        <f t="shared" si="0"/>
        <v>1278007.0588235294</v>
      </c>
      <c r="Q8" s="56">
        <v>97396</v>
      </c>
      <c r="R8" s="50">
        <f t="shared" si="1"/>
        <v>13.121761251216984</v>
      </c>
      <c r="S8" s="17"/>
    </row>
    <row r="9" spans="1:19" ht="15.75" thickBot="1" x14ac:dyDescent="0.3">
      <c r="A9" s="41" t="s">
        <v>596</v>
      </c>
      <c r="B9" s="42" t="s">
        <v>19</v>
      </c>
      <c r="C9" s="43">
        <v>35344</v>
      </c>
      <c r="D9" s="43">
        <v>48414</v>
      </c>
      <c r="E9" s="43">
        <v>41145</v>
      </c>
      <c r="F9" s="43">
        <v>50071</v>
      </c>
      <c r="G9" s="43">
        <v>62016</v>
      </c>
      <c r="H9" s="43">
        <v>58843</v>
      </c>
      <c r="I9" s="43">
        <v>45907</v>
      </c>
      <c r="J9" s="43">
        <v>56365</v>
      </c>
      <c r="K9" s="43">
        <v>46045</v>
      </c>
      <c r="L9" s="43">
        <v>44913</v>
      </c>
      <c r="M9" s="43">
        <v>60226</v>
      </c>
      <c r="N9" s="44">
        <v>50620</v>
      </c>
      <c r="O9" s="46">
        <v>599909</v>
      </c>
      <c r="P9" s="45">
        <f t="shared" si="0"/>
        <v>529331.47058823518</v>
      </c>
      <c r="Q9" s="56">
        <v>43980</v>
      </c>
      <c r="R9" s="50">
        <f t="shared" si="1"/>
        <v>12.035731482224538</v>
      </c>
      <c r="S9" s="17"/>
    </row>
    <row r="10" spans="1:19" ht="15.75" thickBot="1" x14ac:dyDescent="0.3">
      <c r="A10" s="41" t="s">
        <v>597</v>
      </c>
      <c r="B10" s="42" t="s">
        <v>20</v>
      </c>
      <c r="C10" s="43">
        <v>24722</v>
      </c>
      <c r="D10" s="43">
        <v>32678</v>
      </c>
      <c r="E10" s="43">
        <v>22138</v>
      </c>
      <c r="F10" s="43">
        <v>26227</v>
      </c>
      <c r="G10" s="43">
        <v>32837</v>
      </c>
      <c r="H10" s="43">
        <v>36621</v>
      </c>
      <c r="I10" s="43">
        <v>23901</v>
      </c>
      <c r="J10" s="43">
        <v>31673</v>
      </c>
      <c r="K10" s="43">
        <v>27744</v>
      </c>
      <c r="L10" s="43">
        <v>28746</v>
      </c>
      <c r="M10" s="43">
        <v>28660</v>
      </c>
      <c r="N10" s="44">
        <v>32394</v>
      </c>
      <c r="O10" s="46">
        <v>348341</v>
      </c>
      <c r="P10" s="45">
        <f t="shared" si="0"/>
        <v>307359.70588235295</v>
      </c>
      <c r="Q10" s="56">
        <v>24241</v>
      </c>
      <c r="R10" s="50">
        <f t="shared" si="1"/>
        <v>12.679332778447794</v>
      </c>
      <c r="S10" s="17"/>
    </row>
    <row r="11" spans="1:19" ht="15.75" thickBot="1" x14ac:dyDescent="0.3">
      <c r="A11" s="41" t="s">
        <v>598</v>
      </c>
      <c r="B11" s="42" t="s">
        <v>21</v>
      </c>
      <c r="C11" s="43">
        <v>65390</v>
      </c>
      <c r="D11" s="43">
        <v>69858</v>
      </c>
      <c r="E11" s="43">
        <v>70315</v>
      </c>
      <c r="F11" s="43">
        <v>69337</v>
      </c>
      <c r="G11" s="43">
        <v>78440</v>
      </c>
      <c r="H11" s="43">
        <v>79293</v>
      </c>
      <c r="I11" s="43">
        <v>63354</v>
      </c>
      <c r="J11" s="43">
        <v>74727</v>
      </c>
      <c r="K11" s="43">
        <v>72237</v>
      </c>
      <c r="L11" s="43">
        <v>81859</v>
      </c>
      <c r="M11" s="43">
        <v>65364</v>
      </c>
      <c r="N11" s="44">
        <v>57634</v>
      </c>
      <c r="O11" s="46">
        <v>847808</v>
      </c>
      <c r="P11" s="45">
        <f t="shared" si="0"/>
        <v>748065.88235294109</v>
      </c>
      <c r="Q11" s="56">
        <v>59523</v>
      </c>
      <c r="R11" s="50">
        <f t="shared" si="1"/>
        <v>12.567677743946728</v>
      </c>
      <c r="S11" s="17"/>
    </row>
    <row r="12" spans="1:19" ht="15.75" thickBot="1" x14ac:dyDescent="0.3">
      <c r="A12" s="41" t="s">
        <v>599</v>
      </c>
      <c r="B12" s="42" t="s">
        <v>22</v>
      </c>
      <c r="C12" s="43">
        <v>37046</v>
      </c>
      <c r="D12" s="43">
        <v>32255</v>
      </c>
      <c r="E12" s="43">
        <v>35858</v>
      </c>
      <c r="F12" s="43">
        <v>47200</v>
      </c>
      <c r="G12" s="43">
        <v>50585</v>
      </c>
      <c r="H12" s="43">
        <v>40438</v>
      </c>
      <c r="I12" s="43">
        <v>43272</v>
      </c>
      <c r="J12" s="43">
        <v>43465</v>
      </c>
      <c r="K12" s="43">
        <v>40653</v>
      </c>
      <c r="L12" s="43">
        <v>40864</v>
      </c>
      <c r="M12" s="43">
        <v>32732</v>
      </c>
      <c r="N12" s="44">
        <v>38614</v>
      </c>
      <c r="O12" s="46">
        <v>482982</v>
      </c>
      <c r="P12" s="45">
        <f t="shared" si="0"/>
        <v>426160.5882352941</v>
      </c>
      <c r="Q12" s="56">
        <v>35570</v>
      </c>
      <c r="R12" s="50">
        <f t="shared" si="1"/>
        <v>11.980899303775487</v>
      </c>
      <c r="S12" s="17"/>
    </row>
    <row r="13" spans="1:19" ht="15.75" thickBot="1" x14ac:dyDescent="0.3">
      <c r="A13" s="41" t="s">
        <v>600</v>
      </c>
      <c r="B13" s="42" t="s">
        <v>23</v>
      </c>
      <c r="C13" s="43">
        <v>30469</v>
      </c>
      <c r="D13" s="43">
        <v>40936</v>
      </c>
      <c r="E13" s="43">
        <v>31726</v>
      </c>
      <c r="F13" s="43">
        <v>44238</v>
      </c>
      <c r="G13" s="43">
        <v>45959</v>
      </c>
      <c r="H13" s="43">
        <v>42789</v>
      </c>
      <c r="I13" s="43">
        <v>46057</v>
      </c>
      <c r="J13" s="43">
        <v>40739</v>
      </c>
      <c r="K13" s="43">
        <v>38737</v>
      </c>
      <c r="L13" s="43">
        <v>45987</v>
      </c>
      <c r="M13" s="43">
        <v>42066</v>
      </c>
      <c r="N13" s="44">
        <v>35176</v>
      </c>
      <c r="O13" s="46">
        <v>484879</v>
      </c>
      <c r="P13" s="45">
        <f t="shared" si="0"/>
        <v>427834.41176470584</v>
      </c>
      <c r="Q13" s="56">
        <v>32792</v>
      </c>
      <c r="R13" s="50">
        <f t="shared" si="1"/>
        <v>13.046914240202057</v>
      </c>
      <c r="S13" s="17"/>
    </row>
    <row r="14" spans="1:19" ht="15.75" thickBot="1" x14ac:dyDescent="0.3">
      <c r="A14" s="41" t="s">
        <v>601</v>
      </c>
      <c r="B14" s="42" t="s">
        <v>24</v>
      </c>
      <c r="C14" s="43">
        <v>61370</v>
      </c>
      <c r="D14" s="43">
        <v>75279</v>
      </c>
      <c r="E14" s="43">
        <v>58185</v>
      </c>
      <c r="F14" s="43">
        <v>70680</v>
      </c>
      <c r="G14" s="43">
        <v>55067</v>
      </c>
      <c r="H14" s="43">
        <v>63936</v>
      </c>
      <c r="I14" s="43">
        <v>65903</v>
      </c>
      <c r="J14" s="43">
        <v>62339</v>
      </c>
      <c r="K14" s="43">
        <v>59336</v>
      </c>
      <c r="L14" s="43">
        <v>66205</v>
      </c>
      <c r="M14" s="43">
        <v>73369</v>
      </c>
      <c r="N14" s="44">
        <v>54504</v>
      </c>
      <c r="O14" s="46">
        <v>766173</v>
      </c>
      <c r="P14" s="45">
        <f t="shared" si="0"/>
        <v>676035</v>
      </c>
      <c r="Q14" s="56">
        <v>40510</v>
      </c>
      <c r="R14" s="50">
        <f t="shared" si="1"/>
        <v>16.688101703283142</v>
      </c>
      <c r="S14" s="17"/>
    </row>
    <row r="15" spans="1:19" ht="15.75" thickBot="1" x14ac:dyDescent="0.3">
      <c r="A15" s="41" t="s">
        <v>602</v>
      </c>
      <c r="B15" s="42" t="s">
        <v>25</v>
      </c>
      <c r="C15" s="43">
        <v>57820</v>
      </c>
      <c r="D15" s="43">
        <v>34855</v>
      </c>
      <c r="E15" s="43">
        <v>56473</v>
      </c>
      <c r="F15" s="43">
        <v>66091</v>
      </c>
      <c r="G15" s="43">
        <v>50032</v>
      </c>
      <c r="H15" s="43">
        <v>58968</v>
      </c>
      <c r="I15" s="43">
        <v>51270</v>
      </c>
      <c r="J15" s="43">
        <v>61939</v>
      </c>
      <c r="K15" s="43">
        <v>57545</v>
      </c>
      <c r="L15" s="43">
        <v>69829</v>
      </c>
      <c r="M15" s="43">
        <v>60885</v>
      </c>
      <c r="N15" s="44">
        <v>51808</v>
      </c>
      <c r="O15" s="46">
        <v>677515</v>
      </c>
      <c r="P15" s="45">
        <f t="shared" si="0"/>
        <v>597807.35294117639</v>
      </c>
      <c r="Q15" s="56">
        <v>36003</v>
      </c>
      <c r="R15" s="50">
        <f t="shared" si="1"/>
        <v>16.604376105912742</v>
      </c>
      <c r="S15" s="17"/>
    </row>
    <row r="16" spans="1:19" ht="15.75" thickBot="1" x14ac:dyDescent="0.3">
      <c r="A16" s="41" t="s">
        <v>603</v>
      </c>
      <c r="B16" s="42" t="s">
        <v>26</v>
      </c>
      <c r="C16" s="43">
        <v>93126</v>
      </c>
      <c r="D16" s="43">
        <v>41724</v>
      </c>
      <c r="E16" s="43">
        <v>72878</v>
      </c>
      <c r="F16" s="43">
        <v>56306</v>
      </c>
      <c r="G16" s="43">
        <v>60523</v>
      </c>
      <c r="H16" s="43">
        <v>57507</v>
      </c>
      <c r="I16" s="43">
        <v>44337</v>
      </c>
      <c r="J16" s="43">
        <v>66108</v>
      </c>
      <c r="K16" s="43">
        <v>47893</v>
      </c>
      <c r="L16" s="43">
        <v>54650</v>
      </c>
      <c r="M16" s="43">
        <v>46257</v>
      </c>
      <c r="N16" s="44">
        <v>32672</v>
      </c>
      <c r="O16" s="46">
        <v>673981</v>
      </c>
      <c r="P16" s="45">
        <f t="shared" si="0"/>
        <v>594689.1176470588</v>
      </c>
      <c r="Q16" s="56">
        <v>28061</v>
      </c>
      <c r="R16" s="50">
        <f t="shared" si="1"/>
        <v>21.192727188876333</v>
      </c>
      <c r="S16" s="17"/>
    </row>
    <row r="17" spans="1:19" ht="15.75" thickBot="1" x14ac:dyDescent="0.3">
      <c r="A17" s="41" t="s">
        <v>604</v>
      </c>
      <c r="B17" s="42" t="s">
        <v>27</v>
      </c>
      <c r="C17" s="43">
        <v>22757</v>
      </c>
      <c r="D17" s="43">
        <v>19598</v>
      </c>
      <c r="E17" s="43">
        <v>28491</v>
      </c>
      <c r="F17" s="43">
        <v>23839</v>
      </c>
      <c r="G17" s="43">
        <v>25710</v>
      </c>
      <c r="H17" s="43">
        <v>36154</v>
      </c>
      <c r="I17" s="43">
        <v>28990</v>
      </c>
      <c r="J17" s="43">
        <v>25539</v>
      </c>
      <c r="K17" s="43">
        <v>30395</v>
      </c>
      <c r="L17" s="43">
        <v>35308</v>
      </c>
      <c r="M17" s="43">
        <v>26969</v>
      </c>
      <c r="N17" s="44">
        <v>23766</v>
      </c>
      <c r="O17" s="46">
        <v>327516</v>
      </c>
      <c r="P17" s="45">
        <f t="shared" si="0"/>
        <v>288984.70588235295</v>
      </c>
      <c r="Q17" s="56">
        <v>17800</v>
      </c>
      <c r="R17" s="50">
        <f t="shared" si="1"/>
        <v>16.235095836087243</v>
      </c>
      <c r="S17" s="17"/>
    </row>
    <row r="18" spans="1:19" ht="15.75" thickBot="1" x14ac:dyDescent="0.3">
      <c r="A18" s="41" t="s">
        <v>605</v>
      </c>
      <c r="B18" s="42" t="s">
        <v>28</v>
      </c>
      <c r="C18" s="43">
        <v>23127</v>
      </c>
      <c r="D18" s="43">
        <v>19745</v>
      </c>
      <c r="E18" s="43">
        <v>25523</v>
      </c>
      <c r="F18" s="43">
        <v>22907</v>
      </c>
      <c r="G18" s="43">
        <v>22802</v>
      </c>
      <c r="H18" s="43">
        <v>29266</v>
      </c>
      <c r="I18" s="43">
        <v>21965</v>
      </c>
      <c r="J18" s="43">
        <v>25993</v>
      </c>
      <c r="K18" s="43">
        <v>27095</v>
      </c>
      <c r="L18" s="43">
        <v>22638</v>
      </c>
      <c r="M18" s="43">
        <v>28024</v>
      </c>
      <c r="N18" s="44">
        <v>29598</v>
      </c>
      <c r="O18" s="46">
        <v>298683</v>
      </c>
      <c r="P18" s="45">
        <f t="shared" si="0"/>
        <v>263543.82352941169</v>
      </c>
      <c r="Q18" s="56">
        <v>24182</v>
      </c>
      <c r="R18" s="50">
        <f t="shared" si="1"/>
        <v>10.898346850112137</v>
      </c>
      <c r="S18" s="17"/>
    </row>
    <row r="19" spans="1:19" ht="15.75" thickBot="1" x14ac:dyDescent="0.3">
      <c r="A19" s="41" t="s">
        <v>606</v>
      </c>
      <c r="B19" s="42" t="s">
        <v>29</v>
      </c>
      <c r="C19" s="43">
        <v>116028</v>
      </c>
      <c r="D19" s="43">
        <v>113087</v>
      </c>
      <c r="E19" s="43">
        <v>113239</v>
      </c>
      <c r="F19" s="43">
        <v>95440</v>
      </c>
      <c r="G19" s="43">
        <v>90651</v>
      </c>
      <c r="H19" s="43">
        <v>92824</v>
      </c>
      <c r="I19" s="43">
        <v>76233</v>
      </c>
      <c r="J19" s="43">
        <v>105894</v>
      </c>
      <c r="K19" s="43">
        <v>89596</v>
      </c>
      <c r="L19" s="43">
        <v>108838</v>
      </c>
      <c r="M19" s="43">
        <v>95322</v>
      </c>
      <c r="N19" s="44">
        <v>81763</v>
      </c>
      <c r="O19" s="46">
        <v>1178915</v>
      </c>
      <c r="P19" s="45">
        <f t="shared" si="0"/>
        <v>1040219.1176470587</v>
      </c>
      <c r="Q19" s="56">
        <v>79964</v>
      </c>
      <c r="R19" s="50">
        <f t="shared" si="1"/>
        <v>13.008592837365049</v>
      </c>
      <c r="S19" s="17"/>
    </row>
    <row r="20" spans="1:19" ht="15.75" thickBot="1" x14ac:dyDescent="0.3">
      <c r="A20" s="41" t="s">
        <v>607</v>
      </c>
      <c r="B20" s="42" t="s">
        <v>30</v>
      </c>
      <c r="C20" s="43">
        <v>54861</v>
      </c>
      <c r="D20" s="43">
        <v>114991</v>
      </c>
      <c r="E20" s="43">
        <v>72102</v>
      </c>
      <c r="F20" s="43">
        <v>76896</v>
      </c>
      <c r="G20" s="43">
        <v>86558</v>
      </c>
      <c r="H20" s="43">
        <v>90847</v>
      </c>
      <c r="I20" s="43">
        <v>71922</v>
      </c>
      <c r="J20" s="43">
        <v>95957</v>
      </c>
      <c r="K20" s="43">
        <v>103326</v>
      </c>
      <c r="L20" s="43">
        <v>88152</v>
      </c>
      <c r="M20" s="43">
        <v>92732</v>
      </c>
      <c r="N20" s="44">
        <v>114779</v>
      </c>
      <c r="O20" s="46">
        <v>1063123</v>
      </c>
      <c r="P20" s="45">
        <f t="shared" si="0"/>
        <v>938049.70588235289</v>
      </c>
      <c r="Q20" s="56">
        <v>74121</v>
      </c>
      <c r="R20" s="50">
        <f t="shared" si="1"/>
        <v>12.65565367281004</v>
      </c>
      <c r="S20" s="17"/>
    </row>
    <row r="21" spans="1:19" ht="15.75" thickBot="1" x14ac:dyDescent="0.3">
      <c r="A21" s="41" t="s">
        <v>608</v>
      </c>
      <c r="B21" s="42" t="s">
        <v>31</v>
      </c>
      <c r="C21" s="43">
        <v>74645</v>
      </c>
      <c r="D21" s="43">
        <v>51566</v>
      </c>
      <c r="E21" s="43">
        <v>40781</v>
      </c>
      <c r="F21" s="43">
        <v>47402</v>
      </c>
      <c r="G21" s="43">
        <v>49919</v>
      </c>
      <c r="H21" s="43">
        <v>62030</v>
      </c>
      <c r="I21" s="43">
        <v>52455</v>
      </c>
      <c r="J21" s="43">
        <v>61024</v>
      </c>
      <c r="K21" s="43">
        <v>76527</v>
      </c>
      <c r="L21" s="43">
        <v>72987</v>
      </c>
      <c r="M21" s="43">
        <v>57087</v>
      </c>
      <c r="N21" s="44">
        <v>44766</v>
      </c>
      <c r="O21" s="46">
        <v>691189</v>
      </c>
      <c r="P21" s="45">
        <f t="shared" si="0"/>
        <v>609872.64705882338</v>
      </c>
      <c r="Q21" s="56">
        <v>43900</v>
      </c>
      <c r="R21" s="50">
        <f t="shared" si="1"/>
        <v>13.89231542275224</v>
      </c>
      <c r="S21" s="17"/>
    </row>
    <row r="22" spans="1:19" ht="15.75" thickBot="1" x14ac:dyDescent="0.3">
      <c r="A22" s="41" t="s">
        <v>609</v>
      </c>
      <c r="B22" s="42" t="s">
        <v>32</v>
      </c>
      <c r="C22" s="43">
        <v>24028</v>
      </c>
      <c r="D22" s="43">
        <v>26908</v>
      </c>
      <c r="E22" s="43">
        <v>40633</v>
      </c>
      <c r="F22" s="43">
        <v>30788</v>
      </c>
      <c r="G22" s="43">
        <v>43339</v>
      </c>
      <c r="H22" s="43">
        <v>36711</v>
      </c>
      <c r="I22" s="43">
        <v>46225</v>
      </c>
      <c r="J22" s="43">
        <v>35263</v>
      </c>
      <c r="K22" s="43">
        <v>28861</v>
      </c>
      <c r="L22" s="43">
        <v>31642</v>
      </c>
      <c r="M22" s="43">
        <v>32347</v>
      </c>
      <c r="N22" s="44">
        <v>35121</v>
      </c>
      <c r="O22" s="46">
        <v>411866</v>
      </c>
      <c r="P22" s="45">
        <f t="shared" si="0"/>
        <v>363411.17647058819</v>
      </c>
      <c r="Q22" s="56">
        <v>23667</v>
      </c>
      <c r="R22" s="50">
        <f t="shared" si="1"/>
        <v>15.35518555248186</v>
      </c>
      <c r="S22" s="17"/>
    </row>
    <row r="23" spans="1:19" ht="15.75" thickBot="1" x14ac:dyDescent="0.3">
      <c r="A23" s="41" t="s">
        <v>610</v>
      </c>
      <c r="B23" s="42" t="s">
        <v>33</v>
      </c>
      <c r="C23" s="43">
        <v>10326</v>
      </c>
      <c r="D23" s="43">
        <v>16453</v>
      </c>
      <c r="E23" s="43">
        <v>13148</v>
      </c>
      <c r="F23" s="43">
        <v>11213</v>
      </c>
      <c r="G23" s="43">
        <v>14030</v>
      </c>
      <c r="H23" s="43">
        <v>16949</v>
      </c>
      <c r="I23" s="43">
        <v>8362</v>
      </c>
      <c r="J23" s="43">
        <v>16000</v>
      </c>
      <c r="K23" s="43">
        <v>9428</v>
      </c>
      <c r="L23" s="43">
        <v>21119</v>
      </c>
      <c r="M23" s="43">
        <v>18613</v>
      </c>
      <c r="N23" s="44">
        <v>11985</v>
      </c>
      <c r="O23" s="46">
        <v>167626</v>
      </c>
      <c r="P23" s="45">
        <f t="shared" si="0"/>
        <v>147905.29411764705</v>
      </c>
      <c r="Q23" s="56">
        <v>14699</v>
      </c>
      <c r="R23" s="50">
        <f t="shared" si="1"/>
        <v>10.062269141958437</v>
      </c>
      <c r="S23" s="17"/>
    </row>
    <row r="24" spans="1:19" ht="15.75" thickBot="1" x14ac:dyDescent="0.3">
      <c r="A24" s="41" t="s">
        <v>611</v>
      </c>
      <c r="B24" s="42" t="s">
        <v>34</v>
      </c>
      <c r="C24" s="43">
        <v>214612</v>
      </c>
      <c r="D24" s="43">
        <v>186571</v>
      </c>
      <c r="E24" s="43">
        <v>197239</v>
      </c>
      <c r="F24" s="43">
        <v>188354</v>
      </c>
      <c r="G24" s="43">
        <v>215962</v>
      </c>
      <c r="H24" s="43">
        <v>187482</v>
      </c>
      <c r="I24" s="43">
        <v>236122</v>
      </c>
      <c r="J24" s="43">
        <v>244418</v>
      </c>
      <c r="K24" s="43">
        <v>164054</v>
      </c>
      <c r="L24" s="43">
        <v>280844</v>
      </c>
      <c r="M24" s="43">
        <v>219296</v>
      </c>
      <c r="N24" s="44">
        <v>171274</v>
      </c>
      <c r="O24" s="46">
        <v>2506228</v>
      </c>
      <c r="P24" s="45">
        <f t="shared" si="0"/>
        <v>2211377.6470588236</v>
      </c>
      <c r="Q24" s="56">
        <v>111024</v>
      </c>
      <c r="R24" s="50">
        <f t="shared" si="1"/>
        <v>19.918014546934209</v>
      </c>
      <c r="S24" s="17"/>
    </row>
    <row r="25" spans="1:19" ht="15.75" thickBot="1" x14ac:dyDescent="0.3">
      <c r="A25" s="41" t="s">
        <v>612</v>
      </c>
      <c r="B25" s="42" t="s">
        <v>35</v>
      </c>
      <c r="C25" s="43">
        <v>95085</v>
      </c>
      <c r="D25" s="43">
        <v>88738</v>
      </c>
      <c r="E25" s="43">
        <v>90603</v>
      </c>
      <c r="F25" s="43">
        <v>73026</v>
      </c>
      <c r="G25" s="43">
        <v>81801</v>
      </c>
      <c r="H25" s="43">
        <v>92291</v>
      </c>
      <c r="I25" s="43">
        <v>77971</v>
      </c>
      <c r="J25" s="43">
        <v>81665</v>
      </c>
      <c r="K25" s="43">
        <v>78356</v>
      </c>
      <c r="L25" s="43">
        <v>100449</v>
      </c>
      <c r="M25" s="43">
        <v>89681</v>
      </c>
      <c r="N25" s="44">
        <v>96371</v>
      </c>
      <c r="O25" s="46">
        <v>1046037</v>
      </c>
      <c r="P25" s="45">
        <f t="shared" si="0"/>
        <v>922973.82352941169</v>
      </c>
      <c r="Q25" s="56">
        <v>62423</v>
      </c>
      <c r="R25" s="50">
        <f t="shared" si="1"/>
        <v>14.785797278717968</v>
      </c>
      <c r="S25" s="17"/>
    </row>
    <row r="26" spans="1:19" ht="15.75" thickBot="1" x14ac:dyDescent="0.3">
      <c r="A26" s="41" t="s">
        <v>613</v>
      </c>
      <c r="B26" s="42" t="s">
        <v>36</v>
      </c>
      <c r="C26" s="43">
        <v>86119</v>
      </c>
      <c r="D26" s="43">
        <v>77360</v>
      </c>
      <c r="E26" s="43">
        <v>77767</v>
      </c>
      <c r="F26" s="43">
        <v>84235</v>
      </c>
      <c r="G26" s="43">
        <v>82683</v>
      </c>
      <c r="H26" s="43">
        <v>78718</v>
      </c>
      <c r="I26" s="43">
        <v>93586</v>
      </c>
      <c r="J26" s="43">
        <v>92716</v>
      </c>
      <c r="K26" s="43">
        <v>80544</v>
      </c>
      <c r="L26" s="43">
        <v>99431</v>
      </c>
      <c r="M26" s="43">
        <v>90082</v>
      </c>
      <c r="N26" s="44">
        <v>92665</v>
      </c>
      <c r="O26" s="46">
        <v>1035906</v>
      </c>
      <c r="P26" s="45">
        <f t="shared" si="0"/>
        <v>914034.70588235289</v>
      </c>
      <c r="Q26" s="56">
        <v>53190</v>
      </c>
      <c r="R26" s="50">
        <f t="shared" si="1"/>
        <v>17.184333631929928</v>
      </c>
      <c r="S26" s="17"/>
    </row>
    <row r="27" spans="1:19" ht="15.75" thickBot="1" x14ac:dyDescent="0.3">
      <c r="A27" s="41" t="s">
        <v>614</v>
      </c>
      <c r="B27" s="42" t="s">
        <v>37</v>
      </c>
      <c r="C27" s="43">
        <v>143213</v>
      </c>
      <c r="D27" s="43">
        <v>181481</v>
      </c>
      <c r="E27" s="43">
        <v>171441</v>
      </c>
      <c r="F27" s="43">
        <v>198160</v>
      </c>
      <c r="G27" s="43">
        <v>128297</v>
      </c>
      <c r="H27" s="43">
        <v>177532</v>
      </c>
      <c r="I27" s="43">
        <v>181166</v>
      </c>
      <c r="J27" s="43">
        <v>179952</v>
      </c>
      <c r="K27" s="43">
        <v>179983</v>
      </c>
      <c r="L27" s="43">
        <v>167479</v>
      </c>
      <c r="M27" s="43">
        <v>171727</v>
      </c>
      <c r="N27" s="44">
        <v>204663</v>
      </c>
      <c r="O27" s="46">
        <v>2085094</v>
      </c>
      <c r="P27" s="45">
        <f t="shared" si="0"/>
        <v>1839788.8235294116</v>
      </c>
      <c r="Q27" s="56">
        <v>114779</v>
      </c>
      <c r="R27" s="50">
        <f t="shared" si="1"/>
        <v>16.028967176307614</v>
      </c>
      <c r="S27" s="17"/>
    </row>
    <row r="28" spans="1:19" ht="15.75" thickBot="1" x14ac:dyDescent="0.3">
      <c r="A28" s="41" t="s">
        <v>615</v>
      </c>
      <c r="B28" s="42" t="s">
        <v>38</v>
      </c>
      <c r="C28" s="43">
        <v>21549</v>
      </c>
      <c r="D28" s="43">
        <v>21409</v>
      </c>
      <c r="E28" s="43">
        <v>24197</v>
      </c>
      <c r="F28" s="43">
        <v>19414</v>
      </c>
      <c r="G28" s="43">
        <v>26103</v>
      </c>
      <c r="H28" s="43">
        <v>27645</v>
      </c>
      <c r="I28" s="43">
        <v>19758</v>
      </c>
      <c r="J28" s="43">
        <v>23404</v>
      </c>
      <c r="K28" s="43">
        <v>24796</v>
      </c>
      <c r="L28" s="43">
        <v>32545</v>
      </c>
      <c r="M28" s="43">
        <v>33613</v>
      </c>
      <c r="N28" s="44">
        <v>18076</v>
      </c>
      <c r="O28" s="46">
        <v>292509</v>
      </c>
      <c r="P28" s="45">
        <f t="shared" si="0"/>
        <v>258096.17647058822</v>
      </c>
      <c r="Q28" s="56">
        <v>24153</v>
      </c>
      <c r="R28" s="50">
        <f t="shared" si="1"/>
        <v>10.685884837104634</v>
      </c>
      <c r="S28" s="17"/>
    </row>
    <row r="29" spans="1:19" ht="15.75" thickBot="1" x14ac:dyDescent="0.3">
      <c r="A29" s="41" t="s">
        <v>616</v>
      </c>
      <c r="B29" s="42" t="s">
        <v>39</v>
      </c>
      <c r="C29" s="43">
        <v>51005</v>
      </c>
      <c r="D29" s="43">
        <v>41979</v>
      </c>
      <c r="E29" s="43">
        <v>43677</v>
      </c>
      <c r="F29" s="43">
        <v>28787</v>
      </c>
      <c r="G29" s="43">
        <v>36364</v>
      </c>
      <c r="H29" s="43">
        <v>19449</v>
      </c>
      <c r="I29" s="43">
        <v>69268</v>
      </c>
      <c r="J29" s="43">
        <v>55359</v>
      </c>
      <c r="K29" s="43">
        <v>29153</v>
      </c>
      <c r="L29" s="43">
        <v>43585</v>
      </c>
      <c r="M29" s="43">
        <v>33695</v>
      </c>
      <c r="N29" s="44">
        <v>48053</v>
      </c>
      <c r="O29" s="46">
        <v>500374</v>
      </c>
      <c r="P29" s="45">
        <f t="shared" si="0"/>
        <v>441506.47058823524</v>
      </c>
      <c r="Q29" s="56">
        <v>40058</v>
      </c>
      <c r="R29" s="50">
        <f t="shared" si="1"/>
        <v>11.021680328229948</v>
      </c>
      <c r="S29" s="17"/>
    </row>
    <row r="30" spans="1:19" ht="15.75" thickBot="1" x14ac:dyDescent="0.3">
      <c r="A30" s="41" t="s">
        <v>617</v>
      </c>
      <c r="B30" s="42" t="s">
        <v>40</v>
      </c>
      <c r="C30" s="43">
        <v>103172</v>
      </c>
      <c r="D30" s="43">
        <v>92486</v>
      </c>
      <c r="E30" s="43">
        <v>99917</v>
      </c>
      <c r="F30" s="43">
        <v>78381</v>
      </c>
      <c r="G30" s="43">
        <v>84415</v>
      </c>
      <c r="H30" s="43">
        <v>73293</v>
      </c>
      <c r="I30" s="43">
        <v>78574</v>
      </c>
      <c r="J30" s="43">
        <v>117569</v>
      </c>
      <c r="K30" s="43">
        <v>85604</v>
      </c>
      <c r="L30" s="43">
        <v>92082</v>
      </c>
      <c r="M30" s="43">
        <v>97069</v>
      </c>
      <c r="N30" s="44">
        <v>76382</v>
      </c>
      <c r="O30" s="46">
        <v>1078944</v>
      </c>
      <c r="P30" s="45">
        <f t="shared" si="0"/>
        <v>952009.41176470579</v>
      </c>
      <c r="Q30" s="56">
        <v>58943</v>
      </c>
      <c r="R30" s="50">
        <f t="shared" si="1"/>
        <v>16.151356594756049</v>
      </c>
      <c r="S30" s="17"/>
    </row>
    <row r="31" spans="1:19" ht="15.75" thickBot="1" x14ac:dyDescent="0.3">
      <c r="A31" s="41" t="s">
        <v>618</v>
      </c>
      <c r="B31" s="42" t="s">
        <v>41</v>
      </c>
      <c r="C31" s="43">
        <v>17957</v>
      </c>
      <c r="D31" s="43">
        <v>9692</v>
      </c>
      <c r="E31" s="43">
        <v>20655</v>
      </c>
      <c r="F31" s="43">
        <v>16742</v>
      </c>
      <c r="G31" s="43">
        <v>14295</v>
      </c>
      <c r="H31" s="43">
        <v>11248</v>
      </c>
      <c r="I31" s="43">
        <v>11267</v>
      </c>
      <c r="J31" s="43">
        <v>14074</v>
      </c>
      <c r="K31" s="43">
        <v>11553</v>
      </c>
      <c r="L31" s="43">
        <v>16374</v>
      </c>
      <c r="M31" s="43">
        <v>16382</v>
      </c>
      <c r="N31" s="44">
        <v>13005</v>
      </c>
      <c r="O31" s="46">
        <v>173244</v>
      </c>
      <c r="P31" s="45">
        <f t="shared" si="0"/>
        <v>152862.35294117648</v>
      </c>
      <c r="Q31" s="56">
        <v>11798</v>
      </c>
      <c r="R31" s="50">
        <f t="shared" si="1"/>
        <v>12.956632729375867</v>
      </c>
      <c r="S31" s="17"/>
    </row>
    <row r="32" spans="1:19" ht="15.75" thickBot="1" x14ac:dyDescent="0.3">
      <c r="A32" s="41" t="s">
        <v>619</v>
      </c>
      <c r="B32" s="42" t="s">
        <v>42</v>
      </c>
      <c r="C32" s="43">
        <v>130142</v>
      </c>
      <c r="D32" s="43">
        <v>125401</v>
      </c>
      <c r="E32" s="43">
        <v>138288</v>
      </c>
      <c r="F32" s="43">
        <v>110268</v>
      </c>
      <c r="G32" s="43">
        <v>121773</v>
      </c>
      <c r="H32" s="43">
        <v>131662</v>
      </c>
      <c r="I32" s="43">
        <v>131667</v>
      </c>
      <c r="J32" s="43">
        <v>132809</v>
      </c>
      <c r="K32" s="43">
        <v>110307</v>
      </c>
      <c r="L32" s="43">
        <v>141217</v>
      </c>
      <c r="M32" s="43">
        <v>131942</v>
      </c>
      <c r="N32" s="44">
        <v>117687</v>
      </c>
      <c r="O32" s="46">
        <v>1523163</v>
      </c>
      <c r="P32" s="45">
        <f t="shared" si="0"/>
        <v>1343967.3529411764</v>
      </c>
      <c r="Q32" s="56">
        <v>65548</v>
      </c>
      <c r="R32" s="50">
        <f t="shared" si="1"/>
        <v>20.503560031445296</v>
      </c>
      <c r="S32" s="17"/>
    </row>
    <row r="33" spans="1:19" ht="15.75" thickBot="1" x14ac:dyDescent="0.3">
      <c r="A33" s="41" t="s">
        <v>620</v>
      </c>
      <c r="B33" s="42" t="s">
        <v>43</v>
      </c>
      <c r="C33" s="43">
        <v>9122</v>
      </c>
      <c r="D33" s="43">
        <v>10717</v>
      </c>
      <c r="E33" s="43">
        <v>13034</v>
      </c>
      <c r="F33" s="43">
        <v>10763</v>
      </c>
      <c r="G33" s="43">
        <v>11150</v>
      </c>
      <c r="H33" s="43">
        <v>9543</v>
      </c>
      <c r="I33" s="43">
        <v>9032</v>
      </c>
      <c r="J33" s="43">
        <v>11810</v>
      </c>
      <c r="K33" s="43">
        <v>10114</v>
      </c>
      <c r="L33" s="43">
        <v>14316</v>
      </c>
      <c r="M33" s="43">
        <v>8587</v>
      </c>
      <c r="N33" s="44">
        <v>9056</v>
      </c>
      <c r="O33" s="46">
        <v>127244</v>
      </c>
      <c r="P33" s="45">
        <f t="shared" si="0"/>
        <v>112274.11764705881</v>
      </c>
      <c r="Q33" s="56">
        <v>8884</v>
      </c>
      <c r="R33" s="50">
        <f t="shared" si="1"/>
        <v>12.637789019254706</v>
      </c>
      <c r="S33" s="17"/>
    </row>
    <row r="34" spans="1:19" ht="15.75" thickBot="1" x14ac:dyDescent="0.3">
      <c r="A34" s="41" t="s">
        <v>621</v>
      </c>
      <c r="B34" s="42" t="s">
        <v>44</v>
      </c>
      <c r="C34" s="43">
        <v>81997</v>
      </c>
      <c r="D34" s="43">
        <v>83169</v>
      </c>
      <c r="E34" s="43">
        <v>106581</v>
      </c>
      <c r="F34" s="43">
        <v>89732</v>
      </c>
      <c r="G34" s="43">
        <v>109742</v>
      </c>
      <c r="H34" s="43">
        <v>96993</v>
      </c>
      <c r="I34" s="43">
        <v>87241</v>
      </c>
      <c r="J34" s="43">
        <v>89679</v>
      </c>
      <c r="K34" s="43">
        <v>113701</v>
      </c>
      <c r="L34" s="43">
        <v>105398</v>
      </c>
      <c r="M34" s="43">
        <v>110467</v>
      </c>
      <c r="N34" s="44">
        <v>98128</v>
      </c>
      <c r="O34" s="46">
        <v>1172828</v>
      </c>
      <c r="P34" s="45">
        <f t="shared" si="0"/>
        <v>1034848.2352941175</v>
      </c>
      <c r="Q34" s="56">
        <v>77471</v>
      </c>
      <c r="R34" s="50">
        <f t="shared" si="1"/>
        <v>13.357878887507809</v>
      </c>
      <c r="S34" s="17"/>
    </row>
    <row r="35" spans="1:19" ht="15.75" thickBot="1" x14ac:dyDescent="0.3">
      <c r="A35" s="41" t="s">
        <v>622</v>
      </c>
      <c r="B35" s="42" t="s">
        <v>45</v>
      </c>
      <c r="C35" s="43">
        <v>73710</v>
      </c>
      <c r="D35" s="43">
        <v>65775</v>
      </c>
      <c r="E35" s="43">
        <v>69036</v>
      </c>
      <c r="F35" s="43">
        <v>66482</v>
      </c>
      <c r="G35" s="43">
        <v>71109</v>
      </c>
      <c r="H35" s="43">
        <v>69079</v>
      </c>
      <c r="I35" s="43">
        <v>65389</v>
      </c>
      <c r="J35" s="43">
        <v>72195</v>
      </c>
      <c r="K35" s="43">
        <v>56569</v>
      </c>
      <c r="L35" s="43">
        <v>80302</v>
      </c>
      <c r="M35" s="43">
        <v>68495</v>
      </c>
      <c r="N35" s="44">
        <v>57452</v>
      </c>
      <c r="O35" s="46">
        <v>815593</v>
      </c>
      <c r="P35" s="45">
        <f t="shared" si="0"/>
        <v>719640.88235294109</v>
      </c>
      <c r="Q35" s="56">
        <v>68173</v>
      </c>
      <c r="R35" s="50">
        <f t="shared" si="1"/>
        <v>10.556098196543223</v>
      </c>
      <c r="S35" s="17"/>
    </row>
    <row r="36" spans="1:19" ht="15.75" thickBot="1" x14ac:dyDescent="0.3">
      <c r="A36" s="41" t="s">
        <v>623</v>
      </c>
      <c r="B36" s="42" t="s">
        <v>46</v>
      </c>
      <c r="C36" s="43">
        <v>22795</v>
      </c>
      <c r="D36" s="43">
        <v>16550</v>
      </c>
      <c r="E36" s="43">
        <v>18536</v>
      </c>
      <c r="F36" s="43">
        <v>12519</v>
      </c>
      <c r="G36" s="43">
        <v>13779</v>
      </c>
      <c r="H36" s="43">
        <v>17968</v>
      </c>
      <c r="I36" s="43">
        <v>18649</v>
      </c>
      <c r="J36" s="43">
        <v>20212</v>
      </c>
      <c r="K36" s="43">
        <v>19724</v>
      </c>
      <c r="L36" s="43">
        <v>25719</v>
      </c>
      <c r="M36" s="43">
        <v>16269</v>
      </c>
      <c r="N36" s="44">
        <v>19502</v>
      </c>
      <c r="O36" s="46">
        <v>222222</v>
      </c>
      <c r="P36" s="45">
        <f t="shared" si="0"/>
        <v>196078.23529411762</v>
      </c>
      <c r="Q36" s="56">
        <v>17381</v>
      </c>
      <c r="R36" s="50">
        <f t="shared" si="1"/>
        <v>11.28118263012011</v>
      </c>
      <c r="S36" s="17"/>
    </row>
    <row r="37" spans="1:19" ht="15.75" thickBot="1" x14ac:dyDescent="0.3">
      <c r="A37" s="41" t="s">
        <v>624</v>
      </c>
      <c r="B37" s="42" t="s">
        <v>47</v>
      </c>
      <c r="C37" s="43">
        <v>269036</v>
      </c>
      <c r="D37" s="43">
        <v>297065</v>
      </c>
      <c r="E37" s="43">
        <v>288588</v>
      </c>
      <c r="F37" s="43">
        <v>226973</v>
      </c>
      <c r="G37" s="43">
        <v>222804</v>
      </c>
      <c r="H37" s="43">
        <v>304855</v>
      </c>
      <c r="I37" s="43">
        <v>246445</v>
      </c>
      <c r="J37" s="43">
        <v>285837</v>
      </c>
      <c r="K37" s="43">
        <v>237668</v>
      </c>
      <c r="L37" s="43">
        <v>355966</v>
      </c>
      <c r="M37" s="43">
        <v>308462</v>
      </c>
      <c r="N37" s="44">
        <v>229048</v>
      </c>
      <c r="O37" s="46">
        <v>3272747</v>
      </c>
      <c r="P37" s="45">
        <f t="shared" si="0"/>
        <v>2887717.9411764699</v>
      </c>
      <c r="Q37" s="56">
        <v>161872</v>
      </c>
      <c r="R37" s="50">
        <f t="shared" si="1"/>
        <v>17.839514809086623</v>
      </c>
      <c r="S37" s="17"/>
    </row>
    <row r="38" spans="1:19" ht="15.75" thickBot="1" x14ac:dyDescent="0.3">
      <c r="A38" s="41" t="s">
        <v>625</v>
      </c>
      <c r="B38" s="42" t="s">
        <v>48</v>
      </c>
      <c r="C38" s="43">
        <v>33788</v>
      </c>
      <c r="D38" s="43">
        <v>25487</v>
      </c>
      <c r="E38" s="43">
        <v>31436</v>
      </c>
      <c r="F38" s="43">
        <v>29105</v>
      </c>
      <c r="G38" s="43">
        <v>41163</v>
      </c>
      <c r="H38" s="43">
        <v>35279</v>
      </c>
      <c r="I38" s="43">
        <v>31620</v>
      </c>
      <c r="J38" s="43">
        <v>30063</v>
      </c>
      <c r="K38" s="43">
        <v>31132</v>
      </c>
      <c r="L38" s="43">
        <v>44902</v>
      </c>
      <c r="M38" s="43">
        <v>34368</v>
      </c>
      <c r="N38" s="44">
        <v>27735</v>
      </c>
      <c r="O38" s="46">
        <v>396078</v>
      </c>
      <c r="P38" s="45">
        <f t="shared" si="0"/>
        <v>349480.5882352941</v>
      </c>
      <c r="Q38" s="56">
        <v>17865</v>
      </c>
      <c r="R38" s="50">
        <f t="shared" si="1"/>
        <v>19.562305526744701</v>
      </c>
      <c r="S38" s="17"/>
    </row>
    <row r="39" spans="1:19" ht="15.75" thickBot="1" x14ac:dyDescent="0.3">
      <c r="A39" s="41" t="s">
        <v>626</v>
      </c>
      <c r="B39" s="42" t="s">
        <v>49</v>
      </c>
      <c r="C39" s="43">
        <v>61322</v>
      </c>
      <c r="D39" s="43">
        <v>41260</v>
      </c>
      <c r="E39" s="43">
        <v>58070</v>
      </c>
      <c r="F39" s="43">
        <v>50548</v>
      </c>
      <c r="G39" s="43">
        <v>44689</v>
      </c>
      <c r="H39" s="43">
        <v>50599</v>
      </c>
      <c r="I39" s="43">
        <v>48276</v>
      </c>
      <c r="J39" s="43">
        <v>59795</v>
      </c>
      <c r="K39" s="43">
        <v>69097</v>
      </c>
      <c r="L39" s="43">
        <v>40226</v>
      </c>
      <c r="M39" s="43">
        <v>45057</v>
      </c>
      <c r="N39" s="44">
        <v>58447</v>
      </c>
      <c r="O39" s="46">
        <v>627386</v>
      </c>
      <c r="P39" s="45">
        <f t="shared" si="0"/>
        <v>553575.88235294109</v>
      </c>
      <c r="Q39" s="56">
        <v>48393</v>
      </c>
      <c r="R39" s="50">
        <f t="shared" si="1"/>
        <v>11.439172656230056</v>
      </c>
      <c r="S39" s="17"/>
    </row>
    <row r="40" spans="1:19" ht="15.75" thickBot="1" x14ac:dyDescent="0.3">
      <c r="A40" s="41" t="s">
        <v>627</v>
      </c>
      <c r="B40" s="42" t="s">
        <v>50</v>
      </c>
      <c r="C40" s="43">
        <v>75709</v>
      </c>
      <c r="D40" s="43">
        <v>97215</v>
      </c>
      <c r="E40" s="43">
        <v>84103</v>
      </c>
      <c r="F40" s="43">
        <v>67675</v>
      </c>
      <c r="G40" s="43">
        <v>81630</v>
      </c>
      <c r="H40" s="43">
        <v>81621</v>
      </c>
      <c r="I40" s="43">
        <v>77075</v>
      </c>
      <c r="J40" s="43">
        <v>84738</v>
      </c>
      <c r="K40" s="43">
        <v>71375</v>
      </c>
      <c r="L40" s="43">
        <v>94624</v>
      </c>
      <c r="M40" s="43">
        <v>83243</v>
      </c>
      <c r="N40" s="44">
        <v>72527</v>
      </c>
      <c r="O40" s="46">
        <v>971535</v>
      </c>
      <c r="P40" s="45">
        <f t="shared" si="0"/>
        <v>857236.76470588229</v>
      </c>
      <c r="Q40" s="56">
        <v>60887</v>
      </c>
      <c r="R40" s="50">
        <f t="shared" si="1"/>
        <v>14.079142751422838</v>
      </c>
      <c r="S40" s="17"/>
    </row>
    <row r="41" spans="1:19" ht="15.75" thickBot="1" x14ac:dyDescent="0.3">
      <c r="A41" s="41" t="s">
        <v>628</v>
      </c>
      <c r="B41" s="42" t="s">
        <v>51</v>
      </c>
      <c r="C41" s="43">
        <v>50666</v>
      </c>
      <c r="D41" s="43">
        <v>46691</v>
      </c>
      <c r="E41" s="43">
        <v>51539</v>
      </c>
      <c r="F41" s="43">
        <v>42514</v>
      </c>
      <c r="G41" s="43">
        <v>41907</v>
      </c>
      <c r="H41" s="43">
        <v>37019</v>
      </c>
      <c r="I41" s="43">
        <v>71476</v>
      </c>
      <c r="J41" s="43">
        <v>62627</v>
      </c>
      <c r="K41" s="43">
        <v>50123</v>
      </c>
      <c r="L41" s="43">
        <v>65771</v>
      </c>
      <c r="M41" s="43">
        <v>69439</v>
      </c>
      <c r="N41" s="44">
        <v>60099</v>
      </c>
      <c r="O41" s="46">
        <v>649871</v>
      </c>
      <c r="P41" s="45">
        <f t="shared" si="0"/>
        <v>573415.5882352941</v>
      </c>
      <c r="Q41" s="56">
        <v>32939</v>
      </c>
      <c r="R41" s="50">
        <f t="shared" si="1"/>
        <v>17.408409127031607</v>
      </c>
      <c r="S41" s="17"/>
    </row>
    <row r="42" spans="1:19" ht="15.75" thickBot="1" x14ac:dyDescent="0.3">
      <c r="A42" s="41" t="s">
        <v>629</v>
      </c>
      <c r="B42" s="42" t="s">
        <v>52</v>
      </c>
      <c r="C42" s="43">
        <v>81105</v>
      </c>
      <c r="D42" s="43">
        <v>177894</v>
      </c>
      <c r="E42" s="43">
        <v>94375</v>
      </c>
      <c r="F42" s="43">
        <v>78780</v>
      </c>
      <c r="G42" s="43">
        <v>81445</v>
      </c>
      <c r="H42" s="43">
        <v>180843</v>
      </c>
      <c r="I42" s="43">
        <v>81183</v>
      </c>
      <c r="J42" s="43">
        <v>96402</v>
      </c>
      <c r="K42" s="43">
        <v>77622</v>
      </c>
      <c r="L42" s="43">
        <v>85982</v>
      </c>
      <c r="M42" s="43">
        <v>115702</v>
      </c>
      <c r="N42" s="44">
        <v>80393</v>
      </c>
      <c r="O42" s="46">
        <v>1231726</v>
      </c>
      <c r="P42" s="45">
        <f t="shared" si="0"/>
        <v>1086817.0588235294</v>
      </c>
      <c r="Q42" s="56">
        <v>54182</v>
      </c>
      <c r="R42" s="50">
        <f t="shared" si="1"/>
        <v>20.058636794941666</v>
      </c>
      <c r="S42" s="17"/>
    </row>
    <row r="43" spans="1:19" ht="15.75" thickBot="1" x14ac:dyDescent="0.3">
      <c r="A43" s="41" t="s">
        <v>630</v>
      </c>
      <c r="B43" s="42" t="s">
        <v>53</v>
      </c>
      <c r="C43" s="43">
        <v>31075</v>
      </c>
      <c r="D43" s="43">
        <v>44228</v>
      </c>
      <c r="E43" s="43">
        <v>36577</v>
      </c>
      <c r="F43" s="43">
        <v>28405</v>
      </c>
      <c r="G43" s="43">
        <v>40465</v>
      </c>
      <c r="H43" s="43">
        <v>33700</v>
      </c>
      <c r="I43" s="43">
        <v>42189</v>
      </c>
      <c r="J43" s="43">
        <v>43642</v>
      </c>
      <c r="K43" s="43">
        <v>25902</v>
      </c>
      <c r="L43" s="43">
        <v>49433</v>
      </c>
      <c r="M43" s="43">
        <v>39745</v>
      </c>
      <c r="N43" s="44">
        <v>28545</v>
      </c>
      <c r="O43" s="46">
        <v>443906</v>
      </c>
      <c r="P43" s="45">
        <f t="shared" si="0"/>
        <v>391681.76470588229</v>
      </c>
      <c r="Q43" s="56">
        <v>35574</v>
      </c>
      <c r="R43" s="50">
        <f t="shared" si="1"/>
        <v>11.010338019505321</v>
      </c>
      <c r="S43" s="17"/>
    </row>
    <row r="44" spans="1:19" ht="15.75" thickBot="1" x14ac:dyDescent="0.3">
      <c r="A44" s="41" t="s">
        <v>631</v>
      </c>
      <c r="B44" s="42" t="s">
        <v>54</v>
      </c>
      <c r="C44" s="43">
        <v>109920</v>
      </c>
      <c r="D44" s="43">
        <v>126125</v>
      </c>
      <c r="E44" s="43">
        <v>142266</v>
      </c>
      <c r="F44" s="43">
        <v>108212</v>
      </c>
      <c r="G44" s="43">
        <v>121571</v>
      </c>
      <c r="H44" s="43">
        <v>123516</v>
      </c>
      <c r="I44" s="43">
        <v>127625</v>
      </c>
      <c r="J44" s="43">
        <v>163794</v>
      </c>
      <c r="K44" s="43">
        <v>135496</v>
      </c>
      <c r="L44" s="43">
        <v>147431</v>
      </c>
      <c r="M44" s="43">
        <v>156256</v>
      </c>
      <c r="N44" s="44">
        <v>123081</v>
      </c>
      <c r="O44" s="46">
        <v>1585293</v>
      </c>
      <c r="P44" s="45">
        <f t="shared" si="0"/>
        <v>1398787.9411764704</v>
      </c>
      <c r="Q44" s="56">
        <v>84324</v>
      </c>
      <c r="R44" s="50">
        <f t="shared" si="1"/>
        <v>16.588254129031714</v>
      </c>
      <c r="S44" s="17"/>
    </row>
    <row r="45" spans="1:19" ht="15.75" thickBot="1" x14ac:dyDescent="0.3">
      <c r="A45" s="41" t="s">
        <v>632</v>
      </c>
      <c r="B45" s="42" t="s">
        <v>55</v>
      </c>
      <c r="C45" s="43">
        <v>19779</v>
      </c>
      <c r="D45" s="43">
        <v>18308</v>
      </c>
      <c r="E45" s="43">
        <v>23150</v>
      </c>
      <c r="F45" s="43">
        <v>19726</v>
      </c>
      <c r="G45" s="43">
        <v>15739</v>
      </c>
      <c r="H45" s="43">
        <v>27840</v>
      </c>
      <c r="I45" s="43">
        <v>18644</v>
      </c>
      <c r="J45" s="43">
        <v>19343</v>
      </c>
      <c r="K45" s="43">
        <v>21674</v>
      </c>
      <c r="L45" s="43">
        <v>34939</v>
      </c>
      <c r="M45" s="43">
        <v>14240</v>
      </c>
      <c r="N45" s="44">
        <v>12389</v>
      </c>
      <c r="O45" s="46">
        <v>245771</v>
      </c>
      <c r="P45" s="45">
        <f t="shared" si="0"/>
        <v>216856.76470588232</v>
      </c>
      <c r="Q45" s="56">
        <v>11918</v>
      </c>
      <c r="R45" s="50">
        <f t="shared" si="1"/>
        <v>18.195734578442888</v>
      </c>
      <c r="S45" s="17"/>
    </row>
    <row r="46" spans="1:19" ht="15.75" thickBot="1" x14ac:dyDescent="0.3">
      <c r="A46" s="41" t="s">
        <v>633</v>
      </c>
      <c r="B46" s="42" t="s">
        <v>56</v>
      </c>
      <c r="C46" s="43">
        <v>95198</v>
      </c>
      <c r="D46" s="43">
        <v>107137</v>
      </c>
      <c r="E46" s="43">
        <v>131033</v>
      </c>
      <c r="F46" s="43">
        <v>90919</v>
      </c>
      <c r="G46" s="43">
        <v>115456</v>
      </c>
      <c r="H46" s="43">
        <v>118874</v>
      </c>
      <c r="I46" s="43">
        <v>111572</v>
      </c>
      <c r="J46" s="43">
        <v>129040</v>
      </c>
      <c r="K46" s="43">
        <v>82151</v>
      </c>
      <c r="L46" s="43">
        <v>137656</v>
      </c>
      <c r="M46" s="43">
        <v>154371</v>
      </c>
      <c r="N46" s="44">
        <v>134189</v>
      </c>
      <c r="O46" s="46">
        <v>1407596</v>
      </c>
      <c r="P46" s="45">
        <f t="shared" si="0"/>
        <v>1241996.470588235</v>
      </c>
      <c r="Q46" s="56">
        <v>71654</v>
      </c>
      <c r="R46" s="50">
        <f t="shared" si="1"/>
        <v>17.333246861141525</v>
      </c>
      <c r="S46" s="17"/>
    </row>
    <row r="47" spans="1:19" ht="15.75" thickBot="1" x14ac:dyDescent="0.3">
      <c r="A47" s="41" t="s">
        <v>634</v>
      </c>
      <c r="B47" s="42" t="s">
        <v>57</v>
      </c>
      <c r="C47" s="43">
        <v>73939</v>
      </c>
      <c r="D47" s="43">
        <v>76921</v>
      </c>
      <c r="E47" s="43">
        <v>71512</v>
      </c>
      <c r="F47" s="43">
        <v>67481</v>
      </c>
      <c r="G47" s="43">
        <v>66396</v>
      </c>
      <c r="H47" s="43">
        <v>75148</v>
      </c>
      <c r="I47" s="43">
        <v>68557</v>
      </c>
      <c r="J47" s="43">
        <v>85918</v>
      </c>
      <c r="K47" s="43">
        <v>72975</v>
      </c>
      <c r="L47" s="43">
        <v>82646</v>
      </c>
      <c r="M47" s="43">
        <v>84810</v>
      </c>
      <c r="N47" s="44">
        <v>93551</v>
      </c>
      <c r="O47" s="46">
        <v>919854</v>
      </c>
      <c r="P47" s="45">
        <f t="shared" si="0"/>
        <v>811635.88235294109</v>
      </c>
      <c r="Q47" s="56">
        <v>33260</v>
      </c>
      <c r="R47" s="50">
        <f t="shared" si="1"/>
        <v>24.402762548194261</v>
      </c>
      <c r="S47" s="17"/>
    </row>
    <row r="48" spans="1:19" ht="15.75" thickBot="1" x14ac:dyDescent="0.3">
      <c r="A48" s="41" t="s">
        <v>635</v>
      </c>
      <c r="B48" s="42" t="s">
        <v>58</v>
      </c>
      <c r="C48" s="43">
        <v>112191</v>
      </c>
      <c r="D48" s="43">
        <v>69567</v>
      </c>
      <c r="E48" s="43">
        <v>62298</v>
      </c>
      <c r="F48" s="43">
        <v>65748</v>
      </c>
      <c r="G48" s="43">
        <v>74656</v>
      </c>
      <c r="H48" s="43">
        <v>65984</v>
      </c>
      <c r="I48" s="43">
        <v>55181</v>
      </c>
      <c r="J48" s="43">
        <v>85006</v>
      </c>
      <c r="K48" s="43">
        <v>75202</v>
      </c>
      <c r="L48" s="43">
        <v>79601</v>
      </c>
      <c r="M48" s="43">
        <v>79904</v>
      </c>
      <c r="N48" s="44">
        <v>41655</v>
      </c>
      <c r="O48" s="46">
        <v>866993</v>
      </c>
      <c r="P48" s="45">
        <f t="shared" si="0"/>
        <v>764993.82352941169</v>
      </c>
      <c r="Q48" s="56">
        <v>51706</v>
      </c>
      <c r="R48" s="50">
        <f t="shared" si="1"/>
        <v>14.795068725668427</v>
      </c>
      <c r="S48" s="17"/>
    </row>
    <row r="49" spans="1:19" ht="15.75" thickBot="1" x14ac:dyDescent="0.3">
      <c r="A49" s="41" t="s">
        <v>636</v>
      </c>
      <c r="B49" s="42" t="s">
        <v>1205</v>
      </c>
      <c r="C49" s="43">
        <v>166016</v>
      </c>
      <c r="D49" s="43">
        <v>137570</v>
      </c>
      <c r="E49" s="43">
        <v>146481</v>
      </c>
      <c r="F49" s="43">
        <v>128531</v>
      </c>
      <c r="G49" s="43">
        <v>152535</v>
      </c>
      <c r="H49" s="43">
        <v>192460</v>
      </c>
      <c r="I49" s="43">
        <v>265857</v>
      </c>
      <c r="J49" s="43">
        <v>211571</v>
      </c>
      <c r="K49" s="43">
        <v>228548</v>
      </c>
      <c r="L49" s="43">
        <v>202393</v>
      </c>
      <c r="M49" s="43">
        <v>257807</v>
      </c>
      <c r="N49" s="44">
        <v>317004</v>
      </c>
      <c r="O49" s="46">
        <v>2406773</v>
      </c>
      <c r="P49" s="45">
        <f t="shared" si="0"/>
        <v>2123623.2352941171</v>
      </c>
      <c r="Q49" s="56">
        <v>148706</v>
      </c>
      <c r="R49" s="50">
        <f t="shared" si="1"/>
        <v>14.280682926674896</v>
      </c>
      <c r="S49" s="17"/>
    </row>
    <row r="50" spans="1:19" ht="15.75" thickBot="1" x14ac:dyDescent="0.3">
      <c r="A50" s="41" t="s">
        <v>637</v>
      </c>
      <c r="B50" s="42" t="s">
        <v>59</v>
      </c>
      <c r="C50" s="43">
        <v>44700</v>
      </c>
      <c r="D50" s="43">
        <v>37440</v>
      </c>
      <c r="E50" s="43">
        <v>33074</v>
      </c>
      <c r="F50" s="43">
        <v>35527</v>
      </c>
      <c r="G50" s="43">
        <v>36201</v>
      </c>
      <c r="H50" s="43">
        <v>20713</v>
      </c>
      <c r="I50" s="43">
        <v>21620</v>
      </c>
      <c r="J50" s="43">
        <v>23571</v>
      </c>
      <c r="K50" s="43">
        <v>24956</v>
      </c>
      <c r="L50" s="43">
        <v>32513</v>
      </c>
      <c r="M50" s="43">
        <v>29624</v>
      </c>
      <c r="N50" s="44">
        <v>22911</v>
      </c>
      <c r="O50" s="46">
        <v>362850</v>
      </c>
      <c r="P50" s="45">
        <f t="shared" si="0"/>
        <v>320161.76470588235</v>
      </c>
      <c r="Q50" s="56">
        <v>29837</v>
      </c>
      <c r="R50" s="50">
        <f t="shared" si="1"/>
        <v>10.730360448633654</v>
      </c>
      <c r="S50" s="17"/>
    </row>
    <row r="51" spans="1:19" ht="15.75" thickBot="1" x14ac:dyDescent="0.3">
      <c r="A51" s="41" t="s">
        <v>638</v>
      </c>
      <c r="B51" s="42" t="s">
        <v>60</v>
      </c>
      <c r="C51" s="43">
        <v>36369</v>
      </c>
      <c r="D51" s="43">
        <v>17171</v>
      </c>
      <c r="E51" s="43">
        <v>29369</v>
      </c>
      <c r="F51" s="43">
        <v>32713</v>
      </c>
      <c r="G51" s="43">
        <v>40280</v>
      </c>
      <c r="H51" s="43">
        <v>35499</v>
      </c>
      <c r="I51" s="43">
        <v>38449</v>
      </c>
      <c r="J51" s="43">
        <v>35491</v>
      </c>
      <c r="K51" s="43">
        <v>39575</v>
      </c>
      <c r="L51" s="43">
        <v>41834</v>
      </c>
      <c r="M51" s="43">
        <v>41350</v>
      </c>
      <c r="N51" s="44">
        <v>53852</v>
      </c>
      <c r="O51" s="46">
        <v>441952</v>
      </c>
      <c r="P51" s="45">
        <f t="shared" si="0"/>
        <v>389957.6470588235</v>
      </c>
      <c r="Q51" s="56">
        <v>33929</v>
      </c>
      <c r="R51" s="50">
        <f t="shared" si="1"/>
        <v>11.493343365817545</v>
      </c>
      <c r="S51" s="17"/>
    </row>
    <row r="52" spans="1:19" ht="15.75" thickBot="1" x14ac:dyDescent="0.3">
      <c r="A52" s="41" t="s">
        <v>639</v>
      </c>
      <c r="B52" s="42" t="s">
        <v>61</v>
      </c>
      <c r="C52" s="43">
        <v>63119</v>
      </c>
      <c r="D52" s="43">
        <v>74771</v>
      </c>
      <c r="E52" s="43">
        <v>97833</v>
      </c>
      <c r="F52" s="43">
        <v>89123</v>
      </c>
      <c r="G52" s="43">
        <v>84009</v>
      </c>
      <c r="H52" s="43">
        <v>95397</v>
      </c>
      <c r="I52" s="43">
        <v>83928</v>
      </c>
      <c r="J52" s="43">
        <v>99076</v>
      </c>
      <c r="K52" s="43">
        <v>81060</v>
      </c>
      <c r="L52" s="43">
        <v>84102</v>
      </c>
      <c r="M52" s="43">
        <v>101693</v>
      </c>
      <c r="N52" s="44">
        <v>80067</v>
      </c>
      <c r="O52" s="46">
        <v>1034178</v>
      </c>
      <c r="P52" s="45">
        <f t="shared" si="0"/>
        <v>912509.99999999988</v>
      </c>
      <c r="Q52" s="56">
        <v>57381</v>
      </c>
      <c r="R52" s="50">
        <f t="shared" si="1"/>
        <v>15.902650703194436</v>
      </c>
      <c r="S52" s="17"/>
    </row>
    <row r="53" spans="1:19" ht="15.75" thickBot="1" x14ac:dyDescent="0.3">
      <c r="A53" s="41" t="s">
        <v>640</v>
      </c>
      <c r="B53" s="42" t="s">
        <v>62</v>
      </c>
      <c r="C53" s="43">
        <v>16853</v>
      </c>
      <c r="D53" s="43">
        <v>14663</v>
      </c>
      <c r="E53" s="43">
        <v>18015</v>
      </c>
      <c r="F53" s="43">
        <v>12777</v>
      </c>
      <c r="G53" s="43">
        <v>13528</v>
      </c>
      <c r="H53" s="43">
        <v>18671</v>
      </c>
      <c r="I53" s="43">
        <v>15329</v>
      </c>
      <c r="J53" s="43">
        <v>17285</v>
      </c>
      <c r="K53" s="43">
        <v>12456</v>
      </c>
      <c r="L53" s="43">
        <v>17828</v>
      </c>
      <c r="M53" s="43">
        <v>10155</v>
      </c>
      <c r="N53" s="44">
        <v>14380</v>
      </c>
      <c r="O53" s="46">
        <v>181940</v>
      </c>
      <c r="P53" s="45">
        <f t="shared" si="0"/>
        <v>160535.29411764705</v>
      </c>
      <c r="Q53" s="56">
        <v>11003</v>
      </c>
      <c r="R53" s="50">
        <f t="shared" si="1"/>
        <v>14.590138518371994</v>
      </c>
      <c r="S53" s="17"/>
    </row>
    <row r="54" spans="1:19" ht="15.75" thickBot="1" x14ac:dyDescent="0.3">
      <c r="A54" s="41" t="s">
        <v>641</v>
      </c>
      <c r="B54" s="42" t="s">
        <v>63</v>
      </c>
      <c r="C54" s="43">
        <v>56887</v>
      </c>
      <c r="D54" s="43">
        <v>39862</v>
      </c>
      <c r="E54" s="43">
        <v>51515</v>
      </c>
      <c r="F54" s="43">
        <v>41849</v>
      </c>
      <c r="G54" s="43">
        <v>43840</v>
      </c>
      <c r="H54" s="43">
        <v>55032</v>
      </c>
      <c r="I54" s="43">
        <v>40835</v>
      </c>
      <c r="J54" s="43">
        <v>40135</v>
      </c>
      <c r="K54" s="43">
        <v>32852</v>
      </c>
      <c r="L54" s="43">
        <v>37418</v>
      </c>
      <c r="M54" s="43">
        <v>46313</v>
      </c>
      <c r="N54" s="44">
        <v>32215</v>
      </c>
      <c r="O54" s="46">
        <v>518753</v>
      </c>
      <c r="P54" s="45">
        <f t="shared" si="0"/>
        <v>457723.23529411759</v>
      </c>
      <c r="Q54" s="56">
        <v>36323</v>
      </c>
      <c r="R54" s="50">
        <f t="shared" si="1"/>
        <v>12.601471114558754</v>
      </c>
      <c r="S54" s="17"/>
    </row>
    <row r="55" spans="1:19" ht="15.75" thickBot="1" x14ac:dyDescent="0.3">
      <c r="A55" s="41" t="s">
        <v>642</v>
      </c>
      <c r="B55" s="42" t="s">
        <v>64</v>
      </c>
      <c r="C55" s="43">
        <v>36350</v>
      </c>
      <c r="D55" s="43">
        <v>40458</v>
      </c>
      <c r="E55" s="43">
        <v>24757</v>
      </c>
      <c r="F55" s="43">
        <v>29154</v>
      </c>
      <c r="G55" s="43">
        <v>34693</v>
      </c>
      <c r="H55" s="43">
        <v>32275</v>
      </c>
      <c r="I55" s="43">
        <v>36054</v>
      </c>
      <c r="J55" s="43">
        <v>37122</v>
      </c>
      <c r="K55" s="43">
        <v>34665</v>
      </c>
      <c r="L55" s="43">
        <v>45131</v>
      </c>
      <c r="M55" s="43">
        <v>41958</v>
      </c>
      <c r="N55" s="44">
        <v>31169</v>
      </c>
      <c r="O55" s="46">
        <v>423786</v>
      </c>
      <c r="P55" s="45">
        <f t="shared" si="0"/>
        <v>373928.82352941169</v>
      </c>
      <c r="Q55" s="56">
        <v>34970</v>
      </c>
      <c r="R55" s="50">
        <f t="shared" si="1"/>
        <v>10.692845968813602</v>
      </c>
      <c r="S55" s="17"/>
    </row>
    <row r="56" spans="1:19" ht="15.75" thickBot="1" x14ac:dyDescent="0.3">
      <c r="A56" s="41" t="s">
        <v>643</v>
      </c>
      <c r="B56" s="42" t="s">
        <v>65</v>
      </c>
      <c r="C56" s="43">
        <v>46432</v>
      </c>
      <c r="D56" s="43">
        <v>58061</v>
      </c>
      <c r="E56" s="43">
        <v>26416</v>
      </c>
      <c r="F56" s="43">
        <v>39474</v>
      </c>
      <c r="G56" s="43">
        <v>41019</v>
      </c>
      <c r="H56" s="43">
        <v>53068</v>
      </c>
      <c r="I56" s="43">
        <v>35426</v>
      </c>
      <c r="J56" s="43">
        <v>39424</v>
      </c>
      <c r="K56" s="43">
        <v>36408</v>
      </c>
      <c r="L56" s="43">
        <v>35502</v>
      </c>
      <c r="M56" s="43">
        <v>38565</v>
      </c>
      <c r="N56" s="44">
        <v>35606</v>
      </c>
      <c r="O56" s="46">
        <v>485401</v>
      </c>
      <c r="P56" s="45">
        <f t="shared" si="0"/>
        <v>428294.99999999994</v>
      </c>
      <c r="Q56" s="56">
        <v>33021</v>
      </c>
      <c r="R56" s="50">
        <f t="shared" si="1"/>
        <v>12.970382483873896</v>
      </c>
      <c r="S56" s="17"/>
    </row>
    <row r="57" spans="1:19" ht="15.75" thickBot="1" x14ac:dyDescent="0.3">
      <c r="A57" s="41" t="s">
        <v>644</v>
      </c>
      <c r="B57" s="42" t="s">
        <v>1206</v>
      </c>
      <c r="C57" s="43">
        <v>151289</v>
      </c>
      <c r="D57" s="43">
        <v>162360</v>
      </c>
      <c r="E57" s="43">
        <v>177981</v>
      </c>
      <c r="F57" s="43">
        <v>162371</v>
      </c>
      <c r="G57" s="43">
        <v>159640</v>
      </c>
      <c r="H57" s="43">
        <v>153426</v>
      </c>
      <c r="I57" s="43">
        <v>139752</v>
      </c>
      <c r="J57" s="43">
        <v>170946</v>
      </c>
      <c r="K57" s="43">
        <v>141879</v>
      </c>
      <c r="L57" s="43">
        <v>134896</v>
      </c>
      <c r="M57" s="43">
        <v>140958</v>
      </c>
      <c r="N57" s="44">
        <v>92840</v>
      </c>
      <c r="O57" s="46">
        <v>1788338</v>
      </c>
      <c r="P57" s="45">
        <f t="shared" si="0"/>
        <v>1577945.2941176468</v>
      </c>
      <c r="Q57" s="56">
        <v>122992</v>
      </c>
      <c r="R57" s="50">
        <f t="shared" si="1"/>
        <v>12.829657978711191</v>
      </c>
      <c r="S57" s="17"/>
    </row>
    <row r="58" spans="1:19" ht="15.75" thickBot="1" x14ac:dyDescent="0.3">
      <c r="A58" s="41" t="s">
        <v>645</v>
      </c>
      <c r="B58" s="42" t="s">
        <v>66</v>
      </c>
      <c r="C58" s="43">
        <v>279429</v>
      </c>
      <c r="D58" s="43">
        <v>267525</v>
      </c>
      <c r="E58" s="43">
        <v>291149</v>
      </c>
      <c r="F58" s="43">
        <v>214122</v>
      </c>
      <c r="G58" s="43">
        <v>247024</v>
      </c>
      <c r="H58" s="43">
        <v>260598</v>
      </c>
      <c r="I58" s="43">
        <v>249257</v>
      </c>
      <c r="J58" s="43">
        <v>247655</v>
      </c>
      <c r="K58" s="43">
        <v>248934</v>
      </c>
      <c r="L58" s="43">
        <v>299125</v>
      </c>
      <c r="M58" s="43">
        <v>246941</v>
      </c>
      <c r="N58" s="44">
        <v>248742</v>
      </c>
      <c r="O58" s="46">
        <v>3100501</v>
      </c>
      <c r="P58" s="45">
        <f t="shared" si="0"/>
        <v>2735736.176470588</v>
      </c>
      <c r="Q58" s="56">
        <v>118488</v>
      </c>
      <c r="R58" s="50">
        <f t="shared" si="1"/>
        <v>23.088719334199141</v>
      </c>
      <c r="S58" s="17"/>
    </row>
    <row r="59" spans="1:19" ht="15.75" thickBot="1" x14ac:dyDescent="0.3">
      <c r="A59" s="41" t="s">
        <v>646</v>
      </c>
      <c r="B59" s="42" t="s">
        <v>67</v>
      </c>
      <c r="C59" s="43">
        <v>26792</v>
      </c>
      <c r="D59" s="43">
        <v>188638</v>
      </c>
      <c r="E59" s="43">
        <v>188638</v>
      </c>
      <c r="F59" s="43">
        <v>31331</v>
      </c>
      <c r="G59" s="43">
        <v>30117</v>
      </c>
      <c r="H59" s="43">
        <v>46928</v>
      </c>
      <c r="I59" s="43">
        <v>37561</v>
      </c>
      <c r="J59" s="43">
        <v>40968</v>
      </c>
      <c r="K59" s="43">
        <v>39970</v>
      </c>
      <c r="L59" s="43">
        <v>39755</v>
      </c>
      <c r="M59" s="43">
        <v>47758</v>
      </c>
      <c r="N59" s="44">
        <v>35267</v>
      </c>
      <c r="O59" s="46">
        <v>753723</v>
      </c>
      <c r="P59" s="45">
        <f t="shared" si="0"/>
        <v>665049.70588235289</v>
      </c>
      <c r="Q59" s="56">
        <v>33709</v>
      </c>
      <c r="R59" s="50">
        <f t="shared" si="1"/>
        <v>19.729143726671005</v>
      </c>
      <c r="S59" s="17"/>
    </row>
    <row r="60" spans="1:19" ht="15.75" thickBot="1" x14ac:dyDescent="0.3">
      <c r="A60" s="41" t="s">
        <v>647</v>
      </c>
      <c r="B60" s="42" t="s">
        <v>68</v>
      </c>
      <c r="C60" s="43">
        <v>57467</v>
      </c>
      <c r="D60" s="43">
        <v>98338</v>
      </c>
      <c r="E60" s="43">
        <v>77900</v>
      </c>
      <c r="F60" s="43">
        <v>68601</v>
      </c>
      <c r="G60" s="43">
        <v>67723</v>
      </c>
      <c r="H60" s="43">
        <v>81918</v>
      </c>
      <c r="I60" s="43">
        <v>85554</v>
      </c>
      <c r="J60" s="43">
        <v>94166</v>
      </c>
      <c r="K60" s="43">
        <v>69927</v>
      </c>
      <c r="L60" s="43">
        <v>73786</v>
      </c>
      <c r="M60" s="43">
        <v>87242</v>
      </c>
      <c r="N60" s="44">
        <v>78810</v>
      </c>
      <c r="O60" s="46">
        <v>941432</v>
      </c>
      <c r="P60" s="45">
        <f t="shared" si="0"/>
        <v>830675.29411764699</v>
      </c>
      <c r="Q60" s="56">
        <v>56651</v>
      </c>
      <c r="R60" s="50">
        <f t="shared" si="1"/>
        <v>14.663029674986266</v>
      </c>
      <c r="S60" s="17"/>
    </row>
    <row r="61" spans="1:19" ht="15.75" thickBot="1" x14ac:dyDescent="0.3">
      <c r="A61" s="41" t="s">
        <v>648</v>
      </c>
      <c r="B61" s="42" t="s">
        <v>69</v>
      </c>
      <c r="C61" s="43">
        <v>127896</v>
      </c>
      <c r="D61" s="43">
        <v>135538</v>
      </c>
      <c r="E61" s="43">
        <v>164007</v>
      </c>
      <c r="F61" s="43">
        <v>123934</v>
      </c>
      <c r="G61" s="43">
        <v>132866</v>
      </c>
      <c r="H61" s="43">
        <v>137388</v>
      </c>
      <c r="I61" s="43">
        <v>167635</v>
      </c>
      <c r="J61" s="43">
        <v>101089</v>
      </c>
      <c r="K61" s="43">
        <v>140010</v>
      </c>
      <c r="L61" s="43">
        <v>136191</v>
      </c>
      <c r="M61" s="43">
        <v>143435</v>
      </c>
      <c r="N61" s="44">
        <v>116375</v>
      </c>
      <c r="O61" s="46">
        <v>1626364</v>
      </c>
      <c r="P61" s="45">
        <f t="shared" si="0"/>
        <v>1435027.0588235292</v>
      </c>
      <c r="Q61" s="56">
        <v>105141</v>
      </c>
      <c r="R61" s="50">
        <f t="shared" si="1"/>
        <v>13.648596254777196</v>
      </c>
      <c r="S61" s="17"/>
    </row>
    <row r="62" spans="1:19" ht="15.75" thickBot="1" x14ac:dyDescent="0.3">
      <c r="A62" s="41" t="s">
        <v>649</v>
      </c>
      <c r="B62" s="42" t="s">
        <v>70</v>
      </c>
      <c r="C62" s="43">
        <v>15764</v>
      </c>
      <c r="D62" s="43">
        <v>19739</v>
      </c>
      <c r="E62" s="43">
        <v>20588</v>
      </c>
      <c r="F62" s="43">
        <v>20838</v>
      </c>
      <c r="G62" s="43">
        <v>23545</v>
      </c>
      <c r="H62" s="43">
        <v>18257</v>
      </c>
      <c r="I62" s="43">
        <v>18645</v>
      </c>
      <c r="J62" s="43">
        <v>27563</v>
      </c>
      <c r="K62" s="43">
        <v>22769</v>
      </c>
      <c r="L62" s="43">
        <v>14852</v>
      </c>
      <c r="M62" s="43">
        <v>18297</v>
      </c>
      <c r="N62" s="44">
        <v>12117</v>
      </c>
      <c r="O62" s="46">
        <v>232974</v>
      </c>
      <c r="P62" s="45">
        <f t="shared" si="0"/>
        <v>205565.29411764705</v>
      </c>
      <c r="Q62" s="56">
        <v>20921</v>
      </c>
      <c r="R62" s="50">
        <f t="shared" si="1"/>
        <v>9.8257872050880479</v>
      </c>
      <c r="S62" s="17"/>
    </row>
    <row r="63" spans="1:19" ht="15.75" thickBot="1" x14ac:dyDescent="0.3">
      <c r="A63" s="41" t="s">
        <v>650</v>
      </c>
      <c r="B63" s="42" t="s">
        <v>71</v>
      </c>
      <c r="C63" s="43">
        <v>86399</v>
      </c>
      <c r="D63" s="43">
        <v>105387</v>
      </c>
      <c r="E63" s="43">
        <v>94819</v>
      </c>
      <c r="F63" s="43">
        <v>99257</v>
      </c>
      <c r="G63" s="43">
        <v>81716</v>
      </c>
      <c r="H63" s="43">
        <v>109960</v>
      </c>
      <c r="I63" s="43">
        <v>85587</v>
      </c>
      <c r="J63" s="43">
        <v>73900</v>
      </c>
      <c r="K63" s="43">
        <v>106635</v>
      </c>
      <c r="L63" s="43">
        <v>104053</v>
      </c>
      <c r="M63" s="43">
        <v>88988</v>
      </c>
      <c r="N63" s="44">
        <v>94842</v>
      </c>
      <c r="O63" s="46">
        <v>1131543</v>
      </c>
      <c r="P63" s="45">
        <f t="shared" si="0"/>
        <v>998420.29411764699</v>
      </c>
      <c r="Q63" s="56">
        <v>57174</v>
      </c>
      <c r="R63" s="50">
        <f t="shared" si="1"/>
        <v>17.462837900403102</v>
      </c>
      <c r="S63" s="17"/>
    </row>
    <row r="64" spans="1:19" ht="15.75" thickBot="1" x14ac:dyDescent="0.3">
      <c r="A64" s="41" t="s">
        <v>651</v>
      </c>
      <c r="B64" s="42" t="s">
        <v>72</v>
      </c>
      <c r="C64" s="43">
        <v>52093</v>
      </c>
      <c r="D64" s="43">
        <v>94221</v>
      </c>
      <c r="E64" s="43">
        <v>74460</v>
      </c>
      <c r="F64" s="43">
        <v>89953</v>
      </c>
      <c r="G64" s="43">
        <v>82638</v>
      </c>
      <c r="H64" s="43">
        <v>91024</v>
      </c>
      <c r="I64" s="43">
        <v>84854</v>
      </c>
      <c r="J64" s="43">
        <v>93518</v>
      </c>
      <c r="K64" s="43">
        <v>67541</v>
      </c>
      <c r="L64" s="43">
        <v>80922</v>
      </c>
      <c r="M64" s="43">
        <v>64998</v>
      </c>
      <c r="N64" s="44">
        <v>71613</v>
      </c>
      <c r="O64" s="46">
        <v>947835</v>
      </c>
      <c r="P64" s="45">
        <f t="shared" si="0"/>
        <v>836324.99999999988</v>
      </c>
      <c r="Q64" s="56">
        <v>53384</v>
      </c>
      <c r="R64" s="50">
        <f t="shared" si="1"/>
        <v>15.66621084969279</v>
      </c>
      <c r="S64" s="17"/>
    </row>
    <row r="65" spans="1:19" ht="15.75" thickBot="1" x14ac:dyDescent="0.3">
      <c r="A65" s="41" t="s">
        <v>652</v>
      </c>
      <c r="B65" s="42" t="s">
        <v>73</v>
      </c>
      <c r="C65" s="43">
        <v>80385</v>
      </c>
      <c r="D65" s="43">
        <v>112264</v>
      </c>
      <c r="E65" s="43">
        <v>127919</v>
      </c>
      <c r="F65" s="43">
        <v>44726</v>
      </c>
      <c r="G65" s="43">
        <v>91759</v>
      </c>
      <c r="H65" s="43">
        <v>83600</v>
      </c>
      <c r="I65" s="43">
        <v>96802</v>
      </c>
      <c r="J65" s="43">
        <v>126415</v>
      </c>
      <c r="K65" s="43">
        <v>93520</v>
      </c>
      <c r="L65" s="43">
        <v>124684</v>
      </c>
      <c r="M65" s="43">
        <v>122682</v>
      </c>
      <c r="N65" s="44">
        <v>98430</v>
      </c>
      <c r="O65" s="46">
        <v>1203186</v>
      </c>
      <c r="P65" s="45">
        <f t="shared" si="0"/>
        <v>1061634.7058823528</v>
      </c>
      <c r="Q65" s="56">
        <v>80762</v>
      </c>
      <c r="R65" s="50">
        <f t="shared" si="1"/>
        <v>13.145225550164097</v>
      </c>
      <c r="S65" s="17"/>
    </row>
    <row r="66" spans="1:19" ht="15.75" thickBot="1" x14ac:dyDescent="0.3">
      <c r="A66" s="41" t="s">
        <v>653</v>
      </c>
      <c r="B66" s="42" t="s">
        <v>1207</v>
      </c>
      <c r="C66" s="43">
        <v>189575</v>
      </c>
      <c r="D66" s="43">
        <v>159215</v>
      </c>
      <c r="E66" s="43">
        <v>219658</v>
      </c>
      <c r="F66" s="43">
        <v>165227</v>
      </c>
      <c r="G66" s="43">
        <v>181673</v>
      </c>
      <c r="H66" s="43">
        <v>197901</v>
      </c>
      <c r="I66" s="43">
        <v>175920</v>
      </c>
      <c r="J66" s="43">
        <v>220638</v>
      </c>
      <c r="K66" s="43">
        <v>145974</v>
      </c>
      <c r="L66" s="43">
        <v>191046</v>
      </c>
      <c r="M66" s="43">
        <v>210864</v>
      </c>
      <c r="N66" s="44">
        <v>201644</v>
      </c>
      <c r="O66" s="46">
        <v>2259335</v>
      </c>
      <c r="P66" s="45">
        <f t="shared" si="0"/>
        <v>1993530.882352941</v>
      </c>
      <c r="Q66" s="56">
        <v>79996</v>
      </c>
      <c r="R66" s="50">
        <f t="shared" si="1"/>
        <v>24.920382048514188</v>
      </c>
      <c r="S66" s="17"/>
    </row>
    <row r="67" spans="1:19" ht="15.75" thickBot="1" x14ac:dyDescent="0.3">
      <c r="A67" s="41" t="s">
        <v>654</v>
      </c>
      <c r="B67" s="42" t="s">
        <v>74</v>
      </c>
      <c r="C67" s="43">
        <v>28833</v>
      </c>
      <c r="D67" s="43">
        <v>48075</v>
      </c>
      <c r="E67" s="43">
        <v>53821</v>
      </c>
      <c r="F67" s="43">
        <v>37181</v>
      </c>
      <c r="G67" s="43">
        <v>45295</v>
      </c>
      <c r="H67" s="43">
        <v>42364</v>
      </c>
      <c r="I67" s="43">
        <v>47608</v>
      </c>
      <c r="J67" s="43">
        <v>70051</v>
      </c>
      <c r="K67" s="43">
        <v>41692</v>
      </c>
      <c r="L67" s="43">
        <v>71894</v>
      </c>
      <c r="M67" s="43">
        <v>66961</v>
      </c>
      <c r="N67" s="44">
        <v>49234</v>
      </c>
      <c r="O67" s="46">
        <v>603009</v>
      </c>
      <c r="P67" s="45">
        <f t="shared" si="0"/>
        <v>532066.76470588229</v>
      </c>
      <c r="Q67" s="56">
        <v>28577</v>
      </c>
      <c r="R67" s="50">
        <f t="shared" si="1"/>
        <v>18.618706117013062</v>
      </c>
      <c r="S67" s="17"/>
    </row>
    <row r="68" spans="1:19" ht="15.75" thickBot="1" x14ac:dyDescent="0.3">
      <c r="A68" s="41" t="s">
        <v>655</v>
      </c>
      <c r="B68" s="42" t="s">
        <v>75</v>
      </c>
      <c r="C68" s="43">
        <v>131341</v>
      </c>
      <c r="D68" s="43">
        <v>197092</v>
      </c>
      <c r="E68" s="43">
        <v>158076</v>
      </c>
      <c r="F68" s="43">
        <v>144214</v>
      </c>
      <c r="G68" s="43">
        <v>144384</v>
      </c>
      <c r="H68" s="43">
        <v>156732</v>
      </c>
      <c r="I68" s="43">
        <v>135978</v>
      </c>
      <c r="J68" s="43">
        <v>171575</v>
      </c>
      <c r="K68" s="43">
        <v>135493</v>
      </c>
      <c r="L68" s="43">
        <v>153223</v>
      </c>
      <c r="M68" s="43">
        <v>152047</v>
      </c>
      <c r="N68" s="44">
        <v>121699</v>
      </c>
      <c r="O68" s="46">
        <v>1801854</v>
      </c>
      <c r="P68" s="45">
        <f t="shared" si="0"/>
        <v>1589871.1764705882</v>
      </c>
      <c r="Q68" s="56">
        <v>101366</v>
      </c>
      <c r="R68" s="50">
        <f t="shared" si="1"/>
        <v>15.684462013600104</v>
      </c>
      <c r="S68" s="17"/>
    </row>
    <row r="69" spans="1:19" ht="15.75" thickBot="1" x14ac:dyDescent="0.3">
      <c r="A69" s="41" t="s">
        <v>656</v>
      </c>
      <c r="B69" s="42" t="s">
        <v>76</v>
      </c>
      <c r="C69" s="43">
        <v>111377</v>
      </c>
      <c r="D69" s="43">
        <v>112386</v>
      </c>
      <c r="E69" s="43">
        <v>126399</v>
      </c>
      <c r="F69" s="43">
        <v>113623</v>
      </c>
      <c r="G69" s="43">
        <v>95414</v>
      </c>
      <c r="H69" s="43">
        <v>137607</v>
      </c>
      <c r="I69" s="43">
        <v>111990</v>
      </c>
      <c r="J69" s="43">
        <v>59943</v>
      </c>
      <c r="K69" s="43">
        <v>103505</v>
      </c>
      <c r="L69" s="43">
        <v>111519</v>
      </c>
      <c r="M69" s="43">
        <v>120731</v>
      </c>
      <c r="N69" s="44">
        <v>118807</v>
      </c>
      <c r="O69" s="46">
        <v>1323301</v>
      </c>
      <c r="P69" s="45">
        <f t="shared" si="0"/>
        <v>1167618.5294117646</v>
      </c>
      <c r="Q69" s="56">
        <v>67039</v>
      </c>
      <c r="R69" s="50">
        <f t="shared" si="1"/>
        <v>17.417003973981782</v>
      </c>
      <c r="S69" s="17"/>
    </row>
    <row r="70" spans="1:19" ht="15.75" thickBot="1" x14ac:dyDescent="0.3">
      <c r="A70" s="41" t="s">
        <v>657</v>
      </c>
      <c r="B70" s="42" t="s">
        <v>77</v>
      </c>
      <c r="C70" s="43">
        <v>135026</v>
      </c>
      <c r="D70" s="43">
        <v>72791</v>
      </c>
      <c r="E70" s="43">
        <v>51155</v>
      </c>
      <c r="F70" s="43">
        <v>74207</v>
      </c>
      <c r="G70" s="43">
        <v>56285</v>
      </c>
      <c r="H70" s="43">
        <v>44989</v>
      </c>
      <c r="I70" s="43">
        <v>47649</v>
      </c>
      <c r="J70" s="43">
        <v>67027</v>
      </c>
      <c r="K70" s="43">
        <v>55348</v>
      </c>
      <c r="L70" s="43">
        <v>65873</v>
      </c>
      <c r="M70" s="43">
        <v>56561</v>
      </c>
      <c r="N70" s="44">
        <v>51355</v>
      </c>
      <c r="O70" s="46">
        <v>778266</v>
      </c>
      <c r="P70" s="45">
        <f t="shared" ref="P70:P133" si="2">+(O70/0.068)*0.06</f>
        <v>686705.29411764699</v>
      </c>
      <c r="Q70" s="56">
        <v>77229</v>
      </c>
      <c r="R70" s="50">
        <f t="shared" si="1"/>
        <v>8.8918061106274457</v>
      </c>
      <c r="S70" s="17"/>
    </row>
    <row r="71" spans="1:19" ht="15.75" thickBot="1" x14ac:dyDescent="0.3">
      <c r="A71" s="41" t="s">
        <v>658</v>
      </c>
      <c r="B71" s="42" t="s">
        <v>78</v>
      </c>
      <c r="C71" s="43">
        <v>61244</v>
      </c>
      <c r="D71" s="43">
        <v>41615</v>
      </c>
      <c r="E71" s="43">
        <v>62337</v>
      </c>
      <c r="F71" s="43">
        <v>60210</v>
      </c>
      <c r="G71" s="43">
        <v>39094</v>
      </c>
      <c r="H71" s="43">
        <v>51901</v>
      </c>
      <c r="I71" s="43">
        <v>37330</v>
      </c>
      <c r="J71" s="43">
        <v>49172.54</v>
      </c>
      <c r="K71" s="43">
        <v>33180</v>
      </c>
      <c r="L71" s="43">
        <v>42306</v>
      </c>
      <c r="M71" s="43">
        <v>331841</v>
      </c>
      <c r="N71" s="44">
        <v>40662</v>
      </c>
      <c r="O71" s="46">
        <v>850892.54</v>
      </c>
      <c r="P71" s="45">
        <f t="shared" si="2"/>
        <v>750787.53529411764</v>
      </c>
      <c r="Q71" s="56">
        <v>39780</v>
      </c>
      <c r="R71" s="50">
        <f t="shared" ref="R71:R134" si="3">+P71/Q71</f>
        <v>18.873492591606777</v>
      </c>
      <c r="S71" s="17"/>
    </row>
    <row r="72" spans="1:19" ht="15.75" thickBot="1" x14ac:dyDescent="0.3">
      <c r="A72" s="41" t="s">
        <v>659</v>
      </c>
      <c r="B72" s="42" t="s">
        <v>79</v>
      </c>
      <c r="C72" s="43">
        <v>60173</v>
      </c>
      <c r="D72" s="43">
        <v>62096</v>
      </c>
      <c r="E72" s="43">
        <v>72863</v>
      </c>
      <c r="F72" s="43">
        <v>55429</v>
      </c>
      <c r="G72" s="43">
        <v>65544</v>
      </c>
      <c r="H72" s="43">
        <v>68988</v>
      </c>
      <c r="I72" s="43">
        <v>54036</v>
      </c>
      <c r="J72" s="43">
        <v>73739</v>
      </c>
      <c r="K72" s="43">
        <v>73069</v>
      </c>
      <c r="L72" s="43">
        <v>84990</v>
      </c>
      <c r="M72" s="43">
        <v>85109</v>
      </c>
      <c r="N72" s="44">
        <v>49191</v>
      </c>
      <c r="O72" s="46">
        <v>805227</v>
      </c>
      <c r="P72" s="45">
        <f t="shared" si="2"/>
        <v>710494.41176470579</v>
      </c>
      <c r="Q72" s="56">
        <v>45403</v>
      </c>
      <c r="R72" s="50">
        <f t="shared" si="3"/>
        <v>15.648622596848353</v>
      </c>
      <c r="S72" s="17"/>
    </row>
    <row r="73" spans="1:19" ht="15.75" thickBot="1" x14ac:dyDescent="0.3">
      <c r="A73" s="41" t="s">
        <v>660</v>
      </c>
      <c r="B73" s="42" t="s">
        <v>80</v>
      </c>
      <c r="C73" s="43">
        <v>220855</v>
      </c>
      <c r="D73" s="43">
        <v>233912</v>
      </c>
      <c r="E73" s="43">
        <v>238813</v>
      </c>
      <c r="F73" s="43">
        <v>227096</v>
      </c>
      <c r="G73" s="43">
        <v>224087</v>
      </c>
      <c r="H73" s="43">
        <v>232134</v>
      </c>
      <c r="I73" s="43">
        <v>215295</v>
      </c>
      <c r="J73" s="43">
        <v>246187</v>
      </c>
      <c r="K73" s="43">
        <v>199412</v>
      </c>
      <c r="L73" s="43">
        <v>261540</v>
      </c>
      <c r="M73" s="43">
        <v>261815</v>
      </c>
      <c r="N73" s="44">
        <v>203565</v>
      </c>
      <c r="O73" s="46">
        <v>2764711</v>
      </c>
      <c r="P73" s="45">
        <f t="shared" si="2"/>
        <v>2439450.8823529407</v>
      </c>
      <c r="Q73" s="56">
        <v>123554</v>
      </c>
      <c r="R73" s="50">
        <f t="shared" si="3"/>
        <v>19.74400571695729</v>
      </c>
      <c r="S73" s="17"/>
    </row>
    <row r="74" spans="1:19" ht="15.75" thickBot="1" x14ac:dyDescent="0.3">
      <c r="A74" s="41" t="s">
        <v>661</v>
      </c>
      <c r="B74" s="42" t="s">
        <v>81</v>
      </c>
      <c r="C74" s="43">
        <v>66497</v>
      </c>
      <c r="D74" s="43">
        <v>84435</v>
      </c>
      <c r="E74" s="43">
        <v>77193</v>
      </c>
      <c r="F74" s="43">
        <v>78270</v>
      </c>
      <c r="G74" s="43">
        <v>78821</v>
      </c>
      <c r="H74" s="43">
        <v>92394</v>
      </c>
      <c r="I74" s="43">
        <v>78151</v>
      </c>
      <c r="J74" s="43">
        <v>91180</v>
      </c>
      <c r="K74" s="43">
        <v>81750</v>
      </c>
      <c r="L74" s="43">
        <v>96953</v>
      </c>
      <c r="M74" s="43">
        <v>97673</v>
      </c>
      <c r="N74" s="44">
        <v>74059</v>
      </c>
      <c r="O74" s="46">
        <v>997376</v>
      </c>
      <c r="P74" s="45">
        <f t="shared" si="2"/>
        <v>880037.64705882338</v>
      </c>
      <c r="Q74" s="56">
        <v>63432</v>
      </c>
      <c r="R74" s="50">
        <f t="shared" si="3"/>
        <v>13.873717477910571</v>
      </c>
      <c r="S74" s="17"/>
    </row>
    <row r="75" spans="1:19" ht="15.75" thickBot="1" x14ac:dyDescent="0.3">
      <c r="A75" s="41" t="s">
        <v>662</v>
      </c>
      <c r="B75" s="42" t="s">
        <v>82</v>
      </c>
      <c r="C75" s="43">
        <v>111782</v>
      </c>
      <c r="D75" s="43">
        <v>115545</v>
      </c>
      <c r="E75" s="43">
        <v>86610</v>
      </c>
      <c r="F75" s="43">
        <v>81910</v>
      </c>
      <c r="G75" s="43">
        <v>110922</v>
      </c>
      <c r="H75" s="43">
        <v>95531</v>
      </c>
      <c r="I75" s="43">
        <v>102324</v>
      </c>
      <c r="J75" s="43">
        <v>126065</v>
      </c>
      <c r="K75" s="43">
        <v>115454</v>
      </c>
      <c r="L75" s="43">
        <v>114663</v>
      </c>
      <c r="M75" s="43">
        <v>266029</v>
      </c>
      <c r="N75" s="44">
        <v>77489</v>
      </c>
      <c r="O75" s="46">
        <v>1404324</v>
      </c>
      <c r="P75" s="45">
        <f t="shared" si="2"/>
        <v>1239109.4117647058</v>
      </c>
      <c r="Q75" s="56">
        <v>77911</v>
      </c>
      <c r="R75" s="50">
        <f t="shared" si="3"/>
        <v>15.904165159793942</v>
      </c>
      <c r="S75" s="17"/>
    </row>
    <row r="76" spans="1:19" ht="15.75" thickBot="1" x14ac:dyDescent="0.3">
      <c r="A76" s="41" t="s">
        <v>663</v>
      </c>
      <c r="B76" s="42" t="s">
        <v>83</v>
      </c>
      <c r="C76" s="43">
        <v>47024</v>
      </c>
      <c r="D76" s="43">
        <v>86570</v>
      </c>
      <c r="E76" s="43">
        <v>74821</v>
      </c>
      <c r="F76" s="43">
        <v>79570</v>
      </c>
      <c r="G76" s="43">
        <v>75761</v>
      </c>
      <c r="H76" s="43">
        <v>77765</v>
      </c>
      <c r="I76" s="43">
        <v>66182</v>
      </c>
      <c r="J76" s="43">
        <v>100016</v>
      </c>
      <c r="K76" s="43">
        <v>85439</v>
      </c>
      <c r="L76" s="43">
        <v>96497</v>
      </c>
      <c r="M76" s="43">
        <v>84320</v>
      </c>
      <c r="N76" s="44">
        <v>64549</v>
      </c>
      <c r="O76" s="46">
        <v>938514</v>
      </c>
      <c r="P76" s="45">
        <f t="shared" si="2"/>
        <v>828100.5882352941</v>
      </c>
      <c r="Q76" s="56">
        <v>55244</v>
      </c>
      <c r="R76" s="50">
        <f t="shared" si="3"/>
        <v>14.989873800508546</v>
      </c>
      <c r="S76" s="17"/>
    </row>
    <row r="77" spans="1:19" ht="15.75" thickBot="1" x14ac:dyDescent="0.3">
      <c r="A77" s="41" t="s">
        <v>664</v>
      </c>
      <c r="B77" s="42" t="s">
        <v>84</v>
      </c>
      <c r="C77" s="43">
        <v>123242</v>
      </c>
      <c r="D77" s="43">
        <v>148817</v>
      </c>
      <c r="E77" s="43">
        <v>140898</v>
      </c>
      <c r="F77" s="43">
        <v>163537</v>
      </c>
      <c r="G77" s="43">
        <v>139623</v>
      </c>
      <c r="H77" s="43">
        <v>142418</v>
      </c>
      <c r="I77" s="43">
        <v>131664</v>
      </c>
      <c r="J77" s="43">
        <v>138666</v>
      </c>
      <c r="K77" s="43">
        <v>144694</v>
      </c>
      <c r="L77" s="43">
        <v>105430</v>
      </c>
      <c r="M77" s="43">
        <v>171125</v>
      </c>
      <c r="N77" s="44">
        <v>128875</v>
      </c>
      <c r="O77" s="46">
        <v>1678989</v>
      </c>
      <c r="P77" s="45">
        <f t="shared" si="2"/>
        <v>1481460.882352941</v>
      </c>
      <c r="Q77" s="56">
        <v>68734</v>
      </c>
      <c r="R77" s="50">
        <f t="shared" si="3"/>
        <v>21.553538021254997</v>
      </c>
      <c r="S77" s="17"/>
    </row>
    <row r="78" spans="1:19" ht="15.75" thickBot="1" x14ac:dyDescent="0.3">
      <c r="A78" s="41" t="s">
        <v>665</v>
      </c>
      <c r="B78" s="42" t="s">
        <v>85</v>
      </c>
      <c r="C78" s="43">
        <v>22599</v>
      </c>
      <c r="D78" s="43">
        <v>21252</v>
      </c>
      <c r="E78" s="43">
        <v>32865</v>
      </c>
      <c r="F78" s="43">
        <v>29912</v>
      </c>
      <c r="G78" s="43">
        <v>43143</v>
      </c>
      <c r="H78" s="43">
        <v>29644</v>
      </c>
      <c r="I78" s="43">
        <v>37623</v>
      </c>
      <c r="J78" s="43">
        <v>15314</v>
      </c>
      <c r="K78" s="43">
        <v>33335</v>
      </c>
      <c r="L78" s="43">
        <v>34222</v>
      </c>
      <c r="M78" s="43">
        <v>34786</v>
      </c>
      <c r="N78" s="44">
        <v>34923</v>
      </c>
      <c r="O78" s="46">
        <v>369618</v>
      </c>
      <c r="P78" s="45">
        <f t="shared" si="2"/>
        <v>326133.52941176464</v>
      </c>
      <c r="Q78" s="56">
        <v>33057</v>
      </c>
      <c r="R78" s="50">
        <f t="shared" si="3"/>
        <v>9.8657933088835836</v>
      </c>
      <c r="S78" s="17"/>
    </row>
    <row r="79" spans="1:19" ht="15.75" thickBot="1" x14ac:dyDescent="0.3">
      <c r="A79" s="41" t="s">
        <v>666</v>
      </c>
      <c r="B79" s="42" t="s">
        <v>86</v>
      </c>
      <c r="C79" s="43">
        <v>16019</v>
      </c>
      <c r="D79" s="43">
        <v>12820</v>
      </c>
      <c r="E79" s="43">
        <v>13797</v>
      </c>
      <c r="F79" s="43">
        <v>11300</v>
      </c>
      <c r="G79" s="43">
        <v>20615</v>
      </c>
      <c r="H79" s="43">
        <v>9668</v>
      </c>
      <c r="I79" s="43">
        <v>12874</v>
      </c>
      <c r="J79" s="43">
        <v>15323</v>
      </c>
      <c r="K79" s="43">
        <v>11484</v>
      </c>
      <c r="L79" s="43">
        <v>18397</v>
      </c>
      <c r="M79" s="43">
        <v>10597</v>
      </c>
      <c r="N79" s="44">
        <v>15026</v>
      </c>
      <c r="O79" s="46">
        <v>167920</v>
      </c>
      <c r="P79" s="45">
        <f t="shared" si="2"/>
        <v>148164.70588235295</v>
      </c>
      <c r="Q79" s="56">
        <v>16353</v>
      </c>
      <c r="R79" s="50">
        <f t="shared" si="3"/>
        <v>9.0603990633127225</v>
      </c>
      <c r="S79" s="17"/>
    </row>
    <row r="80" spans="1:19" ht="15.75" thickBot="1" x14ac:dyDescent="0.3">
      <c r="A80" s="41" t="s">
        <v>667</v>
      </c>
      <c r="B80" s="42" t="s">
        <v>87</v>
      </c>
      <c r="C80" s="43">
        <v>50470</v>
      </c>
      <c r="D80" s="43">
        <v>38162</v>
      </c>
      <c r="E80" s="43">
        <v>43449</v>
      </c>
      <c r="F80" s="43">
        <v>45045</v>
      </c>
      <c r="G80" s="43">
        <v>46269</v>
      </c>
      <c r="H80" s="43">
        <v>53126</v>
      </c>
      <c r="I80" s="43">
        <v>47537</v>
      </c>
      <c r="J80" s="43">
        <v>56460</v>
      </c>
      <c r="K80" s="43">
        <v>46593</v>
      </c>
      <c r="L80" s="43">
        <v>50245</v>
      </c>
      <c r="M80" s="43">
        <v>47478</v>
      </c>
      <c r="N80" s="44">
        <v>35103</v>
      </c>
      <c r="O80" s="46">
        <v>559937</v>
      </c>
      <c r="P80" s="45">
        <f t="shared" si="2"/>
        <v>494062.0588235294</v>
      </c>
      <c r="Q80" s="56">
        <v>39322</v>
      </c>
      <c r="R80" s="50">
        <f t="shared" si="3"/>
        <v>12.564520086046727</v>
      </c>
      <c r="S80" s="17"/>
    </row>
    <row r="81" spans="1:19" ht="15.75" thickBot="1" x14ac:dyDescent="0.3">
      <c r="A81" s="41" t="s">
        <v>668</v>
      </c>
      <c r="B81" s="42" t="s">
        <v>88</v>
      </c>
      <c r="C81" s="43">
        <v>120330</v>
      </c>
      <c r="D81" s="43">
        <v>146508</v>
      </c>
      <c r="E81" s="43">
        <v>133253</v>
      </c>
      <c r="F81" s="43">
        <v>136105</v>
      </c>
      <c r="G81" s="43">
        <v>136807</v>
      </c>
      <c r="H81" s="43">
        <v>159300</v>
      </c>
      <c r="I81" s="43">
        <v>150650</v>
      </c>
      <c r="J81" s="43">
        <v>177264</v>
      </c>
      <c r="K81" s="43">
        <v>138668</v>
      </c>
      <c r="L81" s="43">
        <v>147446</v>
      </c>
      <c r="M81" s="43">
        <v>122141</v>
      </c>
      <c r="N81" s="44">
        <v>83851</v>
      </c>
      <c r="O81" s="46">
        <v>1652323</v>
      </c>
      <c r="P81" s="45">
        <f t="shared" si="2"/>
        <v>1457932.0588235292</v>
      </c>
      <c r="Q81" s="56">
        <v>81252</v>
      </c>
      <c r="R81" s="50">
        <f t="shared" si="3"/>
        <v>17.943337503366429</v>
      </c>
      <c r="S81" s="17"/>
    </row>
    <row r="82" spans="1:19" ht="15.75" thickBot="1" x14ac:dyDescent="0.3">
      <c r="A82" s="41" t="s">
        <v>669</v>
      </c>
      <c r="B82" s="42" t="s">
        <v>89</v>
      </c>
      <c r="C82" s="43">
        <v>113353</v>
      </c>
      <c r="D82" s="43">
        <v>128446</v>
      </c>
      <c r="E82" s="43">
        <v>167028</v>
      </c>
      <c r="F82" s="43">
        <v>165726</v>
      </c>
      <c r="G82" s="43">
        <v>133832</v>
      </c>
      <c r="H82" s="43">
        <v>169791</v>
      </c>
      <c r="I82" s="43">
        <v>128859</v>
      </c>
      <c r="J82" s="43">
        <v>158026</v>
      </c>
      <c r="K82" s="43">
        <v>146827</v>
      </c>
      <c r="L82" s="43">
        <v>244136</v>
      </c>
      <c r="M82" s="43">
        <v>147985</v>
      </c>
      <c r="N82" s="44">
        <v>138477</v>
      </c>
      <c r="O82" s="46">
        <v>1842486</v>
      </c>
      <c r="P82" s="45">
        <f t="shared" si="2"/>
        <v>1625722.9411764704</v>
      </c>
      <c r="Q82" s="56">
        <v>77910</v>
      </c>
      <c r="R82" s="50">
        <f t="shared" si="3"/>
        <v>20.866678746970482</v>
      </c>
      <c r="S82" s="17"/>
    </row>
    <row r="83" spans="1:19" ht="15.75" thickBot="1" x14ac:dyDescent="0.3">
      <c r="A83" s="41" t="s">
        <v>670</v>
      </c>
      <c r="B83" s="42" t="s">
        <v>1208</v>
      </c>
      <c r="C83" s="43">
        <v>35350</v>
      </c>
      <c r="D83" s="43">
        <v>28505</v>
      </c>
      <c r="E83" s="43">
        <v>24302</v>
      </c>
      <c r="F83" s="43">
        <v>30763</v>
      </c>
      <c r="G83" s="43">
        <v>32337</v>
      </c>
      <c r="H83" s="43">
        <v>30588</v>
      </c>
      <c r="I83" s="43">
        <v>33942</v>
      </c>
      <c r="J83" s="43">
        <v>30340</v>
      </c>
      <c r="K83" s="43">
        <v>5866</v>
      </c>
      <c r="L83" s="43">
        <v>22087</v>
      </c>
      <c r="M83" s="43">
        <v>27383</v>
      </c>
      <c r="N83" s="44">
        <v>24485</v>
      </c>
      <c r="O83" s="46">
        <v>325948</v>
      </c>
      <c r="P83" s="45">
        <f t="shared" si="2"/>
        <v>287601.17647058819</v>
      </c>
      <c r="Q83" s="56">
        <v>28870</v>
      </c>
      <c r="R83" s="50">
        <f t="shared" si="3"/>
        <v>9.9619389148108137</v>
      </c>
      <c r="S83" s="17"/>
    </row>
    <row r="84" spans="1:19" ht="15.75" thickBot="1" x14ac:dyDescent="0.3">
      <c r="A84" s="41" t="s">
        <v>671</v>
      </c>
      <c r="B84" s="42" t="s">
        <v>90</v>
      </c>
      <c r="C84" s="43">
        <v>109371</v>
      </c>
      <c r="D84" s="43">
        <v>67097</v>
      </c>
      <c r="E84" s="43">
        <v>79189</v>
      </c>
      <c r="F84" s="43">
        <v>79126</v>
      </c>
      <c r="G84" s="43">
        <v>71944</v>
      </c>
      <c r="H84" s="43">
        <v>110774</v>
      </c>
      <c r="I84" s="43">
        <v>97521</v>
      </c>
      <c r="J84" s="43">
        <v>88797</v>
      </c>
      <c r="K84" s="43">
        <v>85273</v>
      </c>
      <c r="L84" s="43">
        <v>91519</v>
      </c>
      <c r="M84" s="43">
        <v>118593</v>
      </c>
      <c r="N84" s="44">
        <v>94923</v>
      </c>
      <c r="O84" s="46">
        <v>1094127</v>
      </c>
      <c r="P84" s="45">
        <f t="shared" si="2"/>
        <v>965406.17647058808</v>
      </c>
      <c r="Q84" s="56">
        <v>36656</v>
      </c>
      <c r="R84" s="50">
        <f t="shared" si="3"/>
        <v>26.336921008036558</v>
      </c>
      <c r="S84" s="17"/>
    </row>
    <row r="85" spans="1:19" ht="15.75" thickBot="1" x14ac:dyDescent="0.3">
      <c r="A85" s="41" t="s">
        <v>672</v>
      </c>
      <c r="B85" s="42" t="s">
        <v>91</v>
      </c>
      <c r="C85" s="43">
        <v>64103</v>
      </c>
      <c r="D85" s="43">
        <v>64086</v>
      </c>
      <c r="E85" s="43">
        <v>65916</v>
      </c>
      <c r="F85" s="43">
        <v>47428</v>
      </c>
      <c r="G85" s="43">
        <v>52091</v>
      </c>
      <c r="H85" s="43">
        <v>61864</v>
      </c>
      <c r="I85" s="43">
        <v>47829</v>
      </c>
      <c r="J85" s="43">
        <v>56229</v>
      </c>
      <c r="K85" s="43">
        <v>61041</v>
      </c>
      <c r="L85" s="43">
        <v>59971</v>
      </c>
      <c r="M85" s="43">
        <v>52131</v>
      </c>
      <c r="N85" s="44">
        <v>49072</v>
      </c>
      <c r="O85" s="46">
        <v>681761</v>
      </c>
      <c r="P85" s="45">
        <f t="shared" si="2"/>
        <v>601553.82352941169</v>
      </c>
      <c r="Q85" s="56">
        <v>39876</v>
      </c>
      <c r="R85" s="50">
        <f t="shared" si="3"/>
        <v>15.085610982280361</v>
      </c>
      <c r="S85" s="17"/>
    </row>
    <row r="86" spans="1:19" ht="15.75" thickBot="1" x14ac:dyDescent="0.3">
      <c r="A86" s="41" t="s">
        <v>673</v>
      </c>
      <c r="B86" s="42" t="s">
        <v>92</v>
      </c>
      <c r="C86" s="43">
        <v>24318</v>
      </c>
      <c r="D86" s="43">
        <v>23506</v>
      </c>
      <c r="E86" s="43">
        <v>21359</v>
      </c>
      <c r="F86" s="43">
        <v>20611</v>
      </c>
      <c r="G86" s="43">
        <v>19555</v>
      </c>
      <c r="H86" s="43">
        <v>19747</v>
      </c>
      <c r="I86" s="43">
        <v>22103</v>
      </c>
      <c r="J86" s="43">
        <v>18994</v>
      </c>
      <c r="K86" s="43">
        <v>31163</v>
      </c>
      <c r="L86" s="43">
        <v>32107</v>
      </c>
      <c r="M86" s="43">
        <v>23696</v>
      </c>
      <c r="N86" s="44">
        <v>23003</v>
      </c>
      <c r="O86" s="46">
        <v>280162</v>
      </c>
      <c r="P86" s="45">
        <f t="shared" si="2"/>
        <v>247201.76470588232</v>
      </c>
      <c r="Q86" s="56">
        <v>17135</v>
      </c>
      <c r="R86" s="50">
        <f t="shared" si="3"/>
        <v>14.426715185636553</v>
      </c>
      <c r="S86" s="17"/>
    </row>
    <row r="87" spans="1:19" ht="15.75" thickBot="1" x14ac:dyDescent="0.3">
      <c r="A87" s="41" t="s">
        <v>674</v>
      </c>
      <c r="B87" s="42" t="s">
        <v>93</v>
      </c>
      <c r="C87" s="43">
        <v>40760</v>
      </c>
      <c r="D87" s="43">
        <v>66846</v>
      </c>
      <c r="E87" s="43">
        <v>51546</v>
      </c>
      <c r="F87" s="43">
        <v>33019</v>
      </c>
      <c r="G87" s="43">
        <v>42913</v>
      </c>
      <c r="H87" s="43">
        <v>53741</v>
      </c>
      <c r="I87" s="43">
        <v>41740</v>
      </c>
      <c r="J87" s="43">
        <v>48365</v>
      </c>
      <c r="K87" s="43">
        <v>47825</v>
      </c>
      <c r="L87" s="43">
        <v>71524</v>
      </c>
      <c r="M87" s="43">
        <v>40573</v>
      </c>
      <c r="N87" s="44">
        <v>52195</v>
      </c>
      <c r="O87" s="46">
        <v>591047</v>
      </c>
      <c r="P87" s="45">
        <f t="shared" si="2"/>
        <v>521512.05882352934</v>
      </c>
      <c r="Q87" s="56">
        <v>41803</v>
      </c>
      <c r="R87" s="50">
        <f t="shared" si="3"/>
        <v>12.475469674988142</v>
      </c>
      <c r="S87" s="17"/>
    </row>
    <row r="88" spans="1:19" ht="15.75" thickBot="1" x14ac:dyDescent="0.3">
      <c r="A88" s="41" t="s">
        <v>675</v>
      </c>
      <c r="B88" s="42" t="s">
        <v>94</v>
      </c>
      <c r="C88" s="43">
        <v>57519</v>
      </c>
      <c r="D88" s="43">
        <v>68868</v>
      </c>
      <c r="E88" s="43">
        <v>63464</v>
      </c>
      <c r="F88" s="43">
        <v>60507</v>
      </c>
      <c r="G88" s="43">
        <v>24448</v>
      </c>
      <c r="H88" s="43">
        <v>58710</v>
      </c>
      <c r="I88" s="43">
        <v>62766</v>
      </c>
      <c r="J88" s="43">
        <v>51946.09</v>
      </c>
      <c r="K88" s="43">
        <v>30999</v>
      </c>
      <c r="L88" s="43">
        <v>82057</v>
      </c>
      <c r="M88" s="43">
        <v>48617</v>
      </c>
      <c r="N88" s="44">
        <v>48736</v>
      </c>
      <c r="O88" s="46">
        <v>658637.09</v>
      </c>
      <c r="P88" s="45">
        <f t="shared" si="2"/>
        <v>581150.37352941162</v>
      </c>
      <c r="Q88" s="56">
        <v>29150</v>
      </c>
      <c r="R88" s="50">
        <f t="shared" si="3"/>
        <v>19.936547976995254</v>
      </c>
      <c r="S88" s="17"/>
    </row>
    <row r="89" spans="1:19" ht="15.75" thickBot="1" x14ac:dyDescent="0.3">
      <c r="A89" s="41" t="s">
        <v>676</v>
      </c>
      <c r="B89" s="42" t="s">
        <v>95</v>
      </c>
      <c r="C89" s="43">
        <v>132882</v>
      </c>
      <c r="D89" s="43">
        <v>119298</v>
      </c>
      <c r="E89" s="43">
        <v>104359</v>
      </c>
      <c r="F89" s="43">
        <v>94080</v>
      </c>
      <c r="G89" s="43">
        <v>152580</v>
      </c>
      <c r="H89" s="43">
        <v>134772</v>
      </c>
      <c r="I89" s="43">
        <v>175716</v>
      </c>
      <c r="J89" s="43">
        <v>192946</v>
      </c>
      <c r="K89" s="43">
        <v>156994</v>
      </c>
      <c r="L89" s="43">
        <v>112772</v>
      </c>
      <c r="M89" s="43">
        <v>173644</v>
      </c>
      <c r="N89" s="44">
        <v>159893</v>
      </c>
      <c r="O89" s="46">
        <v>1709936</v>
      </c>
      <c r="P89" s="45">
        <f t="shared" si="2"/>
        <v>1508767.0588235292</v>
      </c>
      <c r="Q89" s="56">
        <v>107984</v>
      </c>
      <c r="R89" s="50">
        <f t="shared" si="3"/>
        <v>13.972135305448299</v>
      </c>
      <c r="S89" s="17"/>
    </row>
    <row r="90" spans="1:19" ht="15.75" thickBot="1" x14ac:dyDescent="0.3">
      <c r="A90" s="41" t="s">
        <v>677</v>
      </c>
      <c r="B90" s="42" t="s">
        <v>96</v>
      </c>
      <c r="C90" s="43">
        <v>63262</v>
      </c>
      <c r="D90" s="43">
        <v>66652</v>
      </c>
      <c r="E90" s="43">
        <v>90241</v>
      </c>
      <c r="F90" s="43">
        <v>62128</v>
      </c>
      <c r="G90" s="43">
        <v>59290</v>
      </c>
      <c r="H90" s="43">
        <v>66798</v>
      </c>
      <c r="I90" s="43">
        <v>69851</v>
      </c>
      <c r="J90" s="43">
        <v>70136</v>
      </c>
      <c r="K90" s="43">
        <v>56695</v>
      </c>
      <c r="L90" s="43">
        <v>85069</v>
      </c>
      <c r="M90" s="43">
        <v>51961</v>
      </c>
      <c r="N90" s="44">
        <v>76409</v>
      </c>
      <c r="O90" s="46">
        <v>818492</v>
      </c>
      <c r="P90" s="45">
        <f t="shared" si="2"/>
        <v>722198.82352941169</v>
      </c>
      <c r="Q90" s="56">
        <v>47191</v>
      </c>
      <c r="R90" s="50">
        <f t="shared" si="3"/>
        <v>15.303740618537681</v>
      </c>
      <c r="S90" s="17"/>
    </row>
    <row r="91" spans="1:19" ht="15.75" thickBot="1" x14ac:dyDescent="0.3">
      <c r="A91" s="41" t="s">
        <v>678</v>
      </c>
      <c r="B91" s="42" t="s">
        <v>97</v>
      </c>
      <c r="C91" s="43">
        <v>46840</v>
      </c>
      <c r="D91" s="43">
        <v>88173</v>
      </c>
      <c r="E91" s="43">
        <v>43850</v>
      </c>
      <c r="F91" s="43">
        <v>41248</v>
      </c>
      <c r="G91" s="43">
        <v>63445</v>
      </c>
      <c r="H91" s="43">
        <v>61185</v>
      </c>
      <c r="I91" s="43">
        <v>61346</v>
      </c>
      <c r="J91" s="43">
        <v>79541</v>
      </c>
      <c r="K91" s="43">
        <v>51785</v>
      </c>
      <c r="L91" s="43">
        <v>70408</v>
      </c>
      <c r="M91" s="43">
        <v>77580</v>
      </c>
      <c r="N91" s="44">
        <v>55643</v>
      </c>
      <c r="O91" s="46">
        <v>741044</v>
      </c>
      <c r="P91" s="45">
        <f t="shared" si="2"/>
        <v>653862.35294117639</v>
      </c>
      <c r="Q91" s="56">
        <v>51812</v>
      </c>
      <c r="R91" s="50">
        <f t="shared" si="3"/>
        <v>12.619901816976306</v>
      </c>
      <c r="S91" s="17"/>
    </row>
    <row r="92" spans="1:19" ht="15.75" thickBot="1" x14ac:dyDescent="0.3">
      <c r="A92" s="41" t="s">
        <v>679</v>
      </c>
      <c r="B92" s="42" t="s">
        <v>98</v>
      </c>
      <c r="C92" s="43">
        <v>19260</v>
      </c>
      <c r="D92" s="43">
        <v>75</v>
      </c>
      <c r="E92" s="43">
        <v>50167</v>
      </c>
      <c r="F92" s="43">
        <v>11994</v>
      </c>
      <c r="G92" s="43">
        <v>15436</v>
      </c>
      <c r="H92" s="43">
        <v>30556</v>
      </c>
      <c r="I92" s="43">
        <v>10968</v>
      </c>
      <c r="J92" s="43">
        <v>5533</v>
      </c>
      <c r="K92" s="43">
        <v>27995</v>
      </c>
      <c r="L92" s="43">
        <v>13232</v>
      </c>
      <c r="M92" s="43">
        <v>2456</v>
      </c>
      <c r="N92" s="44">
        <v>10804</v>
      </c>
      <c r="O92" s="46">
        <v>198476</v>
      </c>
      <c r="P92" s="45">
        <f t="shared" si="2"/>
        <v>175125.88235294115</v>
      </c>
      <c r="Q92" s="56">
        <v>12791</v>
      </c>
      <c r="R92" s="50">
        <f t="shared" si="3"/>
        <v>13.691336279645153</v>
      </c>
      <c r="S92" s="17"/>
    </row>
    <row r="93" spans="1:19" ht="15.75" thickBot="1" x14ac:dyDescent="0.3">
      <c r="A93" s="41" t="s">
        <v>680</v>
      </c>
      <c r="B93" s="42" t="s">
        <v>99</v>
      </c>
      <c r="C93" s="43">
        <v>117847</v>
      </c>
      <c r="D93" s="43">
        <v>91792</v>
      </c>
      <c r="E93" s="43">
        <v>87718</v>
      </c>
      <c r="F93" s="43">
        <v>76291</v>
      </c>
      <c r="G93" s="43">
        <v>81025</v>
      </c>
      <c r="H93" s="43">
        <v>104969</v>
      </c>
      <c r="I93" s="43">
        <v>68001</v>
      </c>
      <c r="J93" s="43">
        <v>81576</v>
      </c>
      <c r="K93" s="43">
        <v>94631</v>
      </c>
      <c r="L93" s="43">
        <v>82980</v>
      </c>
      <c r="M93" s="43">
        <v>86789</v>
      </c>
      <c r="N93" s="44">
        <v>100863</v>
      </c>
      <c r="O93" s="46">
        <v>1074482</v>
      </c>
      <c r="P93" s="45">
        <f t="shared" si="2"/>
        <v>948072.35294117639</v>
      </c>
      <c r="Q93" s="56">
        <v>67374</v>
      </c>
      <c r="R93" s="50">
        <f t="shared" si="3"/>
        <v>14.071783669385466</v>
      </c>
      <c r="S93" s="17"/>
    </row>
    <row r="94" spans="1:19" ht="15.75" thickBot="1" x14ac:dyDescent="0.3">
      <c r="A94" s="41" t="s">
        <v>681</v>
      </c>
      <c r="B94" s="42" t="s">
        <v>100</v>
      </c>
      <c r="C94" s="43">
        <v>84987</v>
      </c>
      <c r="D94" s="43">
        <v>86895</v>
      </c>
      <c r="E94" s="43">
        <v>67260</v>
      </c>
      <c r="F94" s="43">
        <v>72346</v>
      </c>
      <c r="G94" s="43">
        <v>93077</v>
      </c>
      <c r="H94" s="43">
        <v>89284</v>
      </c>
      <c r="I94" s="43">
        <v>78958</v>
      </c>
      <c r="J94" s="43">
        <v>91074</v>
      </c>
      <c r="K94" s="43">
        <v>91442</v>
      </c>
      <c r="L94" s="43">
        <v>94266</v>
      </c>
      <c r="M94" s="43">
        <v>82066</v>
      </c>
      <c r="N94" s="44">
        <v>85907</v>
      </c>
      <c r="O94" s="46">
        <v>1017562</v>
      </c>
      <c r="P94" s="45">
        <f t="shared" si="2"/>
        <v>897848.82352941169</v>
      </c>
      <c r="Q94" s="56">
        <v>48904</v>
      </c>
      <c r="R94" s="50">
        <f t="shared" si="3"/>
        <v>18.359414843968011</v>
      </c>
      <c r="S94" s="17"/>
    </row>
    <row r="95" spans="1:19" ht="15.75" thickBot="1" x14ac:dyDescent="0.3">
      <c r="A95" s="41" t="s">
        <v>682</v>
      </c>
      <c r="B95" s="42" t="s">
        <v>567</v>
      </c>
      <c r="C95" s="43">
        <v>19579</v>
      </c>
      <c r="D95" s="43">
        <v>35450</v>
      </c>
      <c r="E95" s="43">
        <v>14814</v>
      </c>
      <c r="F95" s="43">
        <v>21759</v>
      </c>
      <c r="G95" s="43">
        <v>10539</v>
      </c>
      <c r="H95" s="43">
        <v>27222</v>
      </c>
      <c r="I95" s="43">
        <v>12350</v>
      </c>
      <c r="J95" s="43">
        <v>16701</v>
      </c>
      <c r="K95" s="43">
        <v>5395</v>
      </c>
      <c r="L95" s="43">
        <v>26271</v>
      </c>
      <c r="M95" s="43">
        <v>22579</v>
      </c>
      <c r="N95" s="44">
        <v>17185</v>
      </c>
      <c r="O95" s="46">
        <v>229844</v>
      </c>
      <c r="P95" s="45">
        <f t="shared" si="2"/>
        <v>202803.5294117647</v>
      </c>
      <c r="Q95" s="56">
        <v>23843</v>
      </c>
      <c r="R95" s="50">
        <f t="shared" si="3"/>
        <v>8.5057890958253868</v>
      </c>
      <c r="S95" s="17"/>
    </row>
    <row r="96" spans="1:19" ht="15.75" thickBot="1" x14ac:dyDescent="0.3">
      <c r="A96" s="41" t="s">
        <v>683</v>
      </c>
      <c r="B96" s="42" t="s">
        <v>101</v>
      </c>
      <c r="C96" s="43">
        <v>79631</v>
      </c>
      <c r="D96" s="43">
        <v>76966</v>
      </c>
      <c r="E96" s="43">
        <v>89664</v>
      </c>
      <c r="F96" s="43">
        <v>87485</v>
      </c>
      <c r="G96" s="43">
        <v>92515</v>
      </c>
      <c r="H96" s="43">
        <v>83353</v>
      </c>
      <c r="I96" s="43">
        <v>95786.17</v>
      </c>
      <c r="J96" s="43">
        <v>98465</v>
      </c>
      <c r="K96" s="43">
        <v>92009</v>
      </c>
      <c r="L96" s="43">
        <v>68341</v>
      </c>
      <c r="M96" s="43">
        <v>87640</v>
      </c>
      <c r="N96" s="44">
        <v>94320</v>
      </c>
      <c r="O96" s="46">
        <v>1046175.17</v>
      </c>
      <c r="P96" s="45">
        <f t="shared" si="2"/>
        <v>923095.73823529412</v>
      </c>
      <c r="Q96" s="56">
        <v>67104</v>
      </c>
      <c r="R96" s="50">
        <f t="shared" si="3"/>
        <v>13.75619543149878</v>
      </c>
      <c r="S96" s="17"/>
    </row>
    <row r="97" spans="1:19" ht="15.75" thickBot="1" x14ac:dyDescent="0.3">
      <c r="A97" s="41" t="s">
        <v>684</v>
      </c>
      <c r="B97" s="42" t="s">
        <v>102</v>
      </c>
      <c r="C97" s="43">
        <v>53037</v>
      </c>
      <c r="D97" s="43">
        <v>89073</v>
      </c>
      <c r="E97" s="43">
        <v>87111</v>
      </c>
      <c r="F97" s="43">
        <v>59325</v>
      </c>
      <c r="G97" s="43">
        <v>74166</v>
      </c>
      <c r="H97" s="43">
        <v>60735</v>
      </c>
      <c r="I97" s="43">
        <v>82624</v>
      </c>
      <c r="J97" s="43">
        <v>73866</v>
      </c>
      <c r="K97" s="43">
        <v>52596</v>
      </c>
      <c r="L97" s="43">
        <v>94913</v>
      </c>
      <c r="M97" s="43">
        <v>78363</v>
      </c>
      <c r="N97" s="44">
        <v>66433</v>
      </c>
      <c r="O97" s="46">
        <v>872242</v>
      </c>
      <c r="P97" s="45">
        <f t="shared" si="2"/>
        <v>769625.29411764699</v>
      </c>
      <c r="Q97" s="56">
        <v>63695</v>
      </c>
      <c r="R97" s="50">
        <f t="shared" si="3"/>
        <v>12.082978163398179</v>
      </c>
      <c r="S97" s="17"/>
    </row>
    <row r="98" spans="1:19" ht="15.75" thickBot="1" x14ac:dyDescent="0.3">
      <c r="A98" s="41" t="s">
        <v>685</v>
      </c>
      <c r="B98" s="42" t="s">
        <v>103</v>
      </c>
      <c r="C98" s="43">
        <v>22681</v>
      </c>
      <c r="D98" s="43">
        <v>16529</v>
      </c>
      <c r="E98" s="43">
        <v>28648</v>
      </c>
      <c r="F98" s="43">
        <v>31754</v>
      </c>
      <c r="G98" s="43">
        <v>24098</v>
      </c>
      <c r="H98" s="43">
        <v>27251</v>
      </c>
      <c r="I98" s="43">
        <v>16059</v>
      </c>
      <c r="J98" s="43">
        <v>40651</v>
      </c>
      <c r="K98" s="43">
        <v>18585</v>
      </c>
      <c r="L98" s="43">
        <v>28118</v>
      </c>
      <c r="M98" s="43">
        <v>19915</v>
      </c>
      <c r="N98" s="44">
        <v>17822</v>
      </c>
      <c r="O98" s="46">
        <v>292111</v>
      </c>
      <c r="P98" s="45">
        <f t="shared" si="2"/>
        <v>257745</v>
      </c>
      <c r="Q98" s="56">
        <v>25847</v>
      </c>
      <c r="R98" s="50">
        <f t="shared" si="3"/>
        <v>9.9719503230548998</v>
      </c>
      <c r="S98" s="17"/>
    </row>
    <row r="99" spans="1:19" ht="15.75" thickBot="1" x14ac:dyDescent="0.3">
      <c r="A99" s="41" t="s">
        <v>686</v>
      </c>
      <c r="B99" s="42" t="s">
        <v>104</v>
      </c>
      <c r="C99" s="43">
        <v>26791</v>
      </c>
      <c r="D99" s="43">
        <v>20503</v>
      </c>
      <c r="E99" s="43">
        <v>25728</v>
      </c>
      <c r="F99" s="43">
        <v>21680</v>
      </c>
      <c r="G99" s="43">
        <v>24048</v>
      </c>
      <c r="H99" s="43">
        <v>26640</v>
      </c>
      <c r="I99" s="43">
        <v>26640</v>
      </c>
      <c r="J99" s="43">
        <v>25812</v>
      </c>
      <c r="K99" s="43">
        <v>22900</v>
      </c>
      <c r="L99" s="43">
        <v>31217</v>
      </c>
      <c r="M99" s="43">
        <v>20436</v>
      </c>
      <c r="N99" s="44">
        <v>24324</v>
      </c>
      <c r="O99" s="46">
        <v>296719</v>
      </c>
      <c r="P99" s="45">
        <f t="shared" si="2"/>
        <v>261810.88235294115</v>
      </c>
      <c r="Q99" s="56">
        <v>22566</v>
      </c>
      <c r="R99" s="50">
        <f t="shared" si="3"/>
        <v>11.602006662808702</v>
      </c>
      <c r="S99" s="17"/>
    </row>
    <row r="100" spans="1:19" ht="15.75" thickBot="1" x14ac:dyDescent="0.3">
      <c r="A100" s="41" t="s">
        <v>687</v>
      </c>
      <c r="B100" s="42" t="s">
        <v>105</v>
      </c>
      <c r="C100" s="43">
        <v>71230</v>
      </c>
      <c r="D100" s="43">
        <v>69505</v>
      </c>
      <c r="E100" s="43">
        <v>86921</v>
      </c>
      <c r="F100" s="43">
        <v>78824</v>
      </c>
      <c r="G100" s="43">
        <v>68845</v>
      </c>
      <c r="H100" s="43">
        <v>73832</v>
      </c>
      <c r="I100" s="43">
        <v>73826</v>
      </c>
      <c r="J100" s="43">
        <v>90918</v>
      </c>
      <c r="K100" s="43">
        <v>93239</v>
      </c>
      <c r="L100" s="43">
        <v>84445</v>
      </c>
      <c r="M100" s="43">
        <v>89103</v>
      </c>
      <c r="N100" s="44">
        <v>84115</v>
      </c>
      <c r="O100" s="46">
        <v>964803</v>
      </c>
      <c r="P100" s="45">
        <f t="shared" si="2"/>
        <v>851296.76470588229</v>
      </c>
      <c r="Q100" s="56">
        <v>49452</v>
      </c>
      <c r="R100" s="50">
        <f t="shared" si="3"/>
        <v>17.214607391124368</v>
      </c>
      <c r="S100" s="17"/>
    </row>
    <row r="101" spans="1:19" ht="15.75" thickBot="1" x14ac:dyDescent="0.3">
      <c r="A101" s="41" t="s">
        <v>688</v>
      </c>
      <c r="B101" s="42" t="s">
        <v>106</v>
      </c>
      <c r="C101" s="43">
        <v>132615</v>
      </c>
      <c r="D101" s="43">
        <v>92942</v>
      </c>
      <c r="E101" s="43">
        <v>107328</v>
      </c>
      <c r="F101" s="43">
        <v>119322</v>
      </c>
      <c r="G101" s="43">
        <v>90942</v>
      </c>
      <c r="H101" s="43">
        <v>116131</v>
      </c>
      <c r="I101" s="43">
        <v>111094</v>
      </c>
      <c r="J101" s="43">
        <v>123441</v>
      </c>
      <c r="K101" s="43">
        <v>101614</v>
      </c>
      <c r="L101" s="43">
        <v>123546</v>
      </c>
      <c r="M101" s="43">
        <v>113228</v>
      </c>
      <c r="N101" s="44">
        <v>96000</v>
      </c>
      <c r="O101" s="46">
        <v>1328203</v>
      </c>
      <c r="P101" s="45">
        <f t="shared" si="2"/>
        <v>1171943.8235294118</v>
      </c>
      <c r="Q101" s="56">
        <v>65505</v>
      </c>
      <c r="R101" s="50">
        <f t="shared" si="3"/>
        <v>17.890906396907287</v>
      </c>
      <c r="S101" s="17"/>
    </row>
    <row r="102" spans="1:19" ht="15.75" thickBot="1" x14ac:dyDescent="0.3">
      <c r="A102" s="41" t="s">
        <v>689</v>
      </c>
      <c r="B102" s="42" t="s">
        <v>107</v>
      </c>
      <c r="C102" s="43">
        <v>49151</v>
      </c>
      <c r="D102" s="43">
        <v>57505</v>
      </c>
      <c r="E102" s="43">
        <v>37185</v>
      </c>
      <c r="F102" s="43">
        <v>47732</v>
      </c>
      <c r="G102" s="43">
        <v>52110</v>
      </c>
      <c r="H102" s="43">
        <v>40429</v>
      </c>
      <c r="I102" s="43">
        <v>69794</v>
      </c>
      <c r="J102" s="43">
        <v>46839</v>
      </c>
      <c r="K102" s="43">
        <v>56108</v>
      </c>
      <c r="L102" s="43">
        <v>45078</v>
      </c>
      <c r="M102" s="43">
        <v>82023</v>
      </c>
      <c r="N102" s="44">
        <v>19672</v>
      </c>
      <c r="O102" s="46">
        <v>603626</v>
      </c>
      <c r="P102" s="45">
        <f t="shared" si="2"/>
        <v>532611.17647058819</v>
      </c>
      <c r="Q102" s="56">
        <v>35482</v>
      </c>
      <c r="R102" s="50">
        <f t="shared" si="3"/>
        <v>15.010742812428504</v>
      </c>
      <c r="S102" s="17"/>
    </row>
    <row r="103" spans="1:19" ht="15.75" thickBot="1" x14ac:dyDescent="0.3">
      <c r="A103" s="41" t="s">
        <v>690</v>
      </c>
      <c r="B103" s="42" t="s">
        <v>108</v>
      </c>
      <c r="C103" s="43">
        <v>31917</v>
      </c>
      <c r="D103" s="43">
        <v>34655</v>
      </c>
      <c r="E103" s="43">
        <v>34748</v>
      </c>
      <c r="F103" s="43">
        <v>33227</v>
      </c>
      <c r="G103" s="43">
        <v>24026</v>
      </c>
      <c r="H103" s="43">
        <v>36410</v>
      </c>
      <c r="I103" s="43">
        <v>29028</v>
      </c>
      <c r="J103" s="43">
        <v>22489</v>
      </c>
      <c r="K103" s="43">
        <v>35638</v>
      </c>
      <c r="L103" s="43">
        <v>25313</v>
      </c>
      <c r="M103" s="43">
        <v>29631</v>
      </c>
      <c r="N103" s="44">
        <v>29342</v>
      </c>
      <c r="O103" s="46">
        <v>366424</v>
      </c>
      <c r="P103" s="45">
        <f t="shared" si="2"/>
        <v>323315.29411764705</v>
      </c>
      <c r="Q103" s="56">
        <v>28171</v>
      </c>
      <c r="R103" s="50">
        <f t="shared" si="3"/>
        <v>11.4768838208671</v>
      </c>
      <c r="S103" s="17"/>
    </row>
    <row r="104" spans="1:19" ht="15.75" thickBot="1" x14ac:dyDescent="0.3">
      <c r="A104" s="41" t="s">
        <v>691</v>
      </c>
      <c r="B104" s="42" t="s">
        <v>109</v>
      </c>
      <c r="C104" s="43">
        <v>213574</v>
      </c>
      <c r="D104" s="43">
        <v>192614</v>
      </c>
      <c r="E104" s="43">
        <v>197887</v>
      </c>
      <c r="F104" s="43">
        <v>218419</v>
      </c>
      <c r="G104" s="43">
        <v>207605</v>
      </c>
      <c r="H104" s="43">
        <v>198787</v>
      </c>
      <c r="I104" s="43">
        <v>218325</v>
      </c>
      <c r="J104" s="43">
        <v>260093</v>
      </c>
      <c r="K104" s="43">
        <v>230317</v>
      </c>
      <c r="L104" s="43">
        <v>232219</v>
      </c>
      <c r="M104" s="43">
        <v>245807</v>
      </c>
      <c r="N104" s="44">
        <v>209932</v>
      </c>
      <c r="O104" s="46">
        <v>2625579</v>
      </c>
      <c r="P104" s="45">
        <f t="shared" si="2"/>
        <v>2316687.3529411764</v>
      </c>
      <c r="Q104" s="56">
        <v>159853</v>
      </c>
      <c r="R104" s="50">
        <f t="shared" si="3"/>
        <v>14.492611042277446</v>
      </c>
      <c r="S104" s="17"/>
    </row>
    <row r="105" spans="1:19" ht="15.75" thickBot="1" x14ac:dyDescent="0.3">
      <c r="A105" s="41" t="s">
        <v>692</v>
      </c>
      <c r="B105" s="42" t="s">
        <v>110</v>
      </c>
      <c r="C105" s="43">
        <v>316561</v>
      </c>
      <c r="D105" s="43">
        <v>95606</v>
      </c>
      <c r="E105" s="43">
        <v>189486</v>
      </c>
      <c r="F105" s="43">
        <v>180229</v>
      </c>
      <c r="G105" s="43">
        <v>190026</v>
      </c>
      <c r="H105" s="43">
        <v>660005</v>
      </c>
      <c r="I105" s="43">
        <v>183494</v>
      </c>
      <c r="J105" s="43">
        <v>310142</v>
      </c>
      <c r="K105" s="43">
        <v>209379</v>
      </c>
      <c r="L105" s="43">
        <v>262393</v>
      </c>
      <c r="M105" s="43">
        <v>162953</v>
      </c>
      <c r="N105" s="44">
        <v>202595</v>
      </c>
      <c r="O105" s="46">
        <v>2962869</v>
      </c>
      <c r="P105" s="45">
        <f t="shared" si="2"/>
        <v>2614296.176470588</v>
      </c>
      <c r="Q105" s="56">
        <v>108404</v>
      </c>
      <c r="R105" s="50">
        <f t="shared" si="3"/>
        <v>24.116233501259991</v>
      </c>
      <c r="S105" s="17"/>
    </row>
    <row r="106" spans="1:19" ht="15.75" thickBot="1" x14ac:dyDescent="0.3">
      <c r="A106" s="41" t="s">
        <v>693</v>
      </c>
      <c r="B106" s="42" t="s">
        <v>111</v>
      </c>
      <c r="C106" s="43">
        <v>374500</v>
      </c>
      <c r="D106" s="43">
        <v>317154</v>
      </c>
      <c r="E106" s="43">
        <v>411169</v>
      </c>
      <c r="F106" s="43">
        <v>317911</v>
      </c>
      <c r="G106" s="43">
        <v>332798</v>
      </c>
      <c r="H106" s="43">
        <v>316745</v>
      </c>
      <c r="I106" s="43">
        <v>420196</v>
      </c>
      <c r="J106" s="43">
        <v>451017</v>
      </c>
      <c r="K106" s="43">
        <v>327990</v>
      </c>
      <c r="L106" s="43">
        <v>276914</v>
      </c>
      <c r="M106" s="43">
        <v>403053</v>
      </c>
      <c r="N106" s="44">
        <v>341738</v>
      </c>
      <c r="O106" s="46">
        <v>4291185</v>
      </c>
      <c r="P106" s="45">
        <f t="shared" si="2"/>
        <v>3786339.7058823528</v>
      </c>
      <c r="Q106" s="56">
        <v>172820</v>
      </c>
      <c r="R106" s="50">
        <f t="shared" si="3"/>
        <v>21.909152331225279</v>
      </c>
      <c r="S106" s="17"/>
    </row>
    <row r="107" spans="1:19" ht="15.75" thickBot="1" x14ac:dyDescent="0.3">
      <c r="A107" s="41" t="s">
        <v>694</v>
      </c>
      <c r="B107" s="42" t="s">
        <v>112</v>
      </c>
      <c r="C107" s="43">
        <v>270776</v>
      </c>
      <c r="D107" s="43">
        <v>179588</v>
      </c>
      <c r="E107" s="43">
        <v>241060</v>
      </c>
      <c r="F107" s="43">
        <v>230588</v>
      </c>
      <c r="G107" s="43">
        <v>165784</v>
      </c>
      <c r="H107" s="43">
        <v>285872</v>
      </c>
      <c r="I107" s="43">
        <v>199512</v>
      </c>
      <c r="J107" s="43">
        <v>265676</v>
      </c>
      <c r="K107" s="43">
        <v>217124</v>
      </c>
      <c r="L107" s="43">
        <v>200940</v>
      </c>
      <c r="M107" s="43">
        <v>351424</v>
      </c>
      <c r="N107" s="44">
        <v>227392</v>
      </c>
      <c r="O107" s="46">
        <v>2835736</v>
      </c>
      <c r="P107" s="45">
        <f t="shared" si="2"/>
        <v>2502120</v>
      </c>
      <c r="Q107" s="56">
        <v>252177</v>
      </c>
      <c r="R107" s="50">
        <f t="shared" si="3"/>
        <v>9.9220785400730431</v>
      </c>
      <c r="S107" s="17"/>
    </row>
    <row r="108" spans="1:19" ht="15.75" thickBot="1" x14ac:dyDescent="0.3">
      <c r="A108" s="41" t="s">
        <v>695</v>
      </c>
      <c r="B108" s="42" t="s">
        <v>113</v>
      </c>
      <c r="C108" s="43">
        <v>26461</v>
      </c>
      <c r="D108" s="43">
        <v>29416</v>
      </c>
      <c r="E108" s="43">
        <v>25445</v>
      </c>
      <c r="F108" s="43">
        <v>24015</v>
      </c>
      <c r="G108" s="43">
        <v>23346</v>
      </c>
      <c r="H108" s="43">
        <v>28701</v>
      </c>
      <c r="I108" s="43">
        <v>20455</v>
      </c>
      <c r="J108" s="43">
        <v>23662</v>
      </c>
      <c r="K108" s="43">
        <v>20995</v>
      </c>
      <c r="L108" s="43">
        <v>28125</v>
      </c>
      <c r="M108" s="43">
        <v>22572</v>
      </c>
      <c r="N108" s="44">
        <v>19902</v>
      </c>
      <c r="O108" s="46">
        <v>293095</v>
      </c>
      <c r="P108" s="45">
        <f t="shared" si="2"/>
        <v>258613.23529411759</v>
      </c>
      <c r="Q108" s="56">
        <v>25664</v>
      </c>
      <c r="R108" s="50">
        <f t="shared" si="3"/>
        <v>10.076887285462812</v>
      </c>
      <c r="S108" s="17"/>
    </row>
    <row r="109" spans="1:19" ht="15.75" thickBot="1" x14ac:dyDescent="0.3">
      <c r="A109" s="41" t="s">
        <v>696</v>
      </c>
      <c r="B109" s="42" t="s">
        <v>114</v>
      </c>
      <c r="C109" s="43">
        <v>52288</v>
      </c>
      <c r="D109" s="43">
        <v>63854</v>
      </c>
      <c r="E109" s="43">
        <v>36261</v>
      </c>
      <c r="F109" s="43">
        <v>43968</v>
      </c>
      <c r="G109" s="43">
        <v>49740</v>
      </c>
      <c r="H109" s="43">
        <v>55674</v>
      </c>
      <c r="I109" s="43">
        <v>37862</v>
      </c>
      <c r="J109" s="43">
        <v>71676</v>
      </c>
      <c r="K109" s="43">
        <v>41589</v>
      </c>
      <c r="L109" s="43">
        <v>50543</v>
      </c>
      <c r="M109" s="43">
        <v>52624</v>
      </c>
      <c r="N109" s="44">
        <v>51716</v>
      </c>
      <c r="O109" s="46">
        <v>607795</v>
      </c>
      <c r="P109" s="45">
        <f t="shared" si="2"/>
        <v>536289.70588235289</v>
      </c>
      <c r="Q109" s="56">
        <v>44061</v>
      </c>
      <c r="R109" s="50">
        <f t="shared" si="3"/>
        <v>12.171528242263065</v>
      </c>
      <c r="S109" s="17"/>
    </row>
    <row r="110" spans="1:19" ht="15.75" thickBot="1" x14ac:dyDescent="0.3">
      <c r="A110" s="41" t="s">
        <v>697</v>
      </c>
      <c r="B110" s="42" t="s">
        <v>1209</v>
      </c>
      <c r="C110" s="43">
        <v>59132</v>
      </c>
      <c r="D110" s="43">
        <v>65886</v>
      </c>
      <c r="E110" s="43">
        <v>48117</v>
      </c>
      <c r="F110" s="43">
        <v>54016</v>
      </c>
      <c r="G110" s="43">
        <v>54101</v>
      </c>
      <c r="H110" s="43">
        <v>52872</v>
      </c>
      <c r="I110" s="43">
        <v>60738</v>
      </c>
      <c r="J110" s="43">
        <v>58509</v>
      </c>
      <c r="K110" s="43">
        <v>89824</v>
      </c>
      <c r="L110" s="43">
        <v>60878</v>
      </c>
      <c r="M110" s="43">
        <v>47145</v>
      </c>
      <c r="N110" s="44">
        <v>53356</v>
      </c>
      <c r="O110" s="46">
        <v>704574</v>
      </c>
      <c r="P110" s="45">
        <f t="shared" si="2"/>
        <v>621682.94117647049</v>
      </c>
      <c r="Q110" s="56">
        <v>43316</v>
      </c>
      <c r="R110" s="50">
        <f t="shared" si="3"/>
        <v>14.352270319892661</v>
      </c>
      <c r="S110" s="17"/>
    </row>
    <row r="111" spans="1:19" ht="15.75" thickBot="1" x14ac:dyDescent="0.3">
      <c r="A111" s="41" t="s">
        <v>698</v>
      </c>
      <c r="B111" s="42" t="s">
        <v>115</v>
      </c>
      <c r="C111" s="43">
        <v>152359</v>
      </c>
      <c r="D111" s="43">
        <v>90657</v>
      </c>
      <c r="E111" s="43">
        <v>114287</v>
      </c>
      <c r="F111" s="43">
        <v>128398</v>
      </c>
      <c r="G111" s="43">
        <v>139983</v>
      </c>
      <c r="H111" s="43">
        <v>151758</v>
      </c>
      <c r="I111" s="43">
        <v>84665</v>
      </c>
      <c r="J111" s="43">
        <v>144322</v>
      </c>
      <c r="K111" s="43">
        <v>74103</v>
      </c>
      <c r="L111" s="43">
        <v>146273</v>
      </c>
      <c r="M111" s="43">
        <v>95805</v>
      </c>
      <c r="N111" s="44">
        <v>140361</v>
      </c>
      <c r="O111" s="46">
        <v>1462971</v>
      </c>
      <c r="P111" s="45">
        <f t="shared" si="2"/>
        <v>1290856.7647058822</v>
      </c>
      <c r="Q111" s="56">
        <v>70179</v>
      </c>
      <c r="R111" s="50">
        <f t="shared" si="3"/>
        <v>18.393775412956614</v>
      </c>
      <c r="S111" s="17"/>
    </row>
    <row r="112" spans="1:19" ht="15.75" thickBot="1" x14ac:dyDescent="0.3">
      <c r="A112" s="41" t="s">
        <v>699</v>
      </c>
      <c r="B112" s="42" t="s">
        <v>116</v>
      </c>
      <c r="C112" s="43">
        <v>18863</v>
      </c>
      <c r="D112" s="43">
        <v>17881</v>
      </c>
      <c r="E112" s="43">
        <v>16758</v>
      </c>
      <c r="F112" s="43">
        <v>20539</v>
      </c>
      <c r="G112" s="43">
        <v>17594</v>
      </c>
      <c r="H112" s="43">
        <v>14409</v>
      </c>
      <c r="I112" s="43">
        <v>15866</v>
      </c>
      <c r="J112" s="43">
        <v>14507</v>
      </c>
      <c r="K112" s="43">
        <v>17162</v>
      </c>
      <c r="L112" s="43">
        <v>23757</v>
      </c>
      <c r="M112" s="43">
        <v>19906</v>
      </c>
      <c r="N112" s="44">
        <v>9702</v>
      </c>
      <c r="O112" s="46">
        <v>206944</v>
      </c>
      <c r="P112" s="45">
        <f t="shared" si="2"/>
        <v>182597.64705882352</v>
      </c>
      <c r="Q112" s="56">
        <v>13482</v>
      </c>
      <c r="R112" s="50">
        <f t="shared" si="3"/>
        <v>13.543810047383438</v>
      </c>
      <c r="S112" s="17"/>
    </row>
    <row r="113" spans="1:19" ht="15.75" thickBot="1" x14ac:dyDescent="0.3">
      <c r="A113" s="41" t="s">
        <v>700</v>
      </c>
      <c r="B113" s="42" t="s">
        <v>117</v>
      </c>
      <c r="C113" s="43">
        <v>46668</v>
      </c>
      <c r="D113" s="43">
        <v>28906</v>
      </c>
      <c r="E113" s="43">
        <v>61551</v>
      </c>
      <c r="F113" s="43">
        <v>36459</v>
      </c>
      <c r="G113" s="43">
        <v>31104</v>
      </c>
      <c r="H113" s="43">
        <v>43412</v>
      </c>
      <c r="I113" s="43">
        <v>27967</v>
      </c>
      <c r="J113" s="43">
        <v>42148</v>
      </c>
      <c r="K113" s="43">
        <v>33115</v>
      </c>
      <c r="L113" s="43">
        <v>41572</v>
      </c>
      <c r="M113" s="43">
        <v>65783</v>
      </c>
      <c r="N113" s="44">
        <v>36815</v>
      </c>
      <c r="O113" s="46">
        <v>495500</v>
      </c>
      <c r="P113" s="45">
        <f t="shared" si="2"/>
        <v>437205.88235294115</v>
      </c>
      <c r="Q113" s="56">
        <v>33202</v>
      </c>
      <c r="R113" s="50">
        <f t="shared" si="3"/>
        <v>13.16805862155717</v>
      </c>
      <c r="S113" s="17"/>
    </row>
    <row r="114" spans="1:19" ht="15.75" thickBot="1" x14ac:dyDescent="0.3">
      <c r="A114" s="41" t="s">
        <v>701</v>
      </c>
      <c r="B114" s="42" t="s">
        <v>118</v>
      </c>
      <c r="C114" s="43">
        <v>46648</v>
      </c>
      <c r="D114" s="43">
        <v>36735</v>
      </c>
      <c r="E114" s="43">
        <v>51919</v>
      </c>
      <c r="F114" s="43">
        <v>34060</v>
      </c>
      <c r="G114" s="43">
        <v>42893</v>
      </c>
      <c r="H114" s="43">
        <v>42839</v>
      </c>
      <c r="I114" s="43">
        <v>41413</v>
      </c>
      <c r="J114" s="43">
        <v>37823</v>
      </c>
      <c r="K114" s="43">
        <v>37778</v>
      </c>
      <c r="L114" s="43">
        <v>45129</v>
      </c>
      <c r="M114" s="43">
        <v>44291</v>
      </c>
      <c r="N114" s="44">
        <v>35103</v>
      </c>
      <c r="O114" s="46">
        <v>496631</v>
      </c>
      <c r="P114" s="45">
        <f t="shared" si="2"/>
        <v>438203.82352941169</v>
      </c>
      <c r="Q114" s="56">
        <v>36003</v>
      </c>
      <c r="R114" s="50">
        <f t="shared" si="3"/>
        <v>12.171314155192947</v>
      </c>
      <c r="S114" s="17"/>
    </row>
    <row r="115" spans="1:19" ht="15.75" thickBot="1" x14ac:dyDescent="0.3">
      <c r="A115" s="41" t="s">
        <v>702</v>
      </c>
      <c r="B115" s="42" t="s">
        <v>119</v>
      </c>
      <c r="C115" s="43">
        <v>36520</v>
      </c>
      <c r="D115" s="43">
        <v>17744</v>
      </c>
      <c r="E115" s="43">
        <v>53361</v>
      </c>
      <c r="F115" s="43">
        <v>26275</v>
      </c>
      <c r="G115" s="43">
        <v>35035</v>
      </c>
      <c r="H115" s="43">
        <v>35293</v>
      </c>
      <c r="I115" s="43">
        <v>21554</v>
      </c>
      <c r="J115" s="43">
        <v>54648</v>
      </c>
      <c r="K115" s="43">
        <v>24368</v>
      </c>
      <c r="L115" s="43">
        <v>41177</v>
      </c>
      <c r="M115" s="43">
        <v>33047</v>
      </c>
      <c r="N115" s="44">
        <v>29174</v>
      </c>
      <c r="O115" s="46">
        <v>408196</v>
      </c>
      <c r="P115" s="45">
        <f t="shared" si="2"/>
        <v>360172.94117647054</v>
      </c>
      <c r="Q115" s="56">
        <v>21245</v>
      </c>
      <c r="R115" s="50">
        <f t="shared" si="3"/>
        <v>16.953303891573103</v>
      </c>
      <c r="S115" s="17"/>
    </row>
    <row r="116" spans="1:19" ht="15.75" thickBot="1" x14ac:dyDescent="0.3">
      <c r="A116" s="41" t="s">
        <v>703</v>
      </c>
      <c r="B116" s="42" t="s">
        <v>120</v>
      </c>
      <c r="C116" s="43">
        <v>54275</v>
      </c>
      <c r="D116" s="43">
        <v>52591</v>
      </c>
      <c r="E116" s="43">
        <v>46292</v>
      </c>
      <c r="F116" s="43">
        <v>48308</v>
      </c>
      <c r="G116" s="43">
        <v>55375</v>
      </c>
      <c r="H116" s="43">
        <v>65122</v>
      </c>
      <c r="I116" s="43">
        <v>49896</v>
      </c>
      <c r="J116" s="43">
        <v>48541</v>
      </c>
      <c r="K116" s="43">
        <v>38589</v>
      </c>
      <c r="L116" s="43">
        <v>55171</v>
      </c>
      <c r="M116" s="43">
        <v>49182</v>
      </c>
      <c r="N116" s="44">
        <v>40471</v>
      </c>
      <c r="O116" s="46">
        <v>603813</v>
      </c>
      <c r="P116" s="45">
        <f t="shared" si="2"/>
        <v>532776.17647058819</v>
      </c>
      <c r="Q116" s="56">
        <v>29766</v>
      </c>
      <c r="R116" s="50">
        <f t="shared" si="3"/>
        <v>17.898816652240416</v>
      </c>
      <c r="S116" s="17"/>
    </row>
    <row r="117" spans="1:19" ht="15.75" thickBot="1" x14ac:dyDescent="0.3">
      <c r="A117" s="41" t="s">
        <v>704</v>
      </c>
      <c r="B117" s="42" t="s">
        <v>121</v>
      </c>
      <c r="C117" s="43">
        <v>27055</v>
      </c>
      <c r="D117" s="43">
        <v>30102</v>
      </c>
      <c r="E117" s="43">
        <v>39376</v>
      </c>
      <c r="F117" s="43">
        <v>30134</v>
      </c>
      <c r="G117" s="43">
        <v>28705</v>
      </c>
      <c r="H117" s="43">
        <v>34932</v>
      </c>
      <c r="I117" s="43">
        <v>31253</v>
      </c>
      <c r="J117" s="43">
        <v>33368</v>
      </c>
      <c r="K117" s="43">
        <v>25452</v>
      </c>
      <c r="L117" s="43">
        <v>22796</v>
      </c>
      <c r="M117" s="43">
        <v>40215</v>
      </c>
      <c r="N117" s="44">
        <v>29063</v>
      </c>
      <c r="O117" s="46">
        <v>372451</v>
      </c>
      <c r="P117" s="45">
        <f t="shared" si="2"/>
        <v>328633.23529411759</v>
      </c>
      <c r="Q117" s="56">
        <v>32689</v>
      </c>
      <c r="R117" s="50">
        <f t="shared" si="3"/>
        <v>10.053327886876858</v>
      </c>
      <c r="S117" s="17"/>
    </row>
    <row r="118" spans="1:19" ht="15.75" thickBot="1" x14ac:dyDescent="0.3">
      <c r="A118" s="41" t="s">
        <v>705</v>
      </c>
      <c r="B118" s="42" t="s">
        <v>122</v>
      </c>
      <c r="C118" s="43">
        <v>45987</v>
      </c>
      <c r="D118" s="43">
        <v>28944</v>
      </c>
      <c r="E118" s="43">
        <v>30466</v>
      </c>
      <c r="F118" s="43">
        <v>28139</v>
      </c>
      <c r="G118" s="43">
        <v>26481</v>
      </c>
      <c r="H118" s="43">
        <v>30116</v>
      </c>
      <c r="I118" s="43">
        <v>28941</v>
      </c>
      <c r="J118" s="43">
        <v>26120</v>
      </c>
      <c r="K118" s="43">
        <v>29525</v>
      </c>
      <c r="L118" s="43">
        <v>35893</v>
      </c>
      <c r="M118" s="43">
        <v>27458</v>
      </c>
      <c r="N118" s="44">
        <v>25998</v>
      </c>
      <c r="O118" s="46">
        <v>364068</v>
      </c>
      <c r="P118" s="45">
        <f t="shared" si="2"/>
        <v>321236.47058823524</v>
      </c>
      <c r="Q118" s="56">
        <v>22890</v>
      </c>
      <c r="R118" s="50">
        <f t="shared" si="3"/>
        <v>14.033921825610976</v>
      </c>
      <c r="S118" s="17"/>
    </row>
    <row r="119" spans="1:19" ht="15.75" thickBot="1" x14ac:dyDescent="0.3">
      <c r="A119" s="41" t="s">
        <v>706</v>
      </c>
      <c r="B119" s="42" t="s">
        <v>123</v>
      </c>
      <c r="C119" s="43">
        <v>45270</v>
      </c>
      <c r="D119" s="43">
        <v>58802</v>
      </c>
      <c r="E119" s="43">
        <v>75933</v>
      </c>
      <c r="F119" s="43">
        <v>47355</v>
      </c>
      <c r="G119" s="43">
        <v>45029</v>
      </c>
      <c r="H119" s="43">
        <v>53601</v>
      </c>
      <c r="I119" s="43">
        <v>51263</v>
      </c>
      <c r="J119" s="43">
        <v>61438</v>
      </c>
      <c r="K119" s="43">
        <v>54768</v>
      </c>
      <c r="L119" s="43">
        <v>48582</v>
      </c>
      <c r="M119" s="43">
        <v>58831</v>
      </c>
      <c r="N119" s="44">
        <v>57786</v>
      </c>
      <c r="O119" s="46">
        <v>658658</v>
      </c>
      <c r="P119" s="45">
        <f t="shared" si="2"/>
        <v>581168.82352941181</v>
      </c>
      <c r="Q119" s="56">
        <v>37237</v>
      </c>
      <c r="R119" s="50">
        <f t="shared" si="3"/>
        <v>15.60729445254483</v>
      </c>
      <c r="S119" s="17"/>
    </row>
    <row r="120" spans="1:19" ht="15.75" thickBot="1" x14ac:dyDescent="0.3">
      <c r="A120" s="41" t="s">
        <v>707</v>
      </c>
      <c r="B120" s="42" t="s">
        <v>124</v>
      </c>
      <c r="C120" s="43">
        <v>106815</v>
      </c>
      <c r="D120" s="43">
        <v>155921</v>
      </c>
      <c r="E120" s="43">
        <v>131488</v>
      </c>
      <c r="F120" s="43">
        <v>88981</v>
      </c>
      <c r="G120" s="43">
        <v>115832</v>
      </c>
      <c r="H120" s="43">
        <v>131870</v>
      </c>
      <c r="I120" s="43">
        <v>129454</v>
      </c>
      <c r="J120" s="43">
        <v>158056</v>
      </c>
      <c r="K120" s="43">
        <v>84030</v>
      </c>
      <c r="L120" s="43">
        <v>112073</v>
      </c>
      <c r="M120" s="43">
        <v>122251</v>
      </c>
      <c r="N120" s="44">
        <v>95974</v>
      </c>
      <c r="O120" s="46">
        <v>1432745</v>
      </c>
      <c r="P120" s="45">
        <f t="shared" si="2"/>
        <v>1264186.7647058822</v>
      </c>
      <c r="Q120" s="56">
        <v>85399</v>
      </c>
      <c r="R120" s="50">
        <f t="shared" si="3"/>
        <v>14.803297049214653</v>
      </c>
      <c r="S120" s="17"/>
    </row>
    <row r="121" spans="1:19" ht="15.75" thickBot="1" x14ac:dyDescent="0.3">
      <c r="A121" s="41" t="s">
        <v>708</v>
      </c>
      <c r="B121" s="42" t="s">
        <v>125</v>
      </c>
      <c r="C121" s="43">
        <v>47725</v>
      </c>
      <c r="D121" s="43">
        <v>70055</v>
      </c>
      <c r="E121" s="43">
        <v>55716</v>
      </c>
      <c r="F121" s="43">
        <v>81491</v>
      </c>
      <c r="G121" s="43">
        <v>65619</v>
      </c>
      <c r="H121" s="43">
        <v>57265</v>
      </c>
      <c r="I121" s="43">
        <v>77990</v>
      </c>
      <c r="J121" s="43">
        <v>58725</v>
      </c>
      <c r="K121" s="43">
        <v>70487</v>
      </c>
      <c r="L121" s="43">
        <v>70819</v>
      </c>
      <c r="M121" s="43">
        <v>86262</v>
      </c>
      <c r="N121" s="44">
        <v>61226</v>
      </c>
      <c r="O121" s="46">
        <v>803380</v>
      </c>
      <c r="P121" s="45">
        <f t="shared" si="2"/>
        <v>708864.70588235289</v>
      </c>
      <c r="Q121" s="56">
        <v>64510</v>
      </c>
      <c r="R121" s="50">
        <f t="shared" si="3"/>
        <v>10.988446843626614</v>
      </c>
      <c r="S121" s="17"/>
    </row>
    <row r="122" spans="1:19" ht="15.75" thickBot="1" x14ac:dyDescent="0.3">
      <c r="A122" s="41" t="s">
        <v>709</v>
      </c>
      <c r="B122" s="42" t="s">
        <v>126</v>
      </c>
      <c r="C122" s="43">
        <v>21392</v>
      </c>
      <c r="D122" s="43">
        <v>25735</v>
      </c>
      <c r="E122" s="43">
        <v>18747</v>
      </c>
      <c r="F122" s="43">
        <v>19134</v>
      </c>
      <c r="G122" s="43">
        <v>18791</v>
      </c>
      <c r="H122" s="43">
        <v>19007</v>
      </c>
      <c r="I122" s="43">
        <v>15983</v>
      </c>
      <c r="J122" s="43">
        <v>13257</v>
      </c>
      <c r="K122" s="43">
        <v>21814</v>
      </c>
      <c r="L122" s="43">
        <v>16153</v>
      </c>
      <c r="M122" s="43">
        <v>21685</v>
      </c>
      <c r="N122" s="44">
        <v>15630</v>
      </c>
      <c r="O122" s="46">
        <v>227328</v>
      </c>
      <c r="P122" s="45">
        <f t="shared" si="2"/>
        <v>200583.5294117647</v>
      </c>
      <c r="Q122" s="56">
        <v>16488</v>
      </c>
      <c r="R122" s="50">
        <f t="shared" si="3"/>
        <v>12.16542512201387</v>
      </c>
      <c r="S122" s="17"/>
    </row>
    <row r="123" spans="1:19" ht="15.75" thickBot="1" x14ac:dyDescent="0.3">
      <c r="A123" s="41" t="s">
        <v>710</v>
      </c>
      <c r="B123" s="42" t="s">
        <v>127</v>
      </c>
      <c r="C123" s="43">
        <v>145279</v>
      </c>
      <c r="D123" s="43">
        <v>124615</v>
      </c>
      <c r="E123" s="43">
        <v>152292</v>
      </c>
      <c r="F123" s="43">
        <v>112171</v>
      </c>
      <c r="G123" s="43">
        <v>101056</v>
      </c>
      <c r="H123" s="43">
        <v>128673</v>
      </c>
      <c r="I123" s="43">
        <v>139666</v>
      </c>
      <c r="J123" s="43">
        <v>146181</v>
      </c>
      <c r="K123" s="43">
        <v>115759</v>
      </c>
      <c r="L123" s="43">
        <v>110680</v>
      </c>
      <c r="M123" s="43">
        <v>241611</v>
      </c>
      <c r="N123" s="44">
        <v>148750</v>
      </c>
      <c r="O123" s="46">
        <v>1666733</v>
      </c>
      <c r="P123" s="45">
        <f t="shared" si="2"/>
        <v>1470646.7647058822</v>
      </c>
      <c r="Q123" s="56">
        <v>84534</v>
      </c>
      <c r="R123" s="50">
        <f t="shared" si="3"/>
        <v>17.397103706270638</v>
      </c>
      <c r="S123" s="17"/>
    </row>
    <row r="124" spans="1:19" ht="15.75" thickBot="1" x14ac:dyDescent="0.3">
      <c r="A124" s="41" t="s">
        <v>711</v>
      </c>
      <c r="B124" s="42" t="s">
        <v>128</v>
      </c>
      <c r="C124" s="43">
        <v>47550</v>
      </c>
      <c r="D124" s="43">
        <v>56745</v>
      </c>
      <c r="E124" s="43">
        <v>61128</v>
      </c>
      <c r="F124" s="43">
        <v>50018</v>
      </c>
      <c r="G124" s="43">
        <v>52190</v>
      </c>
      <c r="H124" s="43">
        <v>67663</v>
      </c>
      <c r="I124" s="43">
        <v>48780</v>
      </c>
      <c r="J124" s="43">
        <v>67214</v>
      </c>
      <c r="K124" s="43">
        <v>57319</v>
      </c>
      <c r="L124" s="43">
        <v>71293</v>
      </c>
      <c r="M124" s="43">
        <v>67722</v>
      </c>
      <c r="N124" s="44">
        <v>47859</v>
      </c>
      <c r="O124" s="46">
        <v>695481</v>
      </c>
      <c r="P124" s="45">
        <f t="shared" si="2"/>
        <v>613659.70588235289</v>
      </c>
      <c r="Q124" s="56">
        <v>34308</v>
      </c>
      <c r="R124" s="50">
        <f t="shared" si="3"/>
        <v>17.886781680143201</v>
      </c>
      <c r="S124" s="17"/>
    </row>
    <row r="125" spans="1:19" ht="15.75" thickBot="1" x14ac:dyDescent="0.3">
      <c r="A125" s="41" t="s">
        <v>712</v>
      </c>
      <c r="B125" s="42" t="s">
        <v>129</v>
      </c>
      <c r="C125" s="43">
        <v>100366</v>
      </c>
      <c r="D125" s="43">
        <v>93422</v>
      </c>
      <c r="E125" s="43">
        <v>109450</v>
      </c>
      <c r="F125" s="43">
        <v>101596</v>
      </c>
      <c r="G125" s="43">
        <v>112411</v>
      </c>
      <c r="H125" s="43">
        <v>102194</v>
      </c>
      <c r="I125" s="43">
        <v>96987</v>
      </c>
      <c r="J125" s="43">
        <v>109778</v>
      </c>
      <c r="K125" s="43">
        <v>99273</v>
      </c>
      <c r="L125" s="43">
        <v>104578</v>
      </c>
      <c r="M125" s="43">
        <v>109417</v>
      </c>
      <c r="N125" s="44">
        <v>83310</v>
      </c>
      <c r="O125" s="46">
        <v>1222782</v>
      </c>
      <c r="P125" s="45">
        <f t="shared" si="2"/>
        <v>1078925.2941176468</v>
      </c>
      <c r="Q125" s="56">
        <v>67491</v>
      </c>
      <c r="R125" s="50">
        <f t="shared" si="3"/>
        <v>15.986209926029348</v>
      </c>
      <c r="S125" s="17"/>
    </row>
    <row r="126" spans="1:19" ht="15.75" thickBot="1" x14ac:dyDescent="0.3">
      <c r="A126" s="41" t="s">
        <v>713</v>
      </c>
      <c r="B126" s="42" t="s">
        <v>130</v>
      </c>
      <c r="C126" s="43">
        <v>35224</v>
      </c>
      <c r="D126" s="43">
        <v>48633</v>
      </c>
      <c r="E126" s="43">
        <v>48189</v>
      </c>
      <c r="F126" s="43">
        <v>32136</v>
      </c>
      <c r="G126" s="43">
        <v>42096</v>
      </c>
      <c r="H126" s="43">
        <v>33566</v>
      </c>
      <c r="I126" s="43">
        <v>33190</v>
      </c>
      <c r="J126" s="43">
        <v>40238</v>
      </c>
      <c r="K126" s="43">
        <v>54235</v>
      </c>
      <c r="L126" s="43">
        <v>0</v>
      </c>
      <c r="M126" s="43">
        <v>41827</v>
      </c>
      <c r="N126" s="44">
        <v>39737</v>
      </c>
      <c r="O126" s="46">
        <v>449071</v>
      </c>
      <c r="P126" s="45">
        <f t="shared" si="2"/>
        <v>396239.11764705874</v>
      </c>
      <c r="Q126" s="56">
        <v>21755</v>
      </c>
      <c r="R126" s="50">
        <f t="shared" si="3"/>
        <v>18.213703408276661</v>
      </c>
      <c r="S126" s="17"/>
    </row>
    <row r="127" spans="1:19" ht="15.75" thickBot="1" x14ac:dyDescent="0.3">
      <c r="A127" s="41" t="s">
        <v>714</v>
      </c>
      <c r="B127" s="42" t="s">
        <v>1210</v>
      </c>
      <c r="C127" s="43">
        <v>124762</v>
      </c>
      <c r="D127" s="43">
        <v>192640</v>
      </c>
      <c r="E127" s="43">
        <v>147041</v>
      </c>
      <c r="F127" s="43">
        <v>128003</v>
      </c>
      <c r="G127" s="43">
        <v>170642</v>
      </c>
      <c r="H127" s="43">
        <v>202669</v>
      </c>
      <c r="I127" s="43">
        <v>149007</v>
      </c>
      <c r="J127" s="43">
        <v>217903</v>
      </c>
      <c r="K127" s="43">
        <v>157804</v>
      </c>
      <c r="L127" s="43">
        <v>205973</v>
      </c>
      <c r="M127" s="43">
        <v>168641</v>
      </c>
      <c r="N127" s="44">
        <v>170899</v>
      </c>
      <c r="O127" s="46">
        <v>2035984</v>
      </c>
      <c r="P127" s="45">
        <f t="shared" si="2"/>
        <v>1796456.470588235</v>
      </c>
      <c r="Q127" s="56">
        <v>93874</v>
      </c>
      <c r="R127" s="50">
        <f t="shared" si="3"/>
        <v>19.136890625607037</v>
      </c>
      <c r="S127" s="17"/>
    </row>
    <row r="128" spans="1:19" ht="15.75" thickBot="1" x14ac:dyDescent="0.3">
      <c r="A128" s="41" t="s">
        <v>715</v>
      </c>
      <c r="B128" s="42" t="s">
        <v>131</v>
      </c>
      <c r="C128" s="43">
        <v>51867</v>
      </c>
      <c r="D128" s="43">
        <v>39748</v>
      </c>
      <c r="E128" s="43">
        <v>50503</v>
      </c>
      <c r="F128" s="43">
        <v>40710</v>
      </c>
      <c r="G128" s="43">
        <v>50000</v>
      </c>
      <c r="H128" s="43">
        <v>54560</v>
      </c>
      <c r="I128" s="43">
        <v>32647</v>
      </c>
      <c r="J128" s="43">
        <v>55949</v>
      </c>
      <c r="K128" s="43">
        <v>54933</v>
      </c>
      <c r="L128" s="43">
        <v>50794</v>
      </c>
      <c r="M128" s="43">
        <v>53056</v>
      </c>
      <c r="N128" s="44">
        <v>29519</v>
      </c>
      <c r="O128" s="46">
        <v>564286</v>
      </c>
      <c r="P128" s="45">
        <f t="shared" si="2"/>
        <v>497899.41176470579</v>
      </c>
      <c r="Q128" s="56">
        <v>37103</v>
      </c>
      <c r="R128" s="50">
        <f t="shared" si="3"/>
        <v>13.419384194396835</v>
      </c>
      <c r="S128" s="17"/>
    </row>
    <row r="129" spans="1:19" ht="15.75" thickBot="1" x14ac:dyDescent="0.3">
      <c r="A129" s="41" t="s">
        <v>716</v>
      </c>
      <c r="B129" s="42" t="s">
        <v>132</v>
      </c>
      <c r="C129" s="43">
        <v>89261</v>
      </c>
      <c r="D129" s="43">
        <v>112993</v>
      </c>
      <c r="E129" s="43">
        <v>102298</v>
      </c>
      <c r="F129" s="43">
        <v>84899</v>
      </c>
      <c r="G129" s="43">
        <v>110489</v>
      </c>
      <c r="H129" s="43">
        <v>85228</v>
      </c>
      <c r="I129" s="43">
        <v>98990</v>
      </c>
      <c r="J129" s="43">
        <v>98589</v>
      </c>
      <c r="K129" s="43">
        <v>71757</v>
      </c>
      <c r="L129" s="43">
        <v>93506</v>
      </c>
      <c r="M129" s="43">
        <v>95859</v>
      </c>
      <c r="N129" s="44">
        <v>78754</v>
      </c>
      <c r="O129" s="46">
        <v>1122623</v>
      </c>
      <c r="P129" s="45">
        <f t="shared" si="2"/>
        <v>990549.70588235289</v>
      </c>
      <c r="Q129" s="56">
        <v>53150</v>
      </c>
      <c r="R129" s="50">
        <f t="shared" si="3"/>
        <v>18.636871230147751</v>
      </c>
      <c r="S129" s="17"/>
    </row>
    <row r="130" spans="1:19" ht="15.75" thickBot="1" x14ac:dyDescent="0.3">
      <c r="A130" s="41" t="s">
        <v>717</v>
      </c>
      <c r="B130" s="42" t="s">
        <v>133</v>
      </c>
      <c r="C130" s="43">
        <v>57528</v>
      </c>
      <c r="D130" s="43">
        <v>65280</v>
      </c>
      <c r="E130" s="43">
        <v>200192</v>
      </c>
      <c r="F130" s="43">
        <v>170952</v>
      </c>
      <c r="G130" s="43">
        <v>141712</v>
      </c>
      <c r="H130" s="43">
        <v>79220</v>
      </c>
      <c r="I130" s="43">
        <v>108324</v>
      </c>
      <c r="J130" s="43">
        <v>180064</v>
      </c>
      <c r="K130" s="43">
        <v>205768</v>
      </c>
      <c r="L130" s="43">
        <v>33320</v>
      </c>
      <c r="M130" s="43">
        <v>210188</v>
      </c>
      <c r="N130" s="44">
        <v>242624</v>
      </c>
      <c r="O130" s="46">
        <v>1695172</v>
      </c>
      <c r="P130" s="45">
        <f t="shared" si="2"/>
        <v>1495740</v>
      </c>
      <c r="Q130" s="56">
        <v>97263</v>
      </c>
      <c r="R130" s="50">
        <f t="shared" si="3"/>
        <v>15.378304185558743</v>
      </c>
      <c r="S130" s="17"/>
    </row>
    <row r="131" spans="1:19" ht="15.75" thickBot="1" x14ac:dyDescent="0.3">
      <c r="A131" s="41" t="s">
        <v>718</v>
      </c>
      <c r="B131" s="42" t="s">
        <v>134</v>
      </c>
      <c r="C131" s="43">
        <v>142456</v>
      </c>
      <c r="D131" s="43">
        <v>131978</v>
      </c>
      <c r="E131" s="43">
        <v>115425</v>
      </c>
      <c r="F131" s="43">
        <v>153863</v>
      </c>
      <c r="G131" s="43">
        <v>131090</v>
      </c>
      <c r="H131" s="43">
        <v>142966</v>
      </c>
      <c r="I131" s="43">
        <v>146581</v>
      </c>
      <c r="J131" s="43">
        <v>141758</v>
      </c>
      <c r="K131" s="43">
        <v>146099</v>
      </c>
      <c r="L131" s="43">
        <v>139719</v>
      </c>
      <c r="M131" s="43">
        <v>145742</v>
      </c>
      <c r="N131" s="44">
        <v>134351</v>
      </c>
      <c r="O131" s="46">
        <v>1672028</v>
      </c>
      <c r="P131" s="45">
        <f t="shared" si="2"/>
        <v>1475318.8235294116</v>
      </c>
      <c r="Q131" s="56">
        <v>87793</v>
      </c>
      <c r="R131" s="50">
        <f t="shared" si="3"/>
        <v>16.804515434367335</v>
      </c>
      <c r="S131" s="17"/>
    </row>
    <row r="132" spans="1:19" ht="15.75" thickBot="1" x14ac:dyDescent="0.3">
      <c r="A132" s="41" t="s">
        <v>719</v>
      </c>
      <c r="B132" s="42" t="s">
        <v>135</v>
      </c>
      <c r="C132" s="43">
        <v>77989</v>
      </c>
      <c r="D132" s="43">
        <v>98014</v>
      </c>
      <c r="E132" s="43">
        <v>80909</v>
      </c>
      <c r="F132" s="43">
        <v>85465</v>
      </c>
      <c r="G132" s="43">
        <v>88823</v>
      </c>
      <c r="H132" s="43">
        <v>114297</v>
      </c>
      <c r="I132" s="43">
        <v>76165</v>
      </c>
      <c r="J132" s="43">
        <v>90039</v>
      </c>
      <c r="K132" s="43">
        <v>95382</v>
      </c>
      <c r="L132" s="43">
        <v>104873</v>
      </c>
      <c r="M132" s="43">
        <v>124082</v>
      </c>
      <c r="N132" s="44">
        <v>106270</v>
      </c>
      <c r="O132" s="46">
        <v>1142308</v>
      </c>
      <c r="P132" s="45">
        <f t="shared" si="2"/>
        <v>1007918.8235294117</v>
      </c>
      <c r="Q132" s="56">
        <v>53508</v>
      </c>
      <c r="R132" s="50">
        <f t="shared" si="3"/>
        <v>18.836787462237641</v>
      </c>
      <c r="S132" s="17"/>
    </row>
    <row r="133" spans="1:19" ht="15.75" thickBot="1" x14ac:dyDescent="0.3">
      <c r="A133" s="41" t="s">
        <v>720</v>
      </c>
      <c r="B133" s="42" t="s">
        <v>1211</v>
      </c>
      <c r="C133" s="43">
        <v>8380</v>
      </c>
      <c r="D133" s="43">
        <v>11194</v>
      </c>
      <c r="E133" s="43">
        <v>9605</v>
      </c>
      <c r="F133" s="43">
        <v>10809</v>
      </c>
      <c r="G133" s="43">
        <v>8593</v>
      </c>
      <c r="H133" s="43">
        <v>8214</v>
      </c>
      <c r="I133" s="43">
        <v>8580</v>
      </c>
      <c r="J133" s="43">
        <v>10417</v>
      </c>
      <c r="K133" s="43">
        <v>10117</v>
      </c>
      <c r="L133" s="43">
        <v>14660</v>
      </c>
      <c r="M133" s="43">
        <v>12082</v>
      </c>
      <c r="N133" s="44">
        <v>9304</v>
      </c>
      <c r="O133" s="46">
        <v>121955</v>
      </c>
      <c r="P133" s="45">
        <f t="shared" si="2"/>
        <v>107607.35294117646</v>
      </c>
      <c r="Q133" s="56">
        <v>8479</v>
      </c>
      <c r="R133" s="50">
        <f t="shared" si="3"/>
        <v>12.691042922653198</v>
      </c>
      <c r="S133" s="17"/>
    </row>
    <row r="134" spans="1:19" ht="15.75" thickBot="1" x14ac:dyDescent="0.3">
      <c r="A134" s="41" t="s">
        <v>721</v>
      </c>
      <c r="B134" s="42" t="s">
        <v>136</v>
      </c>
      <c r="C134" s="43">
        <v>82428</v>
      </c>
      <c r="D134" s="43">
        <v>83257</v>
      </c>
      <c r="E134" s="43">
        <v>101222</v>
      </c>
      <c r="F134" s="43">
        <v>90887</v>
      </c>
      <c r="G134" s="43">
        <v>75659</v>
      </c>
      <c r="H134" s="43">
        <v>101003</v>
      </c>
      <c r="I134" s="43">
        <v>84276</v>
      </c>
      <c r="J134" s="43">
        <v>118921</v>
      </c>
      <c r="K134" s="43">
        <v>88060</v>
      </c>
      <c r="L134" s="43">
        <v>111375</v>
      </c>
      <c r="M134" s="43">
        <v>109301</v>
      </c>
      <c r="N134" s="44">
        <v>78063</v>
      </c>
      <c r="O134" s="46">
        <v>1124452</v>
      </c>
      <c r="P134" s="45">
        <f t="shared" ref="P134:P197" si="4">+(O134/0.068)*0.06</f>
        <v>992163.52941176458</v>
      </c>
      <c r="Q134" s="56">
        <v>64768</v>
      </c>
      <c r="R134" s="50">
        <f t="shared" si="3"/>
        <v>15.318730382469191</v>
      </c>
      <c r="S134" s="17"/>
    </row>
    <row r="135" spans="1:19" ht="15.75" thickBot="1" x14ac:dyDescent="0.3">
      <c r="A135" s="41" t="s">
        <v>722</v>
      </c>
      <c r="B135" s="42" t="s">
        <v>137</v>
      </c>
      <c r="C135" s="43">
        <v>95331</v>
      </c>
      <c r="D135" s="43">
        <v>169225</v>
      </c>
      <c r="E135" s="43">
        <v>117495</v>
      </c>
      <c r="F135" s="43">
        <v>124963</v>
      </c>
      <c r="G135" s="43">
        <v>115232</v>
      </c>
      <c r="H135" s="43">
        <v>142983</v>
      </c>
      <c r="I135" s="43">
        <v>119100</v>
      </c>
      <c r="J135" s="43">
        <v>137905</v>
      </c>
      <c r="K135" s="43">
        <v>179510</v>
      </c>
      <c r="L135" s="43">
        <v>96581</v>
      </c>
      <c r="M135" s="43">
        <v>147297</v>
      </c>
      <c r="N135" s="44">
        <v>120961</v>
      </c>
      <c r="O135" s="46">
        <v>1566583</v>
      </c>
      <c r="P135" s="45">
        <f t="shared" si="4"/>
        <v>1382279.1176470586</v>
      </c>
      <c r="Q135" s="56">
        <v>75918</v>
      </c>
      <c r="R135" s="50">
        <f t="shared" ref="R135:R198" si="5">+P135/Q135</f>
        <v>18.207528091454709</v>
      </c>
      <c r="S135" s="17"/>
    </row>
    <row r="136" spans="1:19" ht="15.75" thickBot="1" x14ac:dyDescent="0.3">
      <c r="A136" s="41" t="s">
        <v>723</v>
      </c>
      <c r="B136" s="42" t="s">
        <v>138</v>
      </c>
      <c r="C136" s="43">
        <v>17851</v>
      </c>
      <c r="D136" s="43">
        <v>17307</v>
      </c>
      <c r="E136" s="43">
        <v>17877</v>
      </c>
      <c r="F136" s="43">
        <v>18670</v>
      </c>
      <c r="G136" s="43">
        <v>18850</v>
      </c>
      <c r="H136" s="43">
        <v>16415</v>
      </c>
      <c r="I136" s="43">
        <v>19226</v>
      </c>
      <c r="J136" s="43">
        <v>16050</v>
      </c>
      <c r="K136" s="43">
        <v>12518</v>
      </c>
      <c r="L136" s="43">
        <v>26768</v>
      </c>
      <c r="M136" s="43">
        <v>13131</v>
      </c>
      <c r="N136" s="44">
        <v>10915</v>
      </c>
      <c r="O136" s="46">
        <v>205578</v>
      </c>
      <c r="P136" s="45">
        <f t="shared" si="4"/>
        <v>181392.35294117645</v>
      </c>
      <c r="Q136" s="56">
        <v>21293</v>
      </c>
      <c r="R136" s="50">
        <f t="shared" si="5"/>
        <v>8.518872537508873</v>
      </c>
      <c r="S136" s="17"/>
    </row>
    <row r="137" spans="1:19" ht="15.75" thickBot="1" x14ac:dyDescent="0.3">
      <c r="A137" s="41" t="s">
        <v>724</v>
      </c>
      <c r="B137" s="42" t="s">
        <v>139</v>
      </c>
      <c r="C137" s="43">
        <v>118973</v>
      </c>
      <c r="D137" s="43">
        <v>101882</v>
      </c>
      <c r="E137" s="43">
        <v>92835</v>
      </c>
      <c r="F137" s="43">
        <v>118501</v>
      </c>
      <c r="G137" s="43">
        <v>74264</v>
      </c>
      <c r="H137" s="43">
        <v>152926</v>
      </c>
      <c r="I137" s="43">
        <v>127783</v>
      </c>
      <c r="J137" s="43">
        <v>132267</v>
      </c>
      <c r="K137" s="43">
        <v>100233</v>
      </c>
      <c r="L137" s="43">
        <v>122537</v>
      </c>
      <c r="M137" s="43">
        <v>109000</v>
      </c>
      <c r="N137" s="44">
        <v>190026</v>
      </c>
      <c r="O137" s="46">
        <v>1441227</v>
      </c>
      <c r="P137" s="45">
        <f t="shared" si="4"/>
        <v>1271670.882352941</v>
      </c>
      <c r="Q137" s="56">
        <v>65506</v>
      </c>
      <c r="R137" s="50">
        <f t="shared" si="5"/>
        <v>19.413044337204852</v>
      </c>
      <c r="S137" s="17"/>
    </row>
    <row r="138" spans="1:19" ht="15.75" thickBot="1" x14ac:dyDescent="0.3">
      <c r="A138" s="41" t="s">
        <v>725</v>
      </c>
      <c r="B138" s="42" t="s">
        <v>140</v>
      </c>
      <c r="C138" s="43">
        <v>39494</v>
      </c>
      <c r="D138" s="43">
        <v>37681</v>
      </c>
      <c r="E138" s="43">
        <v>64103</v>
      </c>
      <c r="F138" s="43">
        <v>45833</v>
      </c>
      <c r="G138" s="43">
        <v>47825</v>
      </c>
      <c r="H138" s="43">
        <v>42429</v>
      </c>
      <c r="I138" s="43">
        <v>44506</v>
      </c>
      <c r="J138" s="43">
        <v>60225</v>
      </c>
      <c r="K138" s="43">
        <v>33617</v>
      </c>
      <c r="L138" s="43">
        <v>58579</v>
      </c>
      <c r="M138" s="43">
        <v>40699</v>
      </c>
      <c r="N138" s="44">
        <v>43127</v>
      </c>
      <c r="O138" s="46">
        <v>558118</v>
      </c>
      <c r="P138" s="45">
        <f t="shared" si="4"/>
        <v>492457.0588235294</v>
      </c>
      <c r="Q138" s="56">
        <v>30117</v>
      </c>
      <c r="R138" s="50">
        <f t="shared" si="5"/>
        <v>16.351464582246884</v>
      </c>
      <c r="S138" s="17"/>
    </row>
    <row r="139" spans="1:19" ht="15.75" thickBot="1" x14ac:dyDescent="0.3">
      <c r="A139" s="41" t="s">
        <v>726</v>
      </c>
      <c r="B139" s="42" t="s">
        <v>141</v>
      </c>
      <c r="C139" s="43">
        <v>133693</v>
      </c>
      <c r="D139" s="43">
        <v>114202</v>
      </c>
      <c r="E139" s="43">
        <v>130469</v>
      </c>
      <c r="F139" s="43">
        <v>86153</v>
      </c>
      <c r="G139" s="43">
        <v>141948</v>
      </c>
      <c r="H139" s="43">
        <v>127118</v>
      </c>
      <c r="I139" s="43">
        <v>105055</v>
      </c>
      <c r="J139" s="43">
        <v>131475</v>
      </c>
      <c r="K139" s="43">
        <v>113343</v>
      </c>
      <c r="L139" s="43">
        <v>160798</v>
      </c>
      <c r="M139" s="43">
        <v>124554</v>
      </c>
      <c r="N139" s="44">
        <v>105448</v>
      </c>
      <c r="O139" s="46">
        <v>1474256</v>
      </c>
      <c r="P139" s="45">
        <f t="shared" si="4"/>
        <v>1300814.1176470586</v>
      </c>
      <c r="Q139" s="56">
        <v>66244</v>
      </c>
      <c r="R139" s="50">
        <f t="shared" si="5"/>
        <v>19.636708496574158</v>
      </c>
      <c r="S139" s="17"/>
    </row>
    <row r="140" spans="1:19" ht="15.75" thickBot="1" x14ac:dyDescent="0.3">
      <c r="A140" s="41" t="s">
        <v>727</v>
      </c>
      <c r="B140" s="42" t="s">
        <v>142</v>
      </c>
      <c r="C140" s="43">
        <v>17342</v>
      </c>
      <c r="D140" s="43">
        <v>14707</v>
      </c>
      <c r="E140" s="43">
        <v>24126</v>
      </c>
      <c r="F140" s="43">
        <v>17578</v>
      </c>
      <c r="G140" s="43">
        <v>14216</v>
      </c>
      <c r="H140" s="43">
        <v>19190</v>
      </c>
      <c r="I140" s="43">
        <v>22413</v>
      </c>
      <c r="J140" s="43">
        <v>20582</v>
      </c>
      <c r="K140" s="43">
        <v>23640</v>
      </c>
      <c r="L140" s="43">
        <v>22411</v>
      </c>
      <c r="M140" s="43">
        <v>18707</v>
      </c>
      <c r="N140" s="44">
        <v>17450</v>
      </c>
      <c r="O140" s="46">
        <v>232362</v>
      </c>
      <c r="P140" s="45">
        <f t="shared" si="4"/>
        <v>205025.29411764705</v>
      </c>
      <c r="Q140" s="56">
        <v>8065</v>
      </c>
      <c r="R140" s="50">
        <f t="shared" si="5"/>
        <v>25.4216111739178</v>
      </c>
      <c r="S140" s="17"/>
    </row>
    <row r="141" spans="1:19" ht="15.75" thickBot="1" x14ac:dyDescent="0.3">
      <c r="A141" s="41" t="s">
        <v>728</v>
      </c>
      <c r="B141" s="42" t="s">
        <v>1212</v>
      </c>
      <c r="C141" s="43">
        <v>13733</v>
      </c>
      <c r="D141" s="43">
        <v>20014</v>
      </c>
      <c r="E141" s="43">
        <v>17001</v>
      </c>
      <c r="F141" s="43">
        <v>14589</v>
      </c>
      <c r="G141" s="43">
        <v>16960</v>
      </c>
      <c r="H141" s="43">
        <v>14915</v>
      </c>
      <c r="I141" s="43">
        <v>9834</v>
      </c>
      <c r="J141" s="43">
        <v>13917</v>
      </c>
      <c r="K141" s="43">
        <v>19293</v>
      </c>
      <c r="L141" s="43">
        <v>14593</v>
      </c>
      <c r="M141" s="43">
        <v>13459</v>
      </c>
      <c r="N141" s="44">
        <v>12615</v>
      </c>
      <c r="O141" s="46">
        <v>180923</v>
      </c>
      <c r="P141" s="45">
        <f t="shared" si="4"/>
        <v>159637.94117647057</v>
      </c>
      <c r="Q141" s="56">
        <v>12337</v>
      </c>
      <c r="R141" s="50">
        <f t="shared" si="5"/>
        <v>12.939769893529267</v>
      </c>
      <c r="S141" s="17"/>
    </row>
    <row r="142" spans="1:19" ht="15.75" thickBot="1" x14ac:dyDescent="0.3">
      <c r="A142" s="41" t="s">
        <v>729</v>
      </c>
      <c r="B142" s="42" t="s">
        <v>143</v>
      </c>
      <c r="C142" s="43">
        <v>69522</v>
      </c>
      <c r="D142" s="43">
        <v>60170</v>
      </c>
      <c r="E142" s="43">
        <v>41807</v>
      </c>
      <c r="F142" s="43">
        <v>60897</v>
      </c>
      <c r="G142" s="43">
        <v>54018</v>
      </c>
      <c r="H142" s="43">
        <v>60183</v>
      </c>
      <c r="I142" s="43">
        <v>70328</v>
      </c>
      <c r="J142" s="43">
        <v>65869</v>
      </c>
      <c r="K142" s="43">
        <v>68262</v>
      </c>
      <c r="L142" s="43">
        <v>58569</v>
      </c>
      <c r="M142" s="43">
        <v>59331</v>
      </c>
      <c r="N142" s="44">
        <v>74461</v>
      </c>
      <c r="O142" s="46">
        <v>743417</v>
      </c>
      <c r="P142" s="45">
        <f t="shared" si="4"/>
        <v>655956.17647058819</v>
      </c>
      <c r="Q142" s="56">
        <v>39722</v>
      </c>
      <c r="R142" s="50">
        <f t="shared" si="5"/>
        <v>16.513674449186553</v>
      </c>
      <c r="S142" s="17"/>
    </row>
    <row r="143" spans="1:19" ht="15.75" thickBot="1" x14ac:dyDescent="0.3">
      <c r="A143" s="41" t="s">
        <v>730</v>
      </c>
      <c r="B143" s="42" t="s">
        <v>144</v>
      </c>
      <c r="C143" s="43">
        <v>93462</v>
      </c>
      <c r="D143" s="43">
        <v>154186</v>
      </c>
      <c r="E143" s="43">
        <v>134160</v>
      </c>
      <c r="F143" s="43">
        <v>116146</v>
      </c>
      <c r="G143" s="43">
        <v>130689</v>
      </c>
      <c r="H143" s="43">
        <v>132943</v>
      </c>
      <c r="I143" s="43">
        <v>142944</v>
      </c>
      <c r="J143" s="43">
        <v>140579</v>
      </c>
      <c r="K143" s="43">
        <v>155005</v>
      </c>
      <c r="L143" s="43">
        <v>137196</v>
      </c>
      <c r="M143" s="43">
        <v>131286</v>
      </c>
      <c r="N143" s="44">
        <v>136784</v>
      </c>
      <c r="O143" s="46">
        <v>1605380</v>
      </c>
      <c r="P143" s="45">
        <f t="shared" si="4"/>
        <v>1416511.7647058822</v>
      </c>
      <c r="Q143" s="56">
        <v>98224</v>
      </c>
      <c r="R143" s="50">
        <f t="shared" si="5"/>
        <v>14.421238849017371</v>
      </c>
      <c r="S143" s="17"/>
    </row>
    <row r="144" spans="1:19" ht="15.75" thickBot="1" x14ac:dyDescent="0.3">
      <c r="A144" s="41" t="s">
        <v>731</v>
      </c>
      <c r="B144" s="42" t="s">
        <v>145</v>
      </c>
      <c r="C144" s="43">
        <v>90623</v>
      </c>
      <c r="D144" s="43">
        <v>87796</v>
      </c>
      <c r="E144" s="43">
        <v>193381</v>
      </c>
      <c r="F144" s="43">
        <v>150263</v>
      </c>
      <c r="G144" s="43">
        <v>86205</v>
      </c>
      <c r="H144" s="43">
        <v>139734</v>
      </c>
      <c r="I144" s="43">
        <v>90280</v>
      </c>
      <c r="J144" s="43">
        <v>101712</v>
      </c>
      <c r="K144" s="43">
        <v>97728</v>
      </c>
      <c r="L144" s="43">
        <v>165151</v>
      </c>
      <c r="M144" s="43">
        <v>110333</v>
      </c>
      <c r="N144" s="44">
        <v>106406</v>
      </c>
      <c r="O144" s="46">
        <v>1419612</v>
      </c>
      <c r="P144" s="45">
        <f t="shared" si="4"/>
        <v>1252598.8235294118</v>
      </c>
      <c r="Q144" s="56">
        <v>98839</v>
      </c>
      <c r="R144" s="50">
        <f t="shared" si="5"/>
        <v>12.673123195594975</v>
      </c>
      <c r="S144" s="17"/>
    </row>
    <row r="145" spans="1:19" ht="15.75" thickBot="1" x14ac:dyDescent="0.3">
      <c r="A145" s="41" t="s">
        <v>732</v>
      </c>
      <c r="B145" s="42" t="s">
        <v>146</v>
      </c>
      <c r="C145" s="43">
        <v>40170</v>
      </c>
      <c r="D145" s="43">
        <v>40295</v>
      </c>
      <c r="E145" s="43">
        <v>40569</v>
      </c>
      <c r="F145" s="43">
        <v>42155</v>
      </c>
      <c r="G145" s="43">
        <v>33146</v>
      </c>
      <c r="H145" s="43">
        <v>47841</v>
      </c>
      <c r="I145" s="43">
        <v>33353</v>
      </c>
      <c r="J145" s="43">
        <v>52208</v>
      </c>
      <c r="K145" s="43">
        <v>36648</v>
      </c>
      <c r="L145" s="43">
        <v>49630</v>
      </c>
      <c r="M145" s="43">
        <v>37378</v>
      </c>
      <c r="N145" s="44">
        <v>45176</v>
      </c>
      <c r="O145" s="46">
        <v>498569</v>
      </c>
      <c r="P145" s="45">
        <f t="shared" si="4"/>
        <v>439913.82352941169</v>
      </c>
      <c r="Q145" s="56">
        <v>24970</v>
      </c>
      <c r="R145" s="50">
        <f t="shared" si="5"/>
        <v>17.617694174185491</v>
      </c>
      <c r="S145" s="17"/>
    </row>
    <row r="146" spans="1:19" ht="15.75" thickBot="1" x14ac:dyDescent="0.3">
      <c r="A146" s="41" t="s">
        <v>733</v>
      </c>
      <c r="B146" s="42" t="s">
        <v>147</v>
      </c>
      <c r="C146" s="43">
        <v>51949</v>
      </c>
      <c r="D146" s="43">
        <v>94787</v>
      </c>
      <c r="E146" s="43">
        <v>61462</v>
      </c>
      <c r="F146" s="43">
        <v>59586</v>
      </c>
      <c r="G146" s="43">
        <v>61928</v>
      </c>
      <c r="H146" s="43">
        <v>81302</v>
      </c>
      <c r="I146" s="43">
        <v>48912</v>
      </c>
      <c r="J146" s="43">
        <v>69078</v>
      </c>
      <c r="K146" s="43">
        <v>47741</v>
      </c>
      <c r="L146" s="43">
        <v>65745</v>
      </c>
      <c r="M146" s="43">
        <v>62791</v>
      </c>
      <c r="N146" s="44">
        <v>53004</v>
      </c>
      <c r="O146" s="46">
        <v>758285</v>
      </c>
      <c r="P146" s="45">
        <f t="shared" si="4"/>
        <v>669075</v>
      </c>
      <c r="Q146" s="56">
        <v>45228</v>
      </c>
      <c r="R146" s="50">
        <f t="shared" si="5"/>
        <v>14.793380206951445</v>
      </c>
      <c r="S146" s="17"/>
    </row>
    <row r="147" spans="1:19" ht="15.75" thickBot="1" x14ac:dyDescent="0.3">
      <c r="A147" s="41" t="s">
        <v>734</v>
      </c>
      <c r="B147" s="42" t="s">
        <v>148</v>
      </c>
      <c r="C147" s="43">
        <v>36809</v>
      </c>
      <c r="D147" s="43">
        <v>40651</v>
      </c>
      <c r="E147" s="43">
        <v>50153</v>
      </c>
      <c r="F147" s="43">
        <v>30299</v>
      </c>
      <c r="G147" s="43">
        <v>37631</v>
      </c>
      <c r="H147" s="43">
        <v>32235</v>
      </c>
      <c r="I147" s="43">
        <v>40796</v>
      </c>
      <c r="J147" s="43">
        <v>40891</v>
      </c>
      <c r="K147" s="43">
        <v>44382</v>
      </c>
      <c r="L147" s="43">
        <v>34215</v>
      </c>
      <c r="M147" s="43">
        <v>35252</v>
      </c>
      <c r="N147" s="44">
        <v>35615</v>
      </c>
      <c r="O147" s="46">
        <v>458929</v>
      </c>
      <c r="P147" s="45">
        <f t="shared" si="4"/>
        <v>404937.35294117645</v>
      </c>
      <c r="Q147" s="56">
        <v>26758</v>
      </c>
      <c r="R147" s="50">
        <f t="shared" si="5"/>
        <v>15.133319117317305</v>
      </c>
      <c r="S147" s="17"/>
    </row>
    <row r="148" spans="1:19" ht="15.75" thickBot="1" x14ac:dyDescent="0.3">
      <c r="A148" s="41" t="s">
        <v>735</v>
      </c>
      <c r="B148" s="42" t="s">
        <v>149</v>
      </c>
      <c r="C148" s="43">
        <v>63365</v>
      </c>
      <c r="D148" s="43">
        <v>81772</v>
      </c>
      <c r="E148" s="43">
        <v>71633</v>
      </c>
      <c r="F148" s="43">
        <v>66264</v>
      </c>
      <c r="G148" s="43">
        <v>67571</v>
      </c>
      <c r="H148" s="43">
        <v>78562</v>
      </c>
      <c r="I148" s="43">
        <v>52042</v>
      </c>
      <c r="J148" s="43">
        <v>80056</v>
      </c>
      <c r="K148" s="43">
        <v>58609</v>
      </c>
      <c r="L148" s="43">
        <v>76849</v>
      </c>
      <c r="M148" s="43">
        <v>76445</v>
      </c>
      <c r="N148" s="44">
        <v>67134</v>
      </c>
      <c r="O148" s="46">
        <v>840302</v>
      </c>
      <c r="P148" s="45">
        <f t="shared" si="4"/>
        <v>741442.94117647049</v>
      </c>
      <c r="Q148" s="56">
        <v>44735</v>
      </c>
      <c r="R148" s="50">
        <f t="shared" si="5"/>
        <v>16.574112913299889</v>
      </c>
      <c r="S148" s="17"/>
    </row>
    <row r="149" spans="1:19" ht="15.75" thickBot="1" x14ac:dyDescent="0.3">
      <c r="A149" s="41" t="s">
        <v>736</v>
      </c>
      <c r="B149" s="42" t="s">
        <v>150</v>
      </c>
      <c r="C149" s="43">
        <v>41526</v>
      </c>
      <c r="D149" s="43">
        <v>50831</v>
      </c>
      <c r="E149" s="43">
        <v>33501</v>
      </c>
      <c r="F149" s="43">
        <v>30375</v>
      </c>
      <c r="G149" s="43">
        <v>29114</v>
      </c>
      <c r="H149" s="43">
        <v>52474</v>
      </c>
      <c r="I149" s="43">
        <v>32118</v>
      </c>
      <c r="J149" s="43">
        <v>39970</v>
      </c>
      <c r="K149" s="43">
        <v>38785</v>
      </c>
      <c r="L149" s="43">
        <v>49159</v>
      </c>
      <c r="M149" s="43">
        <v>84198</v>
      </c>
      <c r="N149" s="44">
        <v>45169</v>
      </c>
      <c r="O149" s="46">
        <v>527220</v>
      </c>
      <c r="P149" s="45">
        <f t="shared" si="4"/>
        <v>465194.11764705874</v>
      </c>
      <c r="Q149" s="56">
        <v>29273</v>
      </c>
      <c r="R149" s="50">
        <f t="shared" si="5"/>
        <v>15.891576457727556</v>
      </c>
      <c r="S149" s="17"/>
    </row>
    <row r="150" spans="1:19" ht="15.75" thickBot="1" x14ac:dyDescent="0.3">
      <c r="A150" s="41" t="s">
        <v>737</v>
      </c>
      <c r="B150" s="42" t="s">
        <v>151</v>
      </c>
      <c r="C150" s="43">
        <v>41013</v>
      </c>
      <c r="D150" s="43">
        <v>47925</v>
      </c>
      <c r="E150" s="43">
        <v>38479</v>
      </c>
      <c r="F150" s="43">
        <v>30035</v>
      </c>
      <c r="G150" s="43">
        <v>35718</v>
      </c>
      <c r="H150" s="43">
        <v>50276</v>
      </c>
      <c r="I150" s="43">
        <v>45266</v>
      </c>
      <c r="J150" s="43">
        <v>50389</v>
      </c>
      <c r="K150" s="43">
        <v>39243</v>
      </c>
      <c r="L150" s="43">
        <v>56244</v>
      </c>
      <c r="M150" s="43">
        <v>31542</v>
      </c>
      <c r="N150" s="44">
        <v>49204</v>
      </c>
      <c r="O150" s="46">
        <v>515334</v>
      </c>
      <c r="P150" s="45">
        <f t="shared" si="4"/>
        <v>454706.47058823524</v>
      </c>
      <c r="Q150" s="56">
        <v>27089</v>
      </c>
      <c r="R150" s="50">
        <f t="shared" si="5"/>
        <v>16.785649916506156</v>
      </c>
      <c r="S150" s="17"/>
    </row>
    <row r="151" spans="1:19" ht="15.75" thickBot="1" x14ac:dyDescent="0.3">
      <c r="A151" s="41" t="s">
        <v>738</v>
      </c>
      <c r="B151" s="42" t="s">
        <v>152</v>
      </c>
      <c r="C151" s="43">
        <v>54211</v>
      </c>
      <c r="D151" s="43">
        <v>70881</v>
      </c>
      <c r="E151" s="43">
        <v>83555</v>
      </c>
      <c r="F151" s="43">
        <v>50341</v>
      </c>
      <c r="G151" s="43">
        <v>74597</v>
      </c>
      <c r="H151" s="43">
        <v>77755</v>
      </c>
      <c r="I151" s="43">
        <v>61282</v>
      </c>
      <c r="J151" s="43">
        <v>81049</v>
      </c>
      <c r="K151" s="43">
        <v>70648</v>
      </c>
      <c r="L151" s="43">
        <v>68614</v>
      </c>
      <c r="M151" s="43">
        <v>78068</v>
      </c>
      <c r="N151" s="44">
        <v>70699</v>
      </c>
      <c r="O151" s="46">
        <v>841700</v>
      </c>
      <c r="P151" s="45">
        <f t="shared" si="4"/>
        <v>742676.47058823518</v>
      </c>
      <c r="Q151" s="56">
        <v>40721</v>
      </c>
      <c r="R151" s="50">
        <f t="shared" si="5"/>
        <v>18.238168772580124</v>
      </c>
      <c r="S151" s="17"/>
    </row>
    <row r="152" spans="1:19" ht="15.75" thickBot="1" x14ac:dyDescent="0.3">
      <c r="A152" s="41" t="s">
        <v>739</v>
      </c>
      <c r="B152" s="42" t="s">
        <v>153</v>
      </c>
      <c r="C152" s="43">
        <v>59757</v>
      </c>
      <c r="D152" s="43">
        <v>100833</v>
      </c>
      <c r="E152" s="43">
        <v>74013</v>
      </c>
      <c r="F152" s="43">
        <v>85648</v>
      </c>
      <c r="G152" s="43">
        <v>90180</v>
      </c>
      <c r="H152" s="43">
        <v>86071</v>
      </c>
      <c r="I152" s="43">
        <v>76754</v>
      </c>
      <c r="J152" s="43">
        <v>83962</v>
      </c>
      <c r="K152" s="43">
        <v>68044</v>
      </c>
      <c r="L152" s="43">
        <v>77819</v>
      </c>
      <c r="M152" s="43">
        <v>102115</v>
      </c>
      <c r="N152" s="44">
        <v>93833</v>
      </c>
      <c r="O152" s="46">
        <v>999029</v>
      </c>
      <c r="P152" s="45">
        <f t="shared" si="4"/>
        <v>881496.17647058819</v>
      </c>
      <c r="Q152" s="56">
        <v>58157</v>
      </c>
      <c r="R152" s="50">
        <f t="shared" si="5"/>
        <v>15.157181018116274</v>
      </c>
      <c r="S152" s="17"/>
    </row>
    <row r="153" spans="1:19" ht="15.75" thickBot="1" x14ac:dyDescent="0.3">
      <c r="A153" s="41" t="s">
        <v>740</v>
      </c>
      <c r="B153" s="42" t="s">
        <v>154</v>
      </c>
      <c r="C153" s="43">
        <v>45653</v>
      </c>
      <c r="D153" s="43">
        <v>68753</v>
      </c>
      <c r="E153" s="43">
        <v>60514</v>
      </c>
      <c r="F153" s="43">
        <v>32599</v>
      </c>
      <c r="G153" s="43">
        <v>52752</v>
      </c>
      <c r="H153" s="43">
        <v>45007</v>
      </c>
      <c r="I153" s="43">
        <v>28263</v>
      </c>
      <c r="J153" s="43">
        <v>52715</v>
      </c>
      <c r="K153" s="43">
        <v>48215</v>
      </c>
      <c r="L153" s="43">
        <v>53163</v>
      </c>
      <c r="M153" s="43">
        <v>45345</v>
      </c>
      <c r="N153" s="44">
        <v>43351</v>
      </c>
      <c r="O153" s="46">
        <v>576330</v>
      </c>
      <c r="P153" s="45">
        <f t="shared" si="4"/>
        <v>508526.47058823518</v>
      </c>
      <c r="Q153" s="56">
        <v>30921</v>
      </c>
      <c r="R153" s="50">
        <f t="shared" si="5"/>
        <v>16.445990446241556</v>
      </c>
      <c r="S153" s="17"/>
    </row>
    <row r="154" spans="1:19" ht="15.75" thickBot="1" x14ac:dyDescent="0.3">
      <c r="A154" s="41" t="s">
        <v>741</v>
      </c>
      <c r="B154" s="42" t="s">
        <v>155</v>
      </c>
      <c r="C154" s="43">
        <v>93761</v>
      </c>
      <c r="D154" s="43">
        <v>111884</v>
      </c>
      <c r="E154" s="43">
        <v>103903</v>
      </c>
      <c r="F154" s="43">
        <v>82200</v>
      </c>
      <c r="G154" s="43">
        <v>113762</v>
      </c>
      <c r="H154" s="43">
        <v>90831</v>
      </c>
      <c r="I154" s="43">
        <v>97462</v>
      </c>
      <c r="J154" s="43">
        <v>92500</v>
      </c>
      <c r="K154" s="43">
        <v>106938</v>
      </c>
      <c r="L154" s="43">
        <v>94955</v>
      </c>
      <c r="M154" s="43">
        <v>119071</v>
      </c>
      <c r="N154" s="44">
        <v>84988</v>
      </c>
      <c r="O154" s="46">
        <v>1192255</v>
      </c>
      <c r="P154" s="45">
        <f t="shared" si="4"/>
        <v>1051989.7058823528</v>
      </c>
      <c r="Q154" s="56">
        <v>59631</v>
      </c>
      <c r="R154" s="50">
        <f t="shared" si="5"/>
        <v>17.641657961167056</v>
      </c>
      <c r="S154" s="17"/>
    </row>
    <row r="155" spans="1:19" ht="15.75" thickBot="1" x14ac:dyDescent="0.3">
      <c r="A155" s="41" t="s">
        <v>742</v>
      </c>
      <c r="B155" s="42" t="s">
        <v>156</v>
      </c>
      <c r="C155" s="43">
        <v>19375</v>
      </c>
      <c r="D155" s="43">
        <v>48506</v>
      </c>
      <c r="E155" s="43">
        <v>20249</v>
      </c>
      <c r="F155" s="43">
        <v>15062</v>
      </c>
      <c r="G155" s="43">
        <v>43024</v>
      </c>
      <c r="H155" s="43">
        <v>35949</v>
      </c>
      <c r="I155" s="43">
        <v>40409</v>
      </c>
      <c r="J155" s="43">
        <v>31024</v>
      </c>
      <c r="K155" s="43">
        <v>23771</v>
      </c>
      <c r="L155" s="43">
        <v>25150</v>
      </c>
      <c r="M155" s="43">
        <v>35572</v>
      </c>
      <c r="N155" s="44">
        <v>21816</v>
      </c>
      <c r="O155" s="46">
        <v>359907</v>
      </c>
      <c r="P155" s="45">
        <f t="shared" si="4"/>
        <v>317565</v>
      </c>
      <c r="Q155" s="56">
        <v>21452</v>
      </c>
      <c r="R155" s="50">
        <f t="shared" si="5"/>
        <v>14.803514823792653</v>
      </c>
      <c r="S155" s="17"/>
    </row>
    <row r="156" spans="1:19" ht="15.75" thickBot="1" x14ac:dyDescent="0.3">
      <c r="A156" s="41" t="s">
        <v>743</v>
      </c>
      <c r="B156" s="42" t="s">
        <v>157</v>
      </c>
      <c r="C156" s="43">
        <v>46786</v>
      </c>
      <c r="D156" s="43">
        <v>51823</v>
      </c>
      <c r="E156" s="43">
        <v>69097</v>
      </c>
      <c r="F156" s="43">
        <v>50913</v>
      </c>
      <c r="G156" s="43">
        <v>60875</v>
      </c>
      <c r="H156" s="43">
        <v>59999</v>
      </c>
      <c r="I156" s="43">
        <v>52610</v>
      </c>
      <c r="J156" s="43">
        <v>62728</v>
      </c>
      <c r="K156" s="43">
        <v>54976</v>
      </c>
      <c r="L156" s="43">
        <v>64629</v>
      </c>
      <c r="M156" s="43">
        <v>51817</v>
      </c>
      <c r="N156" s="44">
        <v>64697</v>
      </c>
      <c r="O156" s="46">
        <v>690950</v>
      </c>
      <c r="P156" s="45">
        <f t="shared" si="4"/>
        <v>609661.76470588229</v>
      </c>
      <c r="Q156" s="56">
        <v>38846</v>
      </c>
      <c r="R156" s="50">
        <f t="shared" si="5"/>
        <v>15.694325405598576</v>
      </c>
      <c r="S156" s="17"/>
    </row>
    <row r="157" spans="1:19" ht="15.75" thickBot="1" x14ac:dyDescent="0.3">
      <c r="A157" s="41" t="s">
        <v>744</v>
      </c>
      <c r="B157" s="42" t="s">
        <v>158</v>
      </c>
      <c r="C157" s="43">
        <v>338478</v>
      </c>
      <c r="D157" s="43">
        <v>419416</v>
      </c>
      <c r="E157" s="43">
        <v>328338</v>
      </c>
      <c r="F157" s="43">
        <v>388331</v>
      </c>
      <c r="G157" s="43">
        <v>317522</v>
      </c>
      <c r="H157" s="43">
        <v>315944</v>
      </c>
      <c r="I157" s="43">
        <v>334106</v>
      </c>
      <c r="J157" s="43">
        <v>620044</v>
      </c>
      <c r="K157" s="43">
        <v>394668</v>
      </c>
      <c r="L157" s="43">
        <v>425625</v>
      </c>
      <c r="M157" s="43">
        <v>397684</v>
      </c>
      <c r="N157" s="44">
        <v>404580</v>
      </c>
      <c r="O157" s="46">
        <v>4684736</v>
      </c>
      <c r="P157" s="45">
        <f t="shared" si="4"/>
        <v>4133590.588235294</v>
      </c>
      <c r="Q157" s="56">
        <v>53133</v>
      </c>
      <c r="R157" s="50">
        <f t="shared" si="5"/>
        <v>77.797048693566978</v>
      </c>
      <c r="S157" s="17"/>
    </row>
    <row r="158" spans="1:19" ht="15.75" thickBot="1" x14ac:dyDescent="0.3">
      <c r="A158" s="41" t="s">
        <v>745</v>
      </c>
      <c r="B158" s="42" t="s">
        <v>1213</v>
      </c>
      <c r="C158" s="43">
        <v>42195</v>
      </c>
      <c r="D158" s="43">
        <v>41375</v>
      </c>
      <c r="E158" s="43">
        <v>63587</v>
      </c>
      <c r="F158" s="43">
        <v>53964</v>
      </c>
      <c r="G158" s="43">
        <v>47248</v>
      </c>
      <c r="H158" s="43">
        <v>57208</v>
      </c>
      <c r="I158" s="43">
        <v>41861</v>
      </c>
      <c r="J158" s="43">
        <v>46221</v>
      </c>
      <c r="K158" s="43">
        <v>40238</v>
      </c>
      <c r="L158" s="43">
        <v>40018</v>
      </c>
      <c r="M158" s="43">
        <v>52322</v>
      </c>
      <c r="N158" s="44">
        <v>30364</v>
      </c>
      <c r="O158" s="46">
        <v>556601</v>
      </c>
      <c r="P158" s="45">
        <f t="shared" si="4"/>
        <v>491118.52941176464</v>
      </c>
      <c r="Q158" s="56">
        <v>45720</v>
      </c>
      <c r="R158" s="50">
        <f t="shared" si="5"/>
        <v>10.74187509649529</v>
      </c>
      <c r="S158" s="17"/>
    </row>
    <row r="159" spans="1:19" ht="15.75" thickBot="1" x14ac:dyDescent="0.3">
      <c r="A159" s="41" t="s">
        <v>746</v>
      </c>
      <c r="B159" s="42" t="s">
        <v>159</v>
      </c>
      <c r="C159" s="43">
        <v>12292</v>
      </c>
      <c r="D159" s="43">
        <v>51650</v>
      </c>
      <c r="E159" s="43">
        <v>49544</v>
      </c>
      <c r="F159" s="43">
        <v>55953</v>
      </c>
      <c r="G159" s="43">
        <v>39453</v>
      </c>
      <c r="H159" s="43">
        <v>36257</v>
      </c>
      <c r="I159" s="43">
        <v>38016</v>
      </c>
      <c r="J159" s="43">
        <v>42914</v>
      </c>
      <c r="K159" s="43">
        <v>33085</v>
      </c>
      <c r="L159" s="43">
        <v>55747</v>
      </c>
      <c r="M159" s="43">
        <v>52388</v>
      </c>
      <c r="N159" s="44">
        <v>26974</v>
      </c>
      <c r="O159" s="46">
        <v>494273</v>
      </c>
      <c r="P159" s="45">
        <f t="shared" si="4"/>
        <v>436123.23529411759</v>
      </c>
      <c r="Q159" s="56">
        <v>25389</v>
      </c>
      <c r="R159" s="50">
        <f t="shared" si="5"/>
        <v>17.177645251649043</v>
      </c>
      <c r="S159" s="17"/>
    </row>
    <row r="160" spans="1:19" ht="15.75" thickBot="1" x14ac:dyDescent="0.3">
      <c r="A160" s="41" t="s">
        <v>747</v>
      </c>
      <c r="B160" s="42" t="s">
        <v>160</v>
      </c>
      <c r="C160" s="43">
        <v>19547</v>
      </c>
      <c r="D160" s="43">
        <v>18813</v>
      </c>
      <c r="E160" s="43">
        <v>15004</v>
      </c>
      <c r="F160" s="43">
        <v>14178</v>
      </c>
      <c r="G160" s="43">
        <v>19150</v>
      </c>
      <c r="H160" s="43">
        <v>18107</v>
      </c>
      <c r="I160" s="43">
        <v>14733</v>
      </c>
      <c r="J160" s="43">
        <v>19716</v>
      </c>
      <c r="K160" s="43">
        <v>15950</v>
      </c>
      <c r="L160" s="43">
        <v>22346</v>
      </c>
      <c r="M160" s="43">
        <v>18213</v>
      </c>
      <c r="N160" s="44">
        <v>10534</v>
      </c>
      <c r="O160" s="46">
        <v>206291</v>
      </c>
      <c r="P160" s="45">
        <f t="shared" si="4"/>
        <v>182021.47058823527</v>
      </c>
      <c r="Q160" s="56">
        <v>11772</v>
      </c>
      <c r="R160" s="50">
        <f t="shared" si="5"/>
        <v>15.462238412184444</v>
      </c>
      <c r="S160" s="17"/>
    </row>
    <row r="161" spans="1:19" ht="15.75" thickBot="1" x14ac:dyDescent="0.3">
      <c r="A161" s="41" t="s">
        <v>748</v>
      </c>
      <c r="B161" s="42" t="s">
        <v>161</v>
      </c>
      <c r="C161" s="43">
        <v>117162</v>
      </c>
      <c r="D161" s="43">
        <v>121883</v>
      </c>
      <c r="E161" s="43">
        <v>148834</v>
      </c>
      <c r="F161" s="43">
        <v>120182</v>
      </c>
      <c r="G161" s="43">
        <v>118749</v>
      </c>
      <c r="H161" s="43">
        <v>146729</v>
      </c>
      <c r="I161" s="43">
        <v>122447</v>
      </c>
      <c r="J161" s="43">
        <v>145674</v>
      </c>
      <c r="K161" s="43">
        <v>123461</v>
      </c>
      <c r="L161" s="43">
        <v>121995</v>
      </c>
      <c r="M161" s="43">
        <v>154135</v>
      </c>
      <c r="N161" s="44">
        <v>110786</v>
      </c>
      <c r="O161" s="46">
        <v>1552037</v>
      </c>
      <c r="P161" s="45">
        <f t="shared" si="4"/>
        <v>1369444.4117647058</v>
      </c>
      <c r="Q161" s="56">
        <v>73863</v>
      </c>
      <c r="R161" s="50">
        <f t="shared" si="5"/>
        <v>18.540330229813382</v>
      </c>
      <c r="S161" s="17"/>
    </row>
    <row r="162" spans="1:19" ht="15.75" thickBot="1" x14ac:dyDescent="0.3">
      <c r="A162" s="41" t="s">
        <v>749</v>
      </c>
      <c r="B162" s="42" t="s">
        <v>162</v>
      </c>
      <c r="C162" s="43">
        <v>16086</v>
      </c>
      <c r="D162" s="43">
        <v>11811</v>
      </c>
      <c r="E162" s="43">
        <v>14921</v>
      </c>
      <c r="F162" s="43">
        <v>15631</v>
      </c>
      <c r="G162" s="43">
        <v>13983</v>
      </c>
      <c r="H162" s="43">
        <v>17343</v>
      </c>
      <c r="I162" s="43">
        <v>12937</v>
      </c>
      <c r="J162" s="43">
        <v>14206</v>
      </c>
      <c r="K162" s="43">
        <v>17373</v>
      </c>
      <c r="L162" s="43">
        <v>13715</v>
      </c>
      <c r="M162" s="43">
        <v>29731</v>
      </c>
      <c r="N162" s="44">
        <v>14837</v>
      </c>
      <c r="O162" s="46">
        <v>192574</v>
      </c>
      <c r="P162" s="45">
        <f t="shared" si="4"/>
        <v>169918.23529411762</v>
      </c>
      <c r="Q162" s="56">
        <v>23592</v>
      </c>
      <c r="R162" s="50">
        <f t="shared" si="5"/>
        <v>7.2023667045658541</v>
      </c>
      <c r="S162" s="17"/>
    </row>
    <row r="163" spans="1:19" ht="15.75" thickBot="1" x14ac:dyDescent="0.3">
      <c r="A163" s="41" t="s">
        <v>750</v>
      </c>
      <c r="B163" s="42" t="s">
        <v>163</v>
      </c>
      <c r="C163" s="43">
        <v>17683</v>
      </c>
      <c r="D163" s="43">
        <v>22355</v>
      </c>
      <c r="E163" s="43">
        <v>18576</v>
      </c>
      <c r="F163" s="43">
        <v>14802</v>
      </c>
      <c r="G163" s="43">
        <v>16042</v>
      </c>
      <c r="H163" s="43">
        <v>24514</v>
      </c>
      <c r="I163" s="43">
        <v>15299</v>
      </c>
      <c r="J163" s="43">
        <v>15519</v>
      </c>
      <c r="K163" s="43">
        <v>14248</v>
      </c>
      <c r="L163" s="43">
        <v>13543</v>
      </c>
      <c r="M163" s="43">
        <v>35781</v>
      </c>
      <c r="N163" s="44">
        <v>13967</v>
      </c>
      <c r="O163" s="46">
        <v>222329</v>
      </c>
      <c r="P163" s="45">
        <f t="shared" si="4"/>
        <v>196172.64705882352</v>
      </c>
      <c r="Q163" s="56">
        <v>24983</v>
      </c>
      <c r="R163" s="50">
        <f t="shared" si="5"/>
        <v>7.8522454092312186</v>
      </c>
      <c r="S163" s="17"/>
    </row>
    <row r="164" spans="1:19" ht="15.75" thickBot="1" x14ac:dyDescent="0.3">
      <c r="A164" s="41" t="s">
        <v>751</v>
      </c>
      <c r="B164" s="42" t="s">
        <v>164</v>
      </c>
      <c r="C164" s="43">
        <v>42797</v>
      </c>
      <c r="D164" s="43">
        <v>44134</v>
      </c>
      <c r="E164" s="43">
        <v>51733</v>
      </c>
      <c r="F164" s="43">
        <v>43437</v>
      </c>
      <c r="G164" s="43">
        <v>36619</v>
      </c>
      <c r="H164" s="43">
        <v>55968</v>
      </c>
      <c r="I164" s="43">
        <v>43288</v>
      </c>
      <c r="J164" s="43">
        <v>40792</v>
      </c>
      <c r="K164" s="43">
        <v>55715</v>
      </c>
      <c r="L164" s="43">
        <v>43940</v>
      </c>
      <c r="M164" s="43">
        <v>90857</v>
      </c>
      <c r="N164" s="44">
        <v>34369</v>
      </c>
      <c r="O164" s="46">
        <v>583649</v>
      </c>
      <c r="P164" s="45">
        <f t="shared" si="4"/>
        <v>514984.41176470584</v>
      </c>
      <c r="Q164" s="56">
        <v>31754</v>
      </c>
      <c r="R164" s="50">
        <f t="shared" si="5"/>
        <v>16.217938268082946</v>
      </c>
      <c r="S164" s="17"/>
    </row>
    <row r="165" spans="1:19" ht="15.75" thickBot="1" x14ac:dyDescent="0.3">
      <c r="A165" s="41" t="s">
        <v>752</v>
      </c>
      <c r="B165" s="42" t="s">
        <v>165</v>
      </c>
      <c r="C165" s="43">
        <v>116066</v>
      </c>
      <c r="D165" s="43">
        <v>119439</v>
      </c>
      <c r="E165" s="43">
        <v>97427</v>
      </c>
      <c r="F165" s="43">
        <v>110238</v>
      </c>
      <c r="G165" s="43">
        <v>107982</v>
      </c>
      <c r="H165" s="43">
        <v>106968</v>
      </c>
      <c r="I165" s="43">
        <v>103859</v>
      </c>
      <c r="J165" s="43">
        <v>104297</v>
      </c>
      <c r="K165" s="43">
        <v>101898</v>
      </c>
      <c r="L165" s="43">
        <v>98344</v>
      </c>
      <c r="M165" s="43">
        <v>106774</v>
      </c>
      <c r="N165" s="44">
        <v>97606</v>
      </c>
      <c r="O165" s="46">
        <v>1270898</v>
      </c>
      <c r="P165" s="45">
        <f t="shared" si="4"/>
        <v>1121380.588235294</v>
      </c>
      <c r="Q165" s="56">
        <v>77970</v>
      </c>
      <c r="R165" s="50">
        <f t="shared" si="5"/>
        <v>14.382205825770091</v>
      </c>
      <c r="S165" s="17"/>
    </row>
    <row r="166" spans="1:19" ht="15.75" thickBot="1" x14ac:dyDescent="0.3">
      <c r="A166" s="41" t="s">
        <v>753</v>
      </c>
      <c r="B166" s="42" t="s">
        <v>166</v>
      </c>
      <c r="C166" s="43">
        <v>19932</v>
      </c>
      <c r="D166" s="43">
        <v>19039</v>
      </c>
      <c r="E166" s="43">
        <v>19835</v>
      </c>
      <c r="F166" s="43">
        <v>18278</v>
      </c>
      <c r="G166" s="43">
        <v>22239</v>
      </c>
      <c r="H166" s="43">
        <v>14690</v>
      </c>
      <c r="I166" s="43">
        <v>17332</v>
      </c>
      <c r="J166" s="43">
        <v>16631</v>
      </c>
      <c r="K166" s="43">
        <v>24051</v>
      </c>
      <c r="L166" s="43">
        <v>37139</v>
      </c>
      <c r="M166" s="43">
        <v>18530</v>
      </c>
      <c r="N166" s="44">
        <v>19272</v>
      </c>
      <c r="O166" s="46">
        <v>246968</v>
      </c>
      <c r="P166" s="45">
        <f t="shared" si="4"/>
        <v>217912.94117647057</v>
      </c>
      <c r="Q166" s="56">
        <v>19632</v>
      </c>
      <c r="R166" s="50">
        <f t="shared" si="5"/>
        <v>11.09988494175176</v>
      </c>
      <c r="S166" s="17"/>
    </row>
    <row r="167" spans="1:19" ht="15.75" thickBot="1" x14ac:dyDescent="0.3">
      <c r="A167" s="41" t="s">
        <v>754</v>
      </c>
      <c r="B167" s="42" t="s">
        <v>167</v>
      </c>
      <c r="C167" s="43">
        <v>71362</v>
      </c>
      <c r="D167" s="43">
        <v>68856</v>
      </c>
      <c r="E167" s="43">
        <v>75306</v>
      </c>
      <c r="F167" s="43">
        <v>64805</v>
      </c>
      <c r="G167" s="43">
        <v>69695</v>
      </c>
      <c r="H167" s="43">
        <v>71293</v>
      </c>
      <c r="I167" s="43">
        <v>72945</v>
      </c>
      <c r="J167" s="43">
        <v>68640</v>
      </c>
      <c r="K167" s="43">
        <v>75272</v>
      </c>
      <c r="L167" s="43">
        <v>67489</v>
      </c>
      <c r="M167" s="43">
        <v>65925</v>
      </c>
      <c r="N167" s="44">
        <v>70230</v>
      </c>
      <c r="O167" s="46">
        <v>841818</v>
      </c>
      <c r="P167" s="45">
        <f t="shared" si="4"/>
        <v>742780.5882352941</v>
      </c>
      <c r="Q167" s="56">
        <v>43008</v>
      </c>
      <c r="R167" s="50">
        <f t="shared" si="5"/>
        <v>17.270754004726889</v>
      </c>
      <c r="S167" s="17"/>
    </row>
    <row r="168" spans="1:19" ht="15.75" thickBot="1" x14ac:dyDescent="0.3">
      <c r="A168" s="41" t="s">
        <v>755</v>
      </c>
      <c r="B168" s="42" t="s">
        <v>168</v>
      </c>
      <c r="C168" s="43">
        <v>116157</v>
      </c>
      <c r="D168" s="43">
        <v>138302</v>
      </c>
      <c r="E168" s="43">
        <v>116596</v>
      </c>
      <c r="F168" s="43">
        <v>130152</v>
      </c>
      <c r="G168" s="43">
        <v>130036</v>
      </c>
      <c r="H168" s="43">
        <v>161011</v>
      </c>
      <c r="I168" s="43">
        <v>120958</v>
      </c>
      <c r="J168" s="43">
        <v>137429</v>
      </c>
      <c r="K168" s="43">
        <v>115782</v>
      </c>
      <c r="L168" s="43">
        <v>137718</v>
      </c>
      <c r="M168" s="43">
        <v>133018</v>
      </c>
      <c r="N168" s="44">
        <v>128891</v>
      </c>
      <c r="O168" s="46">
        <v>1566050</v>
      </c>
      <c r="P168" s="45">
        <f t="shared" si="4"/>
        <v>1381808.8235294116</v>
      </c>
      <c r="Q168" s="56">
        <v>52048</v>
      </c>
      <c r="R168" s="50">
        <f t="shared" si="5"/>
        <v>26.54874007703296</v>
      </c>
      <c r="S168" s="17"/>
    </row>
    <row r="169" spans="1:19" ht="15.75" thickBot="1" x14ac:dyDescent="0.3">
      <c r="A169" s="41" t="s">
        <v>756</v>
      </c>
      <c r="B169" s="42" t="s">
        <v>1214</v>
      </c>
      <c r="C169" s="43">
        <v>31404</v>
      </c>
      <c r="D169" s="43">
        <v>37018</v>
      </c>
      <c r="E169" s="43">
        <v>36056</v>
      </c>
      <c r="F169" s="43">
        <v>23975</v>
      </c>
      <c r="G169" s="43">
        <v>41807</v>
      </c>
      <c r="H169" s="43">
        <v>52702</v>
      </c>
      <c r="I169" s="43">
        <v>42997</v>
      </c>
      <c r="J169" s="43">
        <v>52942</v>
      </c>
      <c r="K169" s="43">
        <v>36002</v>
      </c>
      <c r="L169" s="43">
        <v>43841</v>
      </c>
      <c r="M169" s="43">
        <v>53090</v>
      </c>
      <c r="N169" s="44">
        <v>47460</v>
      </c>
      <c r="O169" s="46">
        <v>499294</v>
      </c>
      <c r="P169" s="45">
        <f t="shared" si="4"/>
        <v>440553.52941176464</v>
      </c>
      <c r="Q169" s="56">
        <v>8303</v>
      </c>
      <c r="R169" s="50">
        <f t="shared" si="5"/>
        <v>53.059560329009351</v>
      </c>
      <c r="S169" s="17"/>
    </row>
    <row r="170" spans="1:19" ht="15.75" thickBot="1" x14ac:dyDescent="0.3">
      <c r="A170" s="41" t="s">
        <v>757</v>
      </c>
      <c r="B170" s="42" t="s">
        <v>169</v>
      </c>
      <c r="C170" s="43">
        <v>50181</v>
      </c>
      <c r="D170" s="43">
        <v>38573</v>
      </c>
      <c r="E170" s="43">
        <v>64084</v>
      </c>
      <c r="F170" s="43">
        <v>77324</v>
      </c>
      <c r="G170" s="43">
        <v>52463</v>
      </c>
      <c r="H170" s="43">
        <v>52937</v>
      </c>
      <c r="I170" s="43">
        <v>58000</v>
      </c>
      <c r="J170" s="43">
        <v>43065</v>
      </c>
      <c r="K170" s="43">
        <v>49200</v>
      </c>
      <c r="L170" s="43">
        <v>65522</v>
      </c>
      <c r="M170" s="43">
        <v>50601</v>
      </c>
      <c r="N170" s="44">
        <v>48863</v>
      </c>
      <c r="O170" s="46">
        <v>650813</v>
      </c>
      <c r="P170" s="45">
        <f t="shared" si="4"/>
        <v>574246.76470588229</v>
      </c>
      <c r="Q170" s="56">
        <v>39584</v>
      </c>
      <c r="R170" s="50">
        <f t="shared" si="5"/>
        <v>14.507042358172047</v>
      </c>
      <c r="S170" s="17"/>
    </row>
    <row r="171" spans="1:19" ht="15.75" thickBot="1" x14ac:dyDescent="0.3">
      <c r="A171" s="41" t="s">
        <v>758</v>
      </c>
      <c r="B171" s="42" t="s">
        <v>170</v>
      </c>
      <c r="C171" s="43">
        <v>92676</v>
      </c>
      <c r="D171" s="43">
        <v>134060</v>
      </c>
      <c r="E171" s="43">
        <v>116549</v>
      </c>
      <c r="F171" s="43">
        <v>126378</v>
      </c>
      <c r="G171" s="43">
        <v>95485</v>
      </c>
      <c r="H171" s="43">
        <v>134042</v>
      </c>
      <c r="I171" s="43">
        <v>106418</v>
      </c>
      <c r="J171" s="43">
        <v>111424</v>
      </c>
      <c r="K171" s="43">
        <v>116736</v>
      </c>
      <c r="L171" s="43">
        <v>185071</v>
      </c>
      <c r="M171" s="43">
        <v>117553</v>
      </c>
      <c r="N171" s="44">
        <v>140408</v>
      </c>
      <c r="O171" s="46">
        <v>1476800</v>
      </c>
      <c r="P171" s="45">
        <f t="shared" si="4"/>
        <v>1303058.8235294118</v>
      </c>
      <c r="Q171" s="56">
        <v>98996</v>
      </c>
      <c r="R171" s="50">
        <f t="shared" si="5"/>
        <v>13.162742166647256</v>
      </c>
      <c r="S171" s="17"/>
    </row>
    <row r="172" spans="1:19" ht="15.75" thickBot="1" x14ac:dyDescent="0.3">
      <c r="A172" s="41" t="s">
        <v>759</v>
      </c>
      <c r="B172" s="42" t="s">
        <v>171</v>
      </c>
      <c r="C172" s="43">
        <v>24546</v>
      </c>
      <c r="D172" s="43">
        <v>16918</v>
      </c>
      <c r="E172" s="43">
        <v>26971</v>
      </c>
      <c r="F172" s="43">
        <v>13885</v>
      </c>
      <c r="G172" s="43">
        <v>21508</v>
      </c>
      <c r="H172" s="43">
        <v>24192</v>
      </c>
      <c r="I172" s="43">
        <v>20031</v>
      </c>
      <c r="J172" s="43">
        <v>24464.5</v>
      </c>
      <c r="K172" s="43">
        <v>21061</v>
      </c>
      <c r="L172" s="43">
        <v>97762</v>
      </c>
      <c r="M172" s="43">
        <v>103068</v>
      </c>
      <c r="N172" s="44">
        <v>84217</v>
      </c>
      <c r="O172" s="46">
        <v>478623.5</v>
      </c>
      <c r="P172" s="45">
        <f t="shared" si="4"/>
        <v>422314.85294117645</v>
      </c>
      <c r="Q172" s="56">
        <v>24291</v>
      </c>
      <c r="R172" s="50">
        <f t="shared" si="5"/>
        <v>17.385651185261061</v>
      </c>
      <c r="S172" s="17"/>
    </row>
    <row r="173" spans="1:19" ht="15.75" thickBot="1" x14ac:dyDescent="0.3">
      <c r="A173" s="41" t="s">
        <v>760</v>
      </c>
      <c r="B173" s="42" t="s">
        <v>172</v>
      </c>
      <c r="C173" s="43">
        <v>38494</v>
      </c>
      <c r="D173" s="43">
        <v>40106</v>
      </c>
      <c r="E173" s="43">
        <v>42149</v>
      </c>
      <c r="F173" s="43">
        <v>44220</v>
      </c>
      <c r="G173" s="43">
        <v>44478</v>
      </c>
      <c r="H173" s="43">
        <v>47513</v>
      </c>
      <c r="I173" s="43">
        <v>44641</v>
      </c>
      <c r="J173" s="43">
        <v>47242</v>
      </c>
      <c r="K173" s="43">
        <v>49292</v>
      </c>
      <c r="L173" s="43">
        <v>76654</v>
      </c>
      <c r="M173" s="43">
        <v>45594</v>
      </c>
      <c r="N173" s="44">
        <v>58582</v>
      </c>
      <c r="O173" s="46">
        <v>578965</v>
      </c>
      <c r="P173" s="45">
        <f t="shared" si="4"/>
        <v>510851.47058823518</v>
      </c>
      <c r="Q173" s="56">
        <v>28555</v>
      </c>
      <c r="R173" s="50">
        <f t="shared" si="5"/>
        <v>17.890088271344254</v>
      </c>
      <c r="S173" s="17"/>
    </row>
    <row r="174" spans="1:19" ht="15.75" thickBot="1" x14ac:dyDescent="0.3">
      <c r="A174" s="41" t="s">
        <v>761</v>
      </c>
      <c r="B174" s="42" t="s">
        <v>173</v>
      </c>
      <c r="C174" s="43">
        <v>92149</v>
      </c>
      <c r="D174" s="43">
        <v>98592</v>
      </c>
      <c r="E174" s="43">
        <v>102704</v>
      </c>
      <c r="F174" s="43">
        <v>100587</v>
      </c>
      <c r="G174" s="43">
        <v>100226</v>
      </c>
      <c r="H174" s="43">
        <v>108382</v>
      </c>
      <c r="I174" s="43">
        <v>58745</v>
      </c>
      <c r="J174" s="43">
        <v>73103</v>
      </c>
      <c r="K174" s="43">
        <v>89956</v>
      </c>
      <c r="L174" s="43">
        <v>81730</v>
      </c>
      <c r="M174" s="43">
        <v>77088</v>
      </c>
      <c r="N174" s="44">
        <v>79524</v>
      </c>
      <c r="O174" s="46">
        <v>1062786</v>
      </c>
      <c r="P174" s="45">
        <f t="shared" si="4"/>
        <v>937752.35294117639</v>
      </c>
      <c r="Q174" s="56">
        <v>63824</v>
      </c>
      <c r="R174" s="50">
        <f t="shared" si="5"/>
        <v>14.692785675312992</v>
      </c>
      <c r="S174" s="17"/>
    </row>
    <row r="175" spans="1:19" ht="15.75" thickBot="1" x14ac:dyDescent="0.3">
      <c r="A175" s="41" t="s">
        <v>762</v>
      </c>
      <c r="B175" s="42" t="s">
        <v>568</v>
      </c>
      <c r="C175" s="43">
        <v>52873</v>
      </c>
      <c r="D175" s="43">
        <v>41875</v>
      </c>
      <c r="E175" s="43">
        <v>30025</v>
      </c>
      <c r="F175" s="43">
        <v>36395</v>
      </c>
      <c r="G175" s="43">
        <v>35594</v>
      </c>
      <c r="H175" s="43">
        <v>35669</v>
      </c>
      <c r="I175" s="43">
        <v>35778</v>
      </c>
      <c r="J175" s="43">
        <v>44621</v>
      </c>
      <c r="K175" s="43">
        <v>35480</v>
      </c>
      <c r="L175" s="43">
        <v>34850</v>
      </c>
      <c r="M175" s="43">
        <v>35170</v>
      </c>
      <c r="N175" s="44">
        <v>34507</v>
      </c>
      <c r="O175" s="46">
        <v>452837</v>
      </c>
      <c r="P175" s="45">
        <f t="shared" si="4"/>
        <v>399562.0588235294</v>
      </c>
      <c r="Q175" s="56">
        <v>24089</v>
      </c>
      <c r="R175" s="50">
        <f t="shared" si="5"/>
        <v>16.586909328885774</v>
      </c>
      <c r="S175" s="17"/>
    </row>
    <row r="176" spans="1:19" ht="15.75" thickBot="1" x14ac:dyDescent="0.3">
      <c r="A176" s="41" t="s">
        <v>763</v>
      </c>
      <c r="B176" s="42" t="s">
        <v>1215</v>
      </c>
      <c r="C176" s="43">
        <v>46329</v>
      </c>
      <c r="D176" s="43">
        <v>115074</v>
      </c>
      <c r="E176" s="43">
        <v>91734.97</v>
      </c>
      <c r="F176" s="43">
        <v>32776</v>
      </c>
      <c r="G176" s="43">
        <v>30925</v>
      </c>
      <c r="H176" s="43">
        <v>44563</v>
      </c>
      <c r="I176" s="43">
        <v>36769</v>
      </c>
      <c r="J176" s="43">
        <v>32030</v>
      </c>
      <c r="K176" s="43">
        <v>24600</v>
      </c>
      <c r="L176" s="43">
        <v>35841</v>
      </c>
      <c r="M176" s="43">
        <v>27123</v>
      </c>
      <c r="N176" s="44">
        <v>8870</v>
      </c>
      <c r="O176" s="46">
        <v>526634.97</v>
      </c>
      <c r="P176" s="45">
        <f t="shared" si="4"/>
        <v>464677.91470588226</v>
      </c>
      <c r="Q176" s="56">
        <v>43365.826612903234</v>
      </c>
      <c r="R176" s="50">
        <f t="shared" si="5"/>
        <v>10.715301678755967</v>
      </c>
      <c r="S176" s="17"/>
    </row>
    <row r="177" spans="1:19" ht="15.75" thickBot="1" x14ac:dyDescent="0.3">
      <c r="A177" s="41" t="s">
        <v>764</v>
      </c>
      <c r="B177" s="42" t="s">
        <v>174</v>
      </c>
      <c r="C177" s="43">
        <v>54835</v>
      </c>
      <c r="D177" s="43">
        <v>71794</v>
      </c>
      <c r="E177" s="43">
        <v>59506</v>
      </c>
      <c r="F177" s="43">
        <v>45752</v>
      </c>
      <c r="G177" s="43">
        <v>35488</v>
      </c>
      <c r="H177" s="43">
        <v>62344</v>
      </c>
      <c r="I177" s="43">
        <v>49015</v>
      </c>
      <c r="J177" s="43">
        <v>64201</v>
      </c>
      <c r="K177" s="43">
        <v>51379</v>
      </c>
      <c r="L177" s="43">
        <v>56094</v>
      </c>
      <c r="M177" s="43">
        <v>74118</v>
      </c>
      <c r="N177" s="44">
        <v>48939</v>
      </c>
      <c r="O177" s="46">
        <v>673465</v>
      </c>
      <c r="P177" s="45">
        <f t="shared" si="4"/>
        <v>594233.82352941181</v>
      </c>
      <c r="Q177" s="56">
        <v>55605</v>
      </c>
      <c r="R177" s="50">
        <f t="shared" si="5"/>
        <v>10.68669766260969</v>
      </c>
      <c r="S177" s="17"/>
    </row>
    <row r="178" spans="1:19" ht="15.75" thickBot="1" x14ac:dyDescent="0.3">
      <c r="A178" s="41" t="s">
        <v>765</v>
      </c>
      <c r="B178" s="42" t="s">
        <v>175</v>
      </c>
      <c r="C178" s="43">
        <v>26908</v>
      </c>
      <c r="D178" s="43">
        <v>19552</v>
      </c>
      <c r="E178" s="43">
        <v>25541</v>
      </c>
      <c r="F178" s="43">
        <v>33200</v>
      </c>
      <c r="G178" s="43">
        <v>22354</v>
      </c>
      <c r="H178" s="43">
        <v>21769</v>
      </c>
      <c r="I178" s="43">
        <v>25664</v>
      </c>
      <c r="J178" s="43">
        <v>23792</v>
      </c>
      <c r="K178" s="43">
        <v>22764</v>
      </c>
      <c r="L178" s="43">
        <v>24142</v>
      </c>
      <c r="M178" s="43">
        <v>19847</v>
      </c>
      <c r="N178" s="44">
        <v>17103</v>
      </c>
      <c r="O178" s="46">
        <v>282636</v>
      </c>
      <c r="P178" s="45">
        <f t="shared" si="4"/>
        <v>249384.70588235289</v>
      </c>
      <c r="Q178" s="56">
        <v>40701</v>
      </c>
      <c r="R178" s="50">
        <f t="shared" si="5"/>
        <v>6.1272378045343574</v>
      </c>
      <c r="S178" s="17"/>
    </row>
    <row r="179" spans="1:19" ht="15.75" thickBot="1" x14ac:dyDescent="0.3">
      <c r="A179" s="41" t="s">
        <v>766</v>
      </c>
      <c r="B179" s="42" t="s">
        <v>1216</v>
      </c>
      <c r="C179" s="43">
        <v>56484</v>
      </c>
      <c r="D179" s="43">
        <v>52881</v>
      </c>
      <c r="E179" s="43">
        <v>59193</v>
      </c>
      <c r="F179" s="43">
        <v>55137</v>
      </c>
      <c r="G179" s="43">
        <v>58912</v>
      </c>
      <c r="H179" s="43">
        <v>52295</v>
      </c>
      <c r="I179" s="43">
        <v>43226</v>
      </c>
      <c r="J179" s="43">
        <v>40484</v>
      </c>
      <c r="K179" s="43">
        <v>27394</v>
      </c>
      <c r="L179" s="43">
        <v>71747</v>
      </c>
      <c r="M179" s="43">
        <v>52220</v>
      </c>
      <c r="N179" s="44">
        <v>53271</v>
      </c>
      <c r="O179" s="46">
        <v>623244</v>
      </c>
      <c r="P179" s="45">
        <f t="shared" si="4"/>
        <v>549921.17647058819</v>
      </c>
      <c r="Q179" s="56">
        <v>47659</v>
      </c>
      <c r="R179" s="50">
        <f t="shared" si="5"/>
        <v>11.538663766981854</v>
      </c>
      <c r="S179" s="17"/>
    </row>
    <row r="180" spans="1:19" ht="15.75" thickBot="1" x14ac:dyDescent="0.3">
      <c r="A180" s="41" t="s">
        <v>767</v>
      </c>
      <c r="B180" s="42" t="s">
        <v>176</v>
      </c>
      <c r="C180" s="43">
        <v>98634</v>
      </c>
      <c r="D180" s="43">
        <v>84668</v>
      </c>
      <c r="E180" s="43">
        <v>99732</v>
      </c>
      <c r="F180" s="43">
        <v>65390</v>
      </c>
      <c r="G180" s="43">
        <v>103920</v>
      </c>
      <c r="H180" s="43">
        <v>119540</v>
      </c>
      <c r="I180" s="43">
        <v>80883</v>
      </c>
      <c r="J180" s="43">
        <v>119210</v>
      </c>
      <c r="K180" s="43">
        <v>73786</v>
      </c>
      <c r="L180" s="43">
        <v>75870</v>
      </c>
      <c r="M180" s="43">
        <v>55892</v>
      </c>
      <c r="N180" s="44">
        <v>63166</v>
      </c>
      <c r="O180" s="46">
        <v>1040691</v>
      </c>
      <c r="P180" s="45">
        <f t="shared" si="4"/>
        <v>918256.76470588229</v>
      </c>
      <c r="Q180" s="56">
        <v>77647</v>
      </c>
      <c r="R180" s="50">
        <f t="shared" si="5"/>
        <v>11.826043050032613</v>
      </c>
      <c r="S180" s="17"/>
    </row>
    <row r="181" spans="1:19" ht="15.75" thickBot="1" x14ac:dyDescent="0.3">
      <c r="A181" s="41" t="s">
        <v>768</v>
      </c>
      <c r="B181" s="42" t="s">
        <v>177</v>
      </c>
      <c r="C181" s="43">
        <v>25664</v>
      </c>
      <c r="D181" s="43">
        <v>24860</v>
      </c>
      <c r="E181" s="43">
        <v>38736</v>
      </c>
      <c r="F181" s="43">
        <v>27310</v>
      </c>
      <c r="G181" s="43">
        <v>30887</v>
      </c>
      <c r="H181" s="43">
        <v>32918</v>
      </c>
      <c r="I181" s="43">
        <v>31097</v>
      </c>
      <c r="J181" s="43">
        <v>44730</v>
      </c>
      <c r="K181" s="43">
        <v>27392</v>
      </c>
      <c r="L181" s="43">
        <v>26653</v>
      </c>
      <c r="M181" s="43">
        <v>31689</v>
      </c>
      <c r="N181" s="44">
        <v>39984</v>
      </c>
      <c r="O181" s="46">
        <v>381920</v>
      </c>
      <c r="P181" s="45">
        <f t="shared" si="4"/>
        <v>336988.23529411759</v>
      </c>
      <c r="Q181" s="56">
        <v>21011</v>
      </c>
      <c r="R181" s="50">
        <f t="shared" si="5"/>
        <v>16.038657621917928</v>
      </c>
      <c r="S181" s="17"/>
    </row>
    <row r="182" spans="1:19" ht="15.75" thickBot="1" x14ac:dyDescent="0.3">
      <c r="A182" s="41" t="s">
        <v>769</v>
      </c>
      <c r="B182" s="42" t="s">
        <v>178</v>
      </c>
      <c r="C182" s="43">
        <v>92106</v>
      </c>
      <c r="D182" s="43">
        <v>103130</v>
      </c>
      <c r="E182" s="43">
        <v>119729</v>
      </c>
      <c r="F182" s="43">
        <v>93804</v>
      </c>
      <c r="G182" s="43">
        <v>86654</v>
      </c>
      <c r="H182" s="43">
        <v>100511</v>
      </c>
      <c r="I182" s="43">
        <v>89756</v>
      </c>
      <c r="J182" s="43">
        <v>112318</v>
      </c>
      <c r="K182" s="43">
        <v>91088</v>
      </c>
      <c r="L182" s="43">
        <v>92501</v>
      </c>
      <c r="M182" s="43">
        <v>105730</v>
      </c>
      <c r="N182" s="44">
        <v>88962</v>
      </c>
      <c r="O182" s="46">
        <v>1176289</v>
      </c>
      <c r="P182" s="45">
        <f t="shared" si="4"/>
        <v>1037902.0588235293</v>
      </c>
      <c r="Q182" s="56">
        <v>41976</v>
      </c>
      <c r="R182" s="50">
        <f t="shared" si="5"/>
        <v>24.726082971782191</v>
      </c>
      <c r="S182" s="17"/>
    </row>
    <row r="183" spans="1:19" ht="15.75" thickBot="1" x14ac:dyDescent="0.3">
      <c r="A183" s="41" t="s">
        <v>770</v>
      </c>
      <c r="B183" s="42" t="s">
        <v>179</v>
      </c>
      <c r="C183" s="43">
        <v>113279</v>
      </c>
      <c r="D183" s="43">
        <v>130391</v>
      </c>
      <c r="E183" s="43">
        <v>133687</v>
      </c>
      <c r="F183" s="43">
        <v>120800</v>
      </c>
      <c r="G183" s="43">
        <v>133490</v>
      </c>
      <c r="H183" s="43">
        <v>139807</v>
      </c>
      <c r="I183" s="43">
        <v>139877</v>
      </c>
      <c r="J183" s="43">
        <v>131639</v>
      </c>
      <c r="K183" s="43">
        <v>121634</v>
      </c>
      <c r="L183" s="43">
        <v>146605</v>
      </c>
      <c r="M183" s="43">
        <v>154765</v>
      </c>
      <c r="N183" s="44">
        <v>123880</v>
      </c>
      <c r="O183" s="46">
        <v>1589854</v>
      </c>
      <c r="P183" s="45">
        <f t="shared" si="4"/>
        <v>1402812.3529411764</v>
      </c>
      <c r="Q183" s="56">
        <v>64981</v>
      </c>
      <c r="R183" s="50">
        <f t="shared" si="5"/>
        <v>21.588038856606953</v>
      </c>
      <c r="S183" s="17"/>
    </row>
    <row r="184" spans="1:19" ht="15.75" thickBot="1" x14ac:dyDescent="0.3">
      <c r="A184" s="41" t="s">
        <v>771</v>
      </c>
      <c r="B184" s="42" t="s">
        <v>180</v>
      </c>
      <c r="C184" s="43">
        <v>104737</v>
      </c>
      <c r="D184" s="43">
        <v>109855</v>
      </c>
      <c r="E184" s="43">
        <v>97991</v>
      </c>
      <c r="F184" s="43">
        <v>89263</v>
      </c>
      <c r="G184" s="43">
        <v>103103</v>
      </c>
      <c r="H184" s="43">
        <v>127518</v>
      </c>
      <c r="I184" s="43">
        <v>101612</v>
      </c>
      <c r="J184" s="43">
        <v>113945</v>
      </c>
      <c r="K184" s="43">
        <v>107126</v>
      </c>
      <c r="L184" s="43">
        <v>106602</v>
      </c>
      <c r="M184" s="43">
        <v>137893</v>
      </c>
      <c r="N184" s="44">
        <v>108702</v>
      </c>
      <c r="O184" s="46">
        <v>1308347</v>
      </c>
      <c r="P184" s="45">
        <f t="shared" si="4"/>
        <v>1154423.8235294118</v>
      </c>
      <c r="Q184" s="56">
        <v>66700</v>
      </c>
      <c r="R184" s="50">
        <f t="shared" si="5"/>
        <v>17.307703501190581</v>
      </c>
      <c r="S184" s="17"/>
    </row>
    <row r="185" spans="1:19" ht="15.75" thickBot="1" x14ac:dyDescent="0.3">
      <c r="A185" s="41" t="s">
        <v>772</v>
      </c>
      <c r="B185" s="42" t="s">
        <v>181</v>
      </c>
      <c r="C185" s="43">
        <v>284508</v>
      </c>
      <c r="D185" s="43">
        <v>301032</v>
      </c>
      <c r="E185" s="43">
        <v>334226</v>
      </c>
      <c r="F185" s="43">
        <v>221438</v>
      </c>
      <c r="G185" s="43">
        <v>258156</v>
      </c>
      <c r="H185" s="43">
        <v>285595</v>
      </c>
      <c r="I185" s="43">
        <v>280941</v>
      </c>
      <c r="J185" s="43">
        <v>309805</v>
      </c>
      <c r="K185" s="43">
        <v>269880</v>
      </c>
      <c r="L185" s="43">
        <v>306748</v>
      </c>
      <c r="M185" s="43">
        <v>269176</v>
      </c>
      <c r="N185" s="44">
        <v>256669</v>
      </c>
      <c r="O185" s="46">
        <v>3378174</v>
      </c>
      <c r="P185" s="45">
        <f t="shared" si="4"/>
        <v>2980741.7647058819</v>
      </c>
      <c r="Q185" s="56">
        <v>76967</v>
      </c>
      <c r="R185" s="50">
        <f t="shared" si="5"/>
        <v>38.727529521819505</v>
      </c>
      <c r="S185" s="17"/>
    </row>
    <row r="186" spans="1:19" ht="15.75" thickBot="1" x14ac:dyDescent="0.3">
      <c r="A186" s="41" t="s">
        <v>773</v>
      </c>
      <c r="B186" s="42" t="s">
        <v>182</v>
      </c>
      <c r="C186" s="43">
        <v>22218</v>
      </c>
      <c r="D186" s="43">
        <v>16011</v>
      </c>
      <c r="E186" s="43">
        <v>16789</v>
      </c>
      <c r="F186" s="43">
        <v>20480</v>
      </c>
      <c r="G186" s="43">
        <v>15835</v>
      </c>
      <c r="H186" s="43">
        <v>17320</v>
      </c>
      <c r="I186" s="43">
        <v>16096</v>
      </c>
      <c r="J186" s="43">
        <v>18319</v>
      </c>
      <c r="K186" s="43">
        <v>21215</v>
      </c>
      <c r="L186" s="43">
        <v>22836</v>
      </c>
      <c r="M186" s="43">
        <v>18385.53</v>
      </c>
      <c r="N186" s="44">
        <v>18982</v>
      </c>
      <c r="O186" s="46">
        <v>224486.53</v>
      </c>
      <c r="P186" s="45">
        <f t="shared" si="4"/>
        <v>198076.34999999998</v>
      </c>
      <c r="Q186" s="56">
        <v>15720</v>
      </c>
      <c r="R186" s="50">
        <f t="shared" si="5"/>
        <v>12.60027671755725</v>
      </c>
      <c r="S186" s="17"/>
    </row>
    <row r="187" spans="1:19" ht="15.75" thickBot="1" x14ac:dyDescent="0.3">
      <c r="A187" s="41" t="s">
        <v>774</v>
      </c>
      <c r="B187" s="42" t="s">
        <v>183</v>
      </c>
      <c r="C187" s="43">
        <v>200696</v>
      </c>
      <c r="D187" s="43">
        <v>194822</v>
      </c>
      <c r="E187" s="43">
        <v>226268</v>
      </c>
      <c r="F187" s="43">
        <v>204360</v>
      </c>
      <c r="G187" s="43">
        <v>193897</v>
      </c>
      <c r="H187" s="43">
        <v>217625</v>
      </c>
      <c r="I187" s="43">
        <v>193784</v>
      </c>
      <c r="J187" s="43">
        <v>219459</v>
      </c>
      <c r="K187" s="43">
        <v>187846</v>
      </c>
      <c r="L187" s="43">
        <v>233047</v>
      </c>
      <c r="M187" s="43">
        <v>246059</v>
      </c>
      <c r="N187" s="44">
        <v>177681</v>
      </c>
      <c r="O187" s="46">
        <v>2495544</v>
      </c>
      <c r="P187" s="45">
        <f t="shared" si="4"/>
        <v>2201950.5882352935</v>
      </c>
      <c r="Q187" s="56">
        <v>107304</v>
      </c>
      <c r="R187" s="50">
        <f t="shared" si="5"/>
        <v>20.520675727235645</v>
      </c>
      <c r="S187" s="17"/>
    </row>
    <row r="188" spans="1:19" ht="15.75" thickBot="1" x14ac:dyDescent="0.3">
      <c r="A188" s="41" t="s">
        <v>775</v>
      </c>
      <c r="B188" s="42" t="s">
        <v>184</v>
      </c>
      <c r="C188" s="43">
        <v>68533</v>
      </c>
      <c r="D188" s="43">
        <v>92880</v>
      </c>
      <c r="E188" s="43">
        <v>60447</v>
      </c>
      <c r="F188" s="43">
        <v>92323</v>
      </c>
      <c r="G188" s="43">
        <v>69799</v>
      </c>
      <c r="H188" s="43">
        <v>71659</v>
      </c>
      <c r="I188" s="43">
        <v>82244</v>
      </c>
      <c r="J188" s="43">
        <v>116479</v>
      </c>
      <c r="K188" s="43">
        <v>77057</v>
      </c>
      <c r="L188" s="43">
        <v>92690</v>
      </c>
      <c r="M188" s="43">
        <v>102295</v>
      </c>
      <c r="N188" s="44">
        <v>61358</v>
      </c>
      <c r="O188" s="46">
        <v>987764</v>
      </c>
      <c r="P188" s="45">
        <f t="shared" si="4"/>
        <v>871556.47058823518</v>
      </c>
      <c r="Q188" s="56">
        <v>42125</v>
      </c>
      <c r="R188" s="50">
        <f t="shared" si="5"/>
        <v>20.689767847791934</v>
      </c>
      <c r="S188" s="17"/>
    </row>
    <row r="189" spans="1:19" ht="15.75" thickBot="1" x14ac:dyDescent="0.3">
      <c r="A189" s="41" t="s">
        <v>776</v>
      </c>
      <c r="B189" s="42" t="s">
        <v>185</v>
      </c>
      <c r="C189" s="43">
        <v>63345</v>
      </c>
      <c r="D189" s="43">
        <v>59577</v>
      </c>
      <c r="E189" s="43">
        <v>70624</v>
      </c>
      <c r="F189" s="43">
        <v>38855</v>
      </c>
      <c r="G189" s="43">
        <v>67391</v>
      </c>
      <c r="H189" s="43">
        <v>78491</v>
      </c>
      <c r="I189" s="43">
        <v>71613</v>
      </c>
      <c r="J189" s="43">
        <v>66981</v>
      </c>
      <c r="K189" s="43">
        <v>78860</v>
      </c>
      <c r="L189" s="43">
        <v>66380</v>
      </c>
      <c r="M189" s="43">
        <v>71177</v>
      </c>
      <c r="N189" s="44">
        <v>67547</v>
      </c>
      <c r="O189" s="46">
        <v>800841</v>
      </c>
      <c r="P189" s="45">
        <f t="shared" si="4"/>
        <v>706624.41176470579</v>
      </c>
      <c r="Q189" s="56">
        <v>51126</v>
      </c>
      <c r="R189" s="50">
        <f t="shared" si="5"/>
        <v>13.821234044609509</v>
      </c>
      <c r="S189" s="17"/>
    </row>
    <row r="190" spans="1:19" ht="15.75" thickBot="1" x14ac:dyDescent="0.3">
      <c r="A190" s="41" t="s">
        <v>777</v>
      </c>
      <c r="B190" s="42" t="s">
        <v>186</v>
      </c>
      <c r="C190" s="43">
        <v>101331</v>
      </c>
      <c r="D190" s="43">
        <v>105426</v>
      </c>
      <c r="E190" s="43">
        <v>141153</v>
      </c>
      <c r="F190" s="43">
        <v>103915</v>
      </c>
      <c r="G190" s="43">
        <v>108364</v>
      </c>
      <c r="H190" s="43">
        <v>113977</v>
      </c>
      <c r="I190" s="43">
        <v>139355</v>
      </c>
      <c r="J190" s="43">
        <v>128569</v>
      </c>
      <c r="K190" s="43">
        <v>114080</v>
      </c>
      <c r="L190" s="43">
        <v>145513</v>
      </c>
      <c r="M190" s="43">
        <v>152754</v>
      </c>
      <c r="N190" s="44">
        <v>113494</v>
      </c>
      <c r="O190" s="46">
        <v>1467931</v>
      </c>
      <c r="P190" s="45">
        <f t="shared" si="4"/>
        <v>1295233.2352941176</v>
      </c>
      <c r="Q190" s="56">
        <v>78475</v>
      </c>
      <c r="R190" s="50">
        <f t="shared" si="5"/>
        <v>16.505042819931411</v>
      </c>
      <c r="S190" s="17"/>
    </row>
    <row r="191" spans="1:19" ht="15.75" thickBot="1" x14ac:dyDescent="0.3">
      <c r="A191" s="41" t="s">
        <v>778</v>
      </c>
      <c r="B191" s="42" t="s">
        <v>187</v>
      </c>
      <c r="C191" s="43">
        <v>76705</v>
      </c>
      <c r="D191" s="43">
        <v>73736</v>
      </c>
      <c r="E191" s="43">
        <v>57915</v>
      </c>
      <c r="F191" s="43">
        <v>60580</v>
      </c>
      <c r="G191" s="43">
        <v>50669</v>
      </c>
      <c r="H191" s="43">
        <v>52941</v>
      </c>
      <c r="I191" s="43">
        <v>76485</v>
      </c>
      <c r="J191" s="43">
        <v>75510</v>
      </c>
      <c r="K191" s="43">
        <v>68336</v>
      </c>
      <c r="L191" s="43">
        <v>85887</v>
      </c>
      <c r="M191" s="43">
        <v>86455</v>
      </c>
      <c r="N191" s="44">
        <v>56962</v>
      </c>
      <c r="O191" s="46">
        <v>822181</v>
      </c>
      <c r="P191" s="45">
        <f t="shared" si="4"/>
        <v>725453.82352941169</v>
      </c>
      <c r="Q191" s="56">
        <v>42122</v>
      </c>
      <c r="R191" s="50">
        <f t="shared" si="5"/>
        <v>17.222682292612213</v>
      </c>
      <c r="S191" s="17"/>
    </row>
    <row r="192" spans="1:19" ht="15.75" thickBot="1" x14ac:dyDescent="0.3">
      <c r="A192" s="41" t="s">
        <v>779</v>
      </c>
      <c r="B192" s="42" t="s">
        <v>188</v>
      </c>
      <c r="C192" s="43">
        <v>80863</v>
      </c>
      <c r="D192" s="43">
        <v>55702</v>
      </c>
      <c r="E192" s="43">
        <v>82863</v>
      </c>
      <c r="F192" s="43">
        <v>55745</v>
      </c>
      <c r="G192" s="43">
        <v>54596</v>
      </c>
      <c r="H192" s="43">
        <v>64733</v>
      </c>
      <c r="I192" s="43">
        <v>58108</v>
      </c>
      <c r="J192" s="43">
        <v>84060</v>
      </c>
      <c r="K192" s="43">
        <v>67461</v>
      </c>
      <c r="L192" s="43">
        <v>93730</v>
      </c>
      <c r="M192" s="43">
        <v>68185</v>
      </c>
      <c r="N192" s="44">
        <v>62793</v>
      </c>
      <c r="O192" s="46">
        <v>828839</v>
      </c>
      <c r="P192" s="45">
        <f t="shared" si="4"/>
        <v>731328.52941176458</v>
      </c>
      <c r="Q192" s="56">
        <v>48717</v>
      </c>
      <c r="R192" s="50">
        <f t="shared" si="5"/>
        <v>15.011772675077788</v>
      </c>
      <c r="S192" s="17"/>
    </row>
    <row r="193" spans="1:19" ht="15.75" thickBot="1" x14ac:dyDescent="0.3">
      <c r="A193" s="41" t="s">
        <v>780</v>
      </c>
      <c r="B193" s="42" t="s">
        <v>574</v>
      </c>
      <c r="C193" s="43">
        <v>41678</v>
      </c>
      <c r="D193" s="43">
        <v>21507</v>
      </c>
      <c r="E193" s="43">
        <v>22261</v>
      </c>
      <c r="F193" s="43">
        <v>6858</v>
      </c>
      <c r="G193" s="43">
        <v>2434</v>
      </c>
      <c r="H193" s="43">
        <v>1202</v>
      </c>
      <c r="I193" s="43">
        <v>2859</v>
      </c>
      <c r="J193" s="43">
        <v>3054</v>
      </c>
      <c r="K193" s="43">
        <v>4640</v>
      </c>
      <c r="L193" s="43">
        <v>451</v>
      </c>
      <c r="M193" s="43">
        <v>567</v>
      </c>
      <c r="N193" s="44">
        <v>563</v>
      </c>
      <c r="O193" s="46">
        <v>108074</v>
      </c>
      <c r="P193" s="45">
        <f t="shared" si="4"/>
        <v>95359.411764705874</v>
      </c>
      <c r="Q193" s="56">
        <v>50820</v>
      </c>
      <c r="R193" s="50">
        <f t="shared" si="5"/>
        <v>1.8764150288214458</v>
      </c>
      <c r="S193" s="17"/>
    </row>
    <row r="194" spans="1:19" ht="15.75" thickBot="1" x14ac:dyDescent="0.3">
      <c r="A194" s="41" t="s">
        <v>781</v>
      </c>
      <c r="B194" s="42" t="s">
        <v>189</v>
      </c>
      <c r="C194" s="43">
        <v>5390</v>
      </c>
      <c r="D194" s="43">
        <v>9182</v>
      </c>
      <c r="E194" s="43">
        <v>8368</v>
      </c>
      <c r="F194" s="43">
        <v>4698</v>
      </c>
      <c r="G194" s="43">
        <v>4328</v>
      </c>
      <c r="H194" s="43">
        <v>4133</v>
      </c>
      <c r="I194" s="43">
        <v>3595</v>
      </c>
      <c r="J194" s="43">
        <v>4469</v>
      </c>
      <c r="K194" s="43">
        <v>5048</v>
      </c>
      <c r="L194" s="43">
        <v>4243</v>
      </c>
      <c r="M194" s="43">
        <v>6935</v>
      </c>
      <c r="N194" s="44">
        <v>2963</v>
      </c>
      <c r="O194" s="46">
        <v>63352</v>
      </c>
      <c r="P194" s="45">
        <f t="shared" si="4"/>
        <v>55898.823529411762</v>
      </c>
      <c r="Q194" s="56">
        <v>9627</v>
      </c>
      <c r="R194" s="50">
        <f t="shared" si="5"/>
        <v>5.80646343922424</v>
      </c>
      <c r="S194" s="17"/>
    </row>
    <row r="195" spans="1:19" ht="15.75" thickBot="1" x14ac:dyDescent="0.3">
      <c r="A195" s="41" t="s">
        <v>782</v>
      </c>
      <c r="B195" s="42" t="s">
        <v>190</v>
      </c>
      <c r="C195" s="43">
        <v>35109</v>
      </c>
      <c r="D195" s="43">
        <v>38627</v>
      </c>
      <c r="E195" s="43">
        <v>45236</v>
      </c>
      <c r="F195" s="43">
        <v>41472</v>
      </c>
      <c r="G195" s="43">
        <v>32604</v>
      </c>
      <c r="H195" s="43">
        <v>41521</v>
      </c>
      <c r="I195" s="43">
        <v>41972</v>
      </c>
      <c r="J195" s="43">
        <v>39001</v>
      </c>
      <c r="K195" s="43">
        <v>42809</v>
      </c>
      <c r="L195" s="43">
        <v>49489</v>
      </c>
      <c r="M195" s="43">
        <v>43053</v>
      </c>
      <c r="N195" s="44">
        <v>45138</v>
      </c>
      <c r="O195" s="46">
        <v>496031</v>
      </c>
      <c r="P195" s="45">
        <f t="shared" si="4"/>
        <v>437674.41176470584</v>
      </c>
      <c r="Q195" s="56">
        <v>26494</v>
      </c>
      <c r="R195" s="50">
        <f t="shared" si="5"/>
        <v>16.519755860372381</v>
      </c>
      <c r="S195" s="17"/>
    </row>
    <row r="196" spans="1:19" ht="15.75" thickBot="1" x14ac:dyDescent="0.3">
      <c r="A196" s="41" t="s">
        <v>783</v>
      </c>
      <c r="B196" s="42" t="s">
        <v>191</v>
      </c>
      <c r="C196" s="43">
        <v>82412</v>
      </c>
      <c r="D196" s="43">
        <v>77799</v>
      </c>
      <c r="E196" s="43">
        <v>90359</v>
      </c>
      <c r="F196" s="43">
        <v>73508</v>
      </c>
      <c r="G196" s="43">
        <v>83073</v>
      </c>
      <c r="H196" s="43">
        <v>82044</v>
      </c>
      <c r="I196" s="43">
        <v>77546</v>
      </c>
      <c r="J196" s="43">
        <v>81868</v>
      </c>
      <c r="K196" s="43">
        <v>71267</v>
      </c>
      <c r="L196" s="43">
        <v>101595</v>
      </c>
      <c r="M196" s="43">
        <v>88564</v>
      </c>
      <c r="N196" s="44">
        <v>71405</v>
      </c>
      <c r="O196" s="46">
        <v>981440</v>
      </c>
      <c r="P196" s="45">
        <f t="shared" si="4"/>
        <v>865976.47058823518</v>
      </c>
      <c r="Q196" s="56">
        <v>55030</v>
      </c>
      <c r="R196" s="50">
        <f t="shared" si="5"/>
        <v>15.736443223482377</v>
      </c>
      <c r="S196" s="17"/>
    </row>
    <row r="197" spans="1:19" ht="15.75" thickBot="1" x14ac:dyDescent="0.3">
      <c r="A197" s="41" t="s">
        <v>784</v>
      </c>
      <c r="B197" s="42" t="s">
        <v>192</v>
      </c>
      <c r="C197" s="43">
        <v>71009</v>
      </c>
      <c r="D197" s="43">
        <v>109961</v>
      </c>
      <c r="E197" s="43">
        <v>138593</v>
      </c>
      <c r="F197" s="43">
        <v>102013</v>
      </c>
      <c r="G197" s="43">
        <v>86487</v>
      </c>
      <c r="H197" s="43">
        <v>138104</v>
      </c>
      <c r="I197" s="43">
        <v>83716</v>
      </c>
      <c r="J197" s="43">
        <v>88444</v>
      </c>
      <c r="K197" s="43">
        <v>70942</v>
      </c>
      <c r="L197" s="43">
        <v>124417</v>
      </c>
      <c r="M197" s="43">
        <v>94756</v>
      </c>
      <c r="N197" s="44">
        <v>86858</v>
      </c>
      <c r="O197" s="46">
        <v>1195300</v>
      </c>
      <c r="P197" s="45">
        <f t="shared" si="4"/>
        <v>1054676.4705882352</v>
      </c>
      <c r="Q197" s="56">
        <v>66635</v>
      </c>
      <c r="R197" s="50">
        <f t="shared" si="5"/>
        <v>15.827665199793429</v>
      </c>
      <c r="S197" s="17"/>
    </row>
    <row r="198" spans="1:19" ht="15.75" thickBot="1" x14ac:dyDescent="0.3">
      <c r="A198" s="41" t="s">
        <v>785</v>
      </c>
      <c r="B198" s="42" t="s">
        <v>1217</v>
      </c>
      <c r="C198" s="43">
        <v>44382</v>
      </c>
      <c r="D198" s="43">
        <v>32231</v>
      </c>
      <c r="E198" s="43">
        <v>40350</v>
      </c>
      <c r="F198" s="43">
        <v>39583</v>
      </c>
      <c r="G198" s="43">
        <v>40119</v>
      </c>
      <c r="H198" s="43">
        <v>38980</v>
      </c>
      <c r="I198" s="43">
        <v>32210</v>
      </c>
      <c r="J198" s="43">
        <v>41337</v>
      </c>
      <c r="K198" s="43">
        <v>7134</v>
      </c>
      <c r="L198" s="43">
        <v>18437</v>
      </c>
      <c r="M198" s="43">
        <v>33724</v>
      </c>
      <c r="N198" s="44">
        <v>27307</v>
      </c>
      <c r="O198" s="46">
        <v>395794</v>
      </c>
      <c r="P198" s="45">
        <f t="shared" ref="P198:P261" si="6">+(O198/0.068)*0.06</f>
        <v>349230</v>
      </c>
      <c r="Q198" s="56">
        <v>34418</v>
      </c>
      <c r="R198" s="50">
        <f t="shared" si="5"/>
        <v>10.146725550583996</v>
      </c>
      <c r="S198" s="17"/>
    </row>
    <row r="199" spans="1:19" ht="15.75" thickBot="1" x14ac:dyDescent="0.3">
      <c r="A199" s="41" t="s">
        <v>786</v>
      </c>
      <c r="B199" s="42" t="s">
        <v>193</v>
      </c>
      <c r="C199" s="43">
        <v>64234</v>
      </c>
      <c r="D199" s="43">
        <v>75068</v>
      </c>
      <c r="E199" s="43">
        <v>62732</v>
      </c>
      <c r="F199" s="43">
        <v>65436</v>
      </c>
      <c r="G199" s="43">
        <v>61760</v>
      </c>
      <c r="H199" s="43">
        <v>64897</v>
      </c>
      <c r="I199" s="43">
        <v>54300</v>
      </c>
      <c r="J199" s="43">
        <v>59883</v>
      </c>
      <c r="K199" s="43">
        <v>59585</v>
      </c>
      <c r="L199" s="43">
        <v>64076</v>
      </c>
      <c r="M199" s="43">
        <v>75023</v>
      </c>
      <c r="N199" s="44">
        <v>76196</v>
      </c>
      <c r="O199" s="46">
        <v>783190</v>
      </c>
      <c r="P199" s="45">
        <f t="shared" si="6"/>
        <v>691050</v>
      </c>
      <c r="Q199" s="56">
        <v>56144</v>
      </c>
      <c r="R199" s="50">
        <f t="shared" ref="R199:R262" si="7">+P199/Q199</f>
        <v>12.308528070675406</v>
      </c>
      <c r="S199" s="17"/>
    </row>
    <row r="200" spans="1:19" ht="15.75" thickBot="1" x14ac:dyDescent="0.3">
      <c r="A200" s="41" t="s">
        <v>787</v>
      </c>
      <c r="B200" s="42" t="s">
        <v>194</v>
      </c>
      <c r="C200" s="43">
        <v>103061</v>
      </c>
      <c r="D200" s="43">
        <v>121514</v>
      </c>
      <c r="E200" s="43">
        <v>100807</v>
      </c>
      <c r="F200" s="43">
        <v>103625</v>
      </c>
      <c r="G200" s="43">
        <v>114305</v>
      </c>
      <c r="H200" s="43">
        <v>97486</v>
      </c>
      <c r="I200" s="43">
        <v>106692</v>
      </c>
      <c r="J200" s="43">
        <v>142396</v>
      </c>
      <c r="K200" s="43">
        <v>96004</v>
      </c>
      <c r="L200" s="43">
        <v>156618</v>
      </c>
      <c r="M200" s="43">
        <v>117096</v>
      </c>
      <c r="N200" s="44">
        <v>94570</v>
      </c>
      <c r="O200" s="46">
        <v>1354174</v>
      </c>
      <c r="P200" s="45">
        <f t="shared" si="6"/>
        <v>1194859.4117647058</v>
      </c>
      <c r="Q200" s="56">
        <v>78177</v>
      </c>
      <c r="R200" s="50">
        <f t="shared" si="7"/>
        <v>15.284027421936193</v>
      </c>
      <c r="S200" s="17"/>
    </row>
    <row r="201" spans="1:19" ht="15.75" thickBot="1" x14ac:dyDescent="0.3">
      <c r="A201" s="41" t="s">
        <v>788</v>
      </c>
      <c r="B201" s="42" t="s">
        <v>195</v>
      </c>
      <c r="C201" s="43">
        <v>92767</v>
      </c>
      <c r="D201" s="43">
        <v>114247</v>
      </c>
      <c r="E201" s="43">
        <v>111112</v>
      </c>
      <c r="F201" s="43">
        <v>96110</v>
      </c>
      <c r="G201" s="43">
        <v>99411</v>
      </c>
      <c r="H201" s="43">
        <v>95086</v>
      </c>
      <c r="I201" s="43">
        <v>94201</v>
      </c>
      <c r="J201" s="43">
        <v>119374</v>
      </c>
      <c r="K201" s="43">
        <v>84162</v>
      </c>
      <c r="L201" s="43">
        <v>93204</v>
      </c>
      <c r="M201" s="43">
        <v>118204</v>
      </c>
      <c r="N201" s="44">
        <v>98733</v>
      </c>
      <c r="O201" s="46">
        <v>1216611</v>
      </c>
      <c r="P201" s="45">
        <f t="shared" si="6"/>
        <v>1073480.2941176468</v>
      </c>
      <c r="Q201" s="56">
        <v>60352</v>
      </c>
      <c r="R201" s="50">
        <f t="shared" si="7"/>
        <v>17.786987906244146</v>
      </c>
      <c r="S201" s="17"/>
    </row>
    <row r="202" spans="1:19" ht="15.75" thickBot="1" x14ac:dyDescent="0.3">
      <c r="A202" s="41" t="s">
        <v>789</v>
      </c>
      <c r="B202" s="42" t="s">
        <v>196</v>
      </c>
      <c r="C202" s="43">
        <v>43518</v>
      </c>
      <c r="D202" s="43">
        <v>42519</v>
      </c>
      <c r="E202" s="43">
        <v>54607</v>
      </c>
      <c r="F202" s="43">
        <v>60313</v>
      </c>
      <c r="G202" s="43">
        <v>47651</v>
      </c>
      <c r="H202" s="43">
        <v>48135</v>
      </c>
      <c r="I202" s="43">
        <v>34874</v>
      </c>
      <c r="J202" s="43">
        <v>53063</v>
      </c>
      <c r="K202" s="43">
        <v>69370</v>
      </c>
      <c r="L202" s="43">
        <v>43780</v>
      </c>
      <c r="M202" s="43">
        <v>71328</v>
      </c>
      <c r="N202" s="44">
        <v>52443</v>
      </c>
      <c r="O202" s="46">
        <v>621601</v>
      </c>
      <c r="P202" s="45">
        <f t="shared" si="6"/>
        <v>548471.47058823518</v>
      </c>
      <c r="Q202" s="56">
        <v>33689</v>
      </c>
      <c r="R202" s="50">
        <f t="shared" si="7"/>
        <v>16.280431909176148</v>
      </c>
      <c r="S202" s="17"/>
    </row>
    <row r="203" spans="1:19" ht="15.75" thickBot="1" x14ac:dyDescent="0.3">
      <c r="A203" s="41" t="s">
        <v>790</v>
      </c>
      <c r="B203" s="42" t="s">
        <v>197</v>
      </c>
      <c r="C203" s="43">
        <v>18345</v>
      </c>
      <c r="D203" s="43">
        <v>16278</v>
      </c>
      <c r="E203" s="43">
        <v>19385</v>
      </c>
      <c r="F203" s="43">
        <v>19389</v>
      </c>
      <c r="G203" s="43">
        <v>8203</v>
      </c>
      <c r="H203" s="43">
        <v>25318</v>
      </c>
      <c r="I203" s="43">
        <v>16269</v>
      </c>
      <c r="J203" s="43">
        <v>12942</v>
      </c>
      <c r="K203" s="43">
        <v>16876</v>
      </c>
      <c r="L203" s="43">
        <v>24560</v>
      </c>
      <c r="M203" s="43">
        <v>18651</v>
      </c>
      <c r="N203" s="44">
        <v>12055</v>
      </c>
      <c r="O203" s="46">
        <v>208271</v>
      </c>
      <c r="P203" s="45">
        <f t="shared" si="6"/>
        <v>183768.5294117647</v>
      </c>
      <c r="Q203" s="56">
        <v>12264</v>
      </c>
      <c r="R203" s="50">
        <f t="shared" si="7"/>
        <v>14.984387590652698</v>
      </c>
      <c r="S203" s="17"/>
    </row>
    <row r="204" spans="1:19" ht="15.75" thickBot="1" x14ac:dyDescent="0.3">
      <c r="A204" s="41" t="s">
        <v>791</v>
      </c>
      <c r="B204" s="42" t="s">
        <v>198</v>
      </c>
      <c r="C204" s="43">
        <v>17622</v>
      </c>
      <c r="D204" s="43">
        <v>16810</v>
      </c>
      <c r="E204" s="43">
        <v>21941</v>
      </c>
      <c r="F204" s="43">
        <v>23881</v>
      </c>
      <c r="G204" s="43">
        <v>6400</v>
      </c>
      <c r="H204" s="43">
        <v>21688</v>
      </c>
      <c r="I204" s="43">
        <v>22937</v>
      </c>
      <c r="J204" s="43">
        <v>16937</v>
      </c>
      <c r="K204" s="43">
        <v>33593</v>
      </c>
      <c r="L204" s="43">
        <v>15431</v>
      </c>
      <c r="M204" s="43">
        <v>18934</v>
      </c>
      <c r="N204" s="44">
        <v>18062</v>
      </c>
      <c r="O204" s="46">
        <v>234236</v>
      </c>
      <c r="P204" s="45">
        <f t="shared" si="6"/>
        <v>206678.82352941175</v>
      </c>
      <c r="Q204" s="56">
        <v>10613</v>
      </c>
      <c r="R204" s="50">
        <f t="shared" si="7"/>
        <v>19.474118866429073</v>
      </c>
      <c r="S204" s="17"/>
    </row>
    <row r="205" spans="1:19" ht="15.75" thickBot="1" x14ac:dyDescent="0.3">
      <c r="A205" s="41" t="s">
        <v>792</v>
      </c>
      <c r="B205" s="42" t="s">
        <v>199</v>
      </c>
      <c r="C205" s="43">
        <v>46886</v>
      </c>
      <c r="D205" s="43">
        <v>59182</v>
      </c>
      <c r="E205" s="43">
        <v>47165</v>
      </c>
      <c r="F205" s="43">
        <v>60893</v>
      </c>
      <c r="G205" s="43">
        <v>52425</v>
      </c>
      <c r="H205" s="43">
        <v>60322</v>
      </c>
      <c r="I205" s="43">
        <v>50539</v>
      </c>
      <c r="J205" s="43">
        <v>51395</v>
      </c>
      <c r="K205" s="43">
        <v>63270</v>
      </c>
      <c r="L205" s="43">
        <v>63579</v>
      </c>
      <c r="M205" s="43">
        <v>62997</v>
      </c>
      <c r="N205" s="44">
        <v>45675</v>
      </c>
      <c r="O205" s="46">
        <v>664328</v>
      </c>
      <c r="P205" s="45">
        <f t="shared" si="6"/>
        <v>586171.76470588229</v>
      </c>
      <c r="Q205" s="56">
        <v>41525</v>
      </c>
      <c r="R205" s="50">
        <f t="shared" si="7"/>
        <v>14.116117151255443</v>
      </c>
      <c r="S205" s="17"/>
    </row>
    <row r="206" spans="1:19" ht="15.75" thickBot="1" x14ac:dyDescent="0.3">
      <c r="A206" s="41" t="s">
        <v>793</v>
      </c>
      <c r="B206" s="42" t="s">
        <v>200</v>
      </c>
      <c r="C206" s="43">
        <v>112621</v>
      </c>
      <c r="D206" s="43">
        <v>99858</v>
      </c>
      <c r="E206" s="43">
        <v>116062</v>
      </c>
      <c r="F206" s="43">
        <v>97224</v>
      </c>
      <c r="G206" s="43">
        <v>109657</v>
      </c>
      <c r="H206" s="43">
        <v>80639</v>
      </c>
      <c r="I206" s="43">
        <v>130680</v>
      </c>
      <c r="J206" s="43">
        <v>111145</v>
      </c>
      <c r="K206" s="43">
        <v>94699</v>
      </c>
      <c r="L206" s="43">
        <v>126708</v>
      </c>
      <c r="M206" s="43">
        <v>112830</v>
      </c>
      <c r="N206" s="44">
        <v>88926</v>
      </c>
      <c r="O206" s="46">
        <v>1281049</v>
      </c>
      <c r="P206" s="45">
        <f t="shared" si="6"/>
        <v>1130337.3529411764</v>
      </c>
      <c r="Q206" s="56">
        <v>62340</v>
      </c>
      <c r="R206" s="50">
        <f t="shared" si="7"/>
        <v>18.131815093698691</v>
      </c>
      <c r="S206" s="17"/>
    </row>
    <row r="207" spans="1:19" ht="15.75" thickBot="1" x14ac:dyDescent="0.3">
      <c r="A207" s="41" t="s">
        <v>794</v>
      </c>
      <c r="B207" s="42" t="s">
        <v>201</v>
      </c>
      <c r="C207" s="43">
        <v>93900</v>
      </c>
      <c r="D207" s="43">
        <v>91826</v>
      </c>
      <c r="E207" s="43">
        <v>110536</v>
      </c>
      <c r="F207" s="43">
        <v>92414</v>
      </c>
      <c r="G207" s="43">
        <v>96263</v>
      </c>
      <c r="H207" s="43">
        <v>102336</v>
      </c>
      <c r="I207" s="43">
        <v>94476</v>
      </c>
      <c r="J207" s="43">
        <v>103356</v>
      </c>
      <c r="K207" s="43">
        <v>109237</v>
      </c>
      <c r="L207" s="43">
        <v>145609</v>
      </c>
      <c r="M207" s="43">
        <v>105079</v>
      </c>
      <c r="N207" s="44">
        <v>98937</v>
      </c>
      <c r="O207" s="46">
        <v>1243969</v>
      </c>
      <c r="P207" s="45">
        <f t="shared" si="6"/>
        <v>1097619.7058823528</v>
      </c>
      <c r="Q207" s="56">
        <v>75781</v>
      </c>
      <c r="R207" s="50">
        <f t="shared" si="7"/>
        <v>14.484101633422002</v>
      </c>
      <c r="S207" s="17"/>
    </row>
    <row r="208" spans="1:19" ht="15.75" thickBot="1" x14ac:dyDescent="0.3">
      <c r="A208" s="41" t="s">
        <v>795</v>
      </c>
      <c r="B208" s="42" t="s">
        <v>202</v>
      </c>
      <c r="C208" s="43">
        <v>106674</v>
      </c>
      <c r="D208" s="43">
        <v>141932</v>
      </c>
      <c r="E208" s="43">
        <v>121816</v>
      </c>
      <c r="F208" s="43">
        <v>94883</v>
      </c>
      <c r="G208" s="43">
        <v>106922</v>
      </c>
      <c r="H208" s="43">
        <v>134018</v>
      </c>
      <c r="I208" s="43">
        <v>120832</v>
      </c>
      <c r="J208" s="43">
        <v>123995</v>
      </c>
      <c r="K208" s="43">
        <v>100859</v>
      </c>
      <c r="L208" s="43">
        <v>102845</v>
      </c>
      <c r="M208" s="43">
        <v>99728</v>
      </c>
      <c r="N208" s="44">
        <v>114388</v>
      </c>
      <c r="O208" s="46">
        <v>1368892</v>
      </c>
      <c r="P208" s="45">
        <f t="shared" si="6"/>
        <v>1207845.882352941</v>
      </c>
      <c r="Q208" s="56">
        <v>82414</v>
      </c>
      <c r="R208" s="50">
        <f t="shared" si="7"/>
        <v>14.655833746122516</v>
      </c>
      <c r="S208" s="17"/>
    </row>
    <row r="209" spans="1:19" ht="15.75" thickBot="1" x14ac:dyDescent="0.3">
      <c r="A209" s="41" t="s">
        <v>796</v>
      </c>
      <c r="B209" s="42" t="s">
        <v>1218</v>
      </c>
      <c r="C209" s="43">
        <v>37187</v>
      </c>
      <c r="D209" s="43">
        <v>39942</v>
      </c>
      <c r="E209" s="43">
        <v>32774</v>
      </c>
      <c r="F209" s="43">
        <v>42015</v>
      </c>
      <c r="G209" s="43">
        <v>35101</v>
      </c>
      <c r="H209" s="43">
        <v>48083</v>
      </c>
      <c r="I209" s="43">
        <v>41137</v>
      </c>
      <c r="J209" s="43">
        <v>37950</v>
      </c>
      <c r="K209" s="43">
        <v>32993</v>
      </c>
      <c r="L209" s="43">
        <v>39032</v>
      </c>
      <c r="M209" s="43">
        <v>32163</v>
      </c>
      <c r="N209" s="44">
        <v>52221</v>
      </c>
      <c r="O209" s="46">
        <v>470598</v>
      </c>
      <c r="P209" s="45">
        <f t="shared" si="6"/>
        <v>415233.52941176464</v>
      </c>
      <c r="Q209" s="56">
        <v>34946</v>
      </c>
      <c r="R209" s="50">
        <f t="shared" si="7"/>
        <v>11.882147582320284</v>
      </c>
      <c r="S209" s="17"/>
    </row>
    <row r="210" spans="1:19" ht="15.75" thickBot="1" x14ac:dyDescent="0.3">
      <c r="A210" s="41" t="s">
        <v>797</v>
      </c>
      <c r="B210" s="42" t="s">
        <v>203</v>
      </c>
      <c r="C210" s="43">
        <v>26152</v>
      </c>
      <c r="D210" s="43">
        <v>32875</v>
      </c>
      <c r="E210" s="43">
        <v>38787</v>
      </c>
      <c r="F210" s="43">
        <v>38787</v>
      </c>
      <c r="G210" s="43">
        <v>39979</v>
      </c>
      <c r="H210" s="43">
        <v>36397</v>
      </c>
      <c r="I210" s="43">
        <v>27826</v>
      </c>
      <c r="J210" s="43">
        <v>44561</v>
      </c>
      <c r="K210" s="43">
        <v>23725</v>
      </c>
      <c r="L210" s="43">
        <v>29366</v>
      </c>
      <c r="M210" s="43">
        <v>53367</v>
      </c>
      <c r="N210" s="44">
        <v>22965</v>
      </c>
      <c r="O210" s="46">
        <v>414787</v>
      </c>
      <c r="P210" s="45">
        <f t="shared" si="6"/>
        <v>365988.52941176464</v>
      </c>
      <c r="Q210" s="56">
        <v>34212</v>
      </c>
      <c r="R210" s="50">
        <f t="shared" si="7"/>
        <v>10.69766542183341</v>
      </c>
      <c r="S210" s="17"/>
    </row>
    <row r="211" spans="1:19" ht="15.75" thickBot="1" x14ac:dyDescent="0.3">
      <c r="A211" s="41" t="s">
        <v>798</v>
      </c>
      <c r="B211" s="42" t="s">
        <v>204</v>
      </c>
      <c r="C211" s="43">
        <v>85561</v>
      </c>
      <c r="D211" s="43">
        <v>55609</v>
      </c>
      <c r="E211" s="43">
        <v>70660</v>
      </c>
      <c r="F211" s="43">
        <v>66265</v>
      </c>
      <c r="G211" s="43">
        <v>69888</v>
      </c>
      <c r="H211" s="43">
        <v>76263</v>
      </c>
      <c r="I211" s="43">
        <v>69692</v>
      </c>
      <c r="J211" s="43">
        <v>84685</v>
      </c>
      <c r="K211" s="43">
        <v>59759</v>
      </c>
      <c r="L211" s="43">
        <v>91376</v>
      </c>
      <c r="M211" s="43">
        <v>68283</v>
      </c>
      <c r="N211" s="44">
        <v>60861</v>
      </c>
      <c r="O211" s="46">
        <v>858902</v>
      </c>
      <c r="P211" s="45">
        <f t="shared" si="6"/>
        <v>757854.70588235289</v>
      </c>
      <c r="Q211" s="56">
        <v>40909</v>
      </c>
      <c r="R211" s="50">
        <f t="shared" si="7"/>
        <v>18.525378422409563</v>
      </c>
      <c r="S211" s="17"/>
    </row>
    <row r="212" spans="1:19" ht="15.75" thickBot="1" x14ac:dyDescent="0.3">
      <c r="A212" s="41" t="s">
        <v>799</v>
      </c>
      <c r="B212" s="42" t="s">
        <v>205</v>
      </c>
      <c r="C212" s="43">
        <v>25896</v>
      </c>
      <c r="D212" s="43">
        <v>27056</v>
      </c>
      <c r="E212" s="43">
        <v>12842</v>
      </c>
      <c r="F212" s="43">
        <v>21388</v>
      </c>
      <c r="G212" s="43">
        <v>24849</v>
      </c>
      <c r="H212" s="43">
        <v>24258</v>
      </c>
      <c r="I212" s="43">
        <v>27306</v>
      </c>
      <c r="J212" s="43">
        <v>32073</v>
      </c>
      <c r="K212" s="43">
        <v>19498</v>
      </c>
      <c r="L212" s="43">
        <v>24022</v>
      </c>
      <c r="M212" s="43">
        <v>21973</v>
      </c>
      <c r="N212" s="44">
        <v>24476</v>
      </c>
      <c r="O212" s="46">
        <v>285637</v>
      </c>
      <c r="P212" s="45">
        <f t="shared" si="6"/>
        <v>252032.6470588235</v>
      </c>
      <c r="Q212" s="56">
        <v>24015</v>
      </c>
      <c r="R212" s="50">
        <f t="shared" si="7"/>
        <v>10.494801043465479</v>
      </c>
      <c r="S212" s="17"/>
    </row>
    <row r="213" spans="1:19" ht="15.75" thickBot="1" x14ac:dyDescent="0.3">
      <c r="A213" s="41" t="s">
        <v>800</v>
      </c>
      <c r="B213" s="42" t="s">
        <v>206</v>
      </c>
      <c r="C213" s="43">
        <v>277951</v>
      </c>
      <c r="D213" s="43">
        <v>299560</v>
      </c>
      <c r="E213" s="43">
        <v>343618</v>
      </c>
      <c r="F213" s="43">
        <v>266112</v>
      </c>
      <c r="G213" s="43">
        <v>309099</v>
      </c>
      <c r="H213" s="43">
        <v>304922</v>
      </c>
      <c r="I213" s="43">
        <v>325493</v>
      </c>
      <c r="J213" s="43">
        <v>279599</v>
      </c>
      <c r="K213" s="43">
        <v>287418</v>
      </c>
      <c r="L213" s="43">
        <v>358353</v>
      </c>
      <c r="M213" s="43">
        <v>312972</v>
      </c>
      <c r="N213" s="44">
        <v>321993</v>
      </c>
      <c r="O213" s="46">
        <v>3687090</v>
      </c>
      <c r="P213" s="45">
        <f t="shared" si="6"/>
        <v>3253314.7058823528</v>
      </c>
      <c r="Q213" s="56">
        <v>129622</v>
      </c>
      <c r="R213" s="50">
        <f t="shared" si="7"/>
        <v>25.098476384273908</v>
      </c>
      <c r="S213" s="17"/>
    </row>
    <row r="214" spans="1:19" ht="15.75" thickBot="1" x14ac:dyDescent="0.3">
      <c r="A214" s="41" t="s">
        <v>801</v>
      </c>
      <c r="B214" s="42" t="s">
        <v>207</v>
      </c>
      <c r="C214" s="43">
        <v>16118</v>
      </c>
      <c r="D214" s="43">
        <v>16786</v>
      </c>
      <c r="E214" s="43">
        <v>14516</v>
      </c>
      <c r="F214" s="43">
        <v>14952</v>
      </c>
      <c r="G214" s="43">
        <v>16406</v>
      </c>
      <c r="H214" s="43">
        <v>15515</v>
      </c>
      <c r="I214" s="43">
        <v>14048</v>
      </c>
      <c r="J214" s="43">
        <v>17919</v>
      </c>
      <c r="K214" s="43">
        <v>16963</v>
      </c>
      <c r="L214" s="43">
        <v>19167</v>
      </c>
      <c r="M214" s="43">
        <v>13420</v>
      </c>
      <c r="N214" s="44">
        <v>12091</v>
      </c>
      <c r="O214" s="46">
        <v>187901</v>
      </c>
      <c r="P214" s="45">
        <f t="shared" si="6"/>
        <v>165795</v>
      </c>
      <c r="Q214" s="56">
        <v>12095</v>
      </c>
      <c r="R214" s="50">
        <f t="shared" si="7"/>
        <v>13.70773046713518</v>
      </c>
      <c r="S214" s="17"/>
    </row>
    <row r="215" spans="1:19" ht="15.75" thickBot="1" x14ac:dyDescent="0.3">
      <c r="A215" s="41" t="s">
        <v>802</v>
      </c>
      <c r="B215" s="42" t="s">
        <v>208</v>
      </c>
      <c r="C215" s="43">
        <v>102643</v>
      </c>
      <c r="D215" s="43">
        <v>104669</v>
      </c>
      <c r="E215" s="43">
        <v>95530</v>
      </c>
      <c r="F215" s="43">
        <v>94937</v>
      </c>
      <c r="G215" s="43">
        <v>111475</v>
      </c>
      <c r="H215" s="43">
        <v>103830</v>
      </c>
      <c r="I215" s="43">
        <v>109054</v>
      </c>
      <c r="J215" s="43">
        <v>88414</v>
      </c>
      <c r="K215" s="43">
        <v>87969</v>
      </c>
      <c r="L215" s="43">
        <v>95084</v>
      </c>
      <c r="M215" s="43">
        <v>108183</v>
      </c>
      <c r="N215" s="44">
        <v>87652</v>
      </c>
      <c r="O215" s="46">
        <v>1189440</v>
      </c>
      <c r="P215" s="45">
        <f t="shared" si="6"/>
        <v>1049505.882352941</v>
      </c>
      <c r="Q215" s="56">
        <v>50265</v>
      </c>
      <c r="R215" s="50">
        <f t="shared" si="7"/>
        <v>20.879456527463265</v>
      </c>
      <c r="S215" s="17"/>
    </row>
    <row r="216" spans="1:19" ht="15.75" thickBot="1" x14ac:dyDescent="0.3">
      <c r="A216" s="41" t="s">
        <v>803</v>
      </c>
      <c r="B216" s="42" t="s">
        <v>209</v>
      </c>
      <c r="C216" s="43">
        <v>83866</v>
      </c>
      <c r="D216" s="43">
        <v>68654</v>
      </c>
      <c r="E216" s="43">
        <v>101557</v>
      </c>
      <c r="F216" s="43">
        <v>84510</v>
      </c>
      <c r="G216" s="43">
        <v>58298</v>
      </c>
      <c r="H216" s="43">
        <v>93399</v>
      </c>
      <c r="I216" s="43">
        <v>90122</v>
      </c>
      <c r="J216" s="43">
        <v>107872</v>
      </c>
      <c r="K216" s="43">
        <v>80498</v>
      </c>
      <c r="L216" s="43">
        <v>90154</v>
      </c>
      <c r="M216" s="43">
        <v>93047</v>
      </c>
      <c r="N216" s="44">
        <v>68177</v>
      </c>
      <c r="O216" s="46">
        <v>1020154</v>
      </c>
      <c r="P216" s="45">
        <f t="shared" si="6"/>
        <v>900135.88235294109</v>
      </c>
      <c r="Q216" s="56">
        <v>53008</v>
      </c>
      <c r="R216" s="50">
        <f t="shared" si="7"/>
        <v>16.981132703609664</v>
      </c>
      <c r="S216" s="17"/>
    </row>
    <row r="217" spans="1:19" ht="15.75" thickBot="1" x14ac:dyDescent="0.3">
      <c r="A217" s="41" t="s">
        <v>804</v>
      </c>
      <c r="B217" s="42" t="s">
        <v>210</v>
      </c>
      <c r="C217" s="43">
        <v>68554</v>
      </c>
      <c r="D217" s="43">
        <v>91355</v>
      </c>
      <c r="E217" s="43">
        <v>103265</v>
      </c>
      <c r="F217" s="43">
        <v>64368</v>
      </c>
      <c r="G217" s="43">
        <v>104547</v>
      </c>
      <c r="H217" s="43">
        <v>72524</v>
      </c>
      <c r="I217" s="43">
        <v>71373</v>
      </c>
      <c r="J217" s="43">
        <v>97120</v>
      </c>
      <c r="K217" s="43">
        <v>78283</v>
      </c>
      <c r="L217" s="43">
        <v>104150</v>
      </c>
      <c r="M217" s="43">
        <v>72398</v>
      </c>
      <c r="N217" s="44">
        <v>55087</v>
      </c>
      <c r="O217" s="46">
        <v>983024</v>
      </c>
      <c r="P217" s="45">
        <f t="shared" si="6"/>
        <v>867374.1176470588</v>
      </c>
      <c r="Q217" s="56">
        <v>53828</v>
      </c>
      <c r="R217" s="50">
        <f t="shared" si="7"/>
        <v>16.113809126236507</v>
      </c>
      <c r="S217" s="17"/>
    </row>
    <row r="218" spans="1:19" ht="15.75" thickBot="1" x14ac:dyDescent="0.3">
      <c r="A218" s="41" t="s">
        <v>805</v>
      </c>
      <c r="B218" s="42" t="s">
        <v>211</v>
      </c>
      <c r="C218" s="43">
        <v>101381</v>
      </c>
      <c r="D218" s="43">
        <v>123984</v>
      </c>
      <c r="E218" s="43">
        <v>120158</v>
      </c>
      <c r="F218" s="43">
        <v>101450</v>
      </c>
      <c r="G218" s="43">
        <v>126383</v>
      </c>
      <c r="H218" s="43">
        <v>100330</v>
      </c>
      <c r="I218" s="43">
        <v>104731</v>
      </c>
      <c r="J218" s="43">
        <v>125392</v>
      </c>
      <c r="K218" s="43">
        <v>98762</v>
      </c>
      <c r="L218" s="43">
        <v>123046</v>
      </c>
      <c r="M218" s="43">
        <v>108680</v>
      </c>
      <c r="N218" s="44">
        <v>101302</v>
      </c>
      <c r="O218" s="46">
        <v>1335599</v>
      </c>
      <c r="P218" s="45">
        <f t="shared" si="6"/>
        <v>1178469.7058823528</v>
      </c>
      <c r="Q218" s="56">
        <v>82697</v>
      </c>
      <c r="R218" s="50">
        <f t="shared" si="7"/>
        <v>14.250452929155262</v>
      </c>
      <c r="S218" s="17"/>
    </row>
    <row r="219" spans="1:19" ht="15.75" thickBot="1" x14ac:dyDescent="0.3">
      <c r="A219" s="41" t="s">
        <v>806</v>
      </c>
      <c r="B219" s="42" t="s">
        <v>212</v>
      </c>
      <c r="C219" s="43">
        <v>61178</v>
      </c>
      <c r="D219" s="43">
        <v>44946</v>
      </c>
      <c r="E219" s="43">
        <v>84796</v>
      </c>
      <c r="F219" s="43">
        <v>35473</v>
      </c>
      <c r="G219" s="43">
        <v>60075</v>
      </c>
      <c r="H219" s="43">
        <v>61331</v>
      </c>
      <c r="I219" s="43">
        <v>49717</v>
      </c>
      <c r="J219" s="43">
        <v>50751</v>
      </c>
      <c r="K219" s="43">
        <v>39770</v>
      </c>
      <c r="L219" s="43">
        <v>35368</v>
      </c>
      <c r="M219" s="43">
        <v>50559</v>
      </c>
      <c r="N219" s="44">
        <v>95523</v>
      </c>
      <c r="O219" s="46">
        <v>669487</v>
      </c>
      <c r="P219" s="45">
        <f t="shared" si="6"/>
        <v>590723.82352941181</v>
      </c>
      <c r="Q219" s="56">
        <v>50887</v>
      </c>
      <c r="R219" s="50">
        <f t="shared" si="7"/>
        <v>11.608540954063155</v>
      </c>
      <c r="S219" s="17"/>
    </row>
    <row r="220" spans="1:19" ht="15.75" thickBot="1" x14ac:dyDescent="0.3">
      <c r="A220" s="41" t="s">
        <v>807</v>
      </c>
      <c r="B220" s="42" t="s">
        <v>213</v>
      </c>
      <c r="C220" s="43">
        <v>608965</v>
      </c>
      <c r="D220" s="43">
        <v>549555</v>
      </c>
      <c r="E220" s="43">
        <v>695150</v>
      </c>
      <c r="F220" s="43">
        <v>532640</v>
      </c>
      <c r="G220" s="43">
        <v>625062</v>
      </c>
      <c r="H220" s="43">
        <v>632116</v>
      </c>
      <c r="I220" s="43">
        <v>774909</v>
      </c>
      <c r="J220" s="43">
        <v>635436</v>
      </c>
      <c r="K220" s="43">
        <v>528912</v>
      </c>
      <c r="L220" s="43">
        <v>608671</v>
      </c>
      <c r="M220" s="43">
        <v>684916</v>
      </c>
      <c r="N220" s="44">
        <v>571733</v>
      </c>
      <c r="O220" s="46">
        <v>7448065</v>
      </c>
      <c r="P220" s="45">
        <f t="shared" si="6"/>
        <v>6571822.0588235287</v>
      </c>
      <c r="Q220" s="56">
        <v>246919</v>
      </c>
      <c r="R220" s="50">
        <f t="shared" si="7"/>
        <v>26.615295132507132</v>
      </c>
      <c r="S220" s="17"/>
    </row>
    <row r="221" spans="1:19" ht="15.75" thickBot="1" x14ac:dyDescent="0.3">
      <c r="A221" s="41" t="s">
        <v>808</v>
      </c>
      <c r="B221" s="42" t="s">
        <v>1219</v>
      </c>
      <c r="C221" s="43">
        <v>11293</v>
      </c>
      <c r="D221" s="43">
        <v>8189</v>
      </c>
      <c r="E221" s="43">
        <v>20011</v>
      </c>
      <c r="F221" s="43">
        <v>8846</v>
      </c>
      <c r="G221" s="43">
        <v>10342</v>
      </c>
      <c r="H221" s="43">
        <v>22640</v>
      </c>
      <c r="I221" s="43">
        <v>7028</v>
      </c>
      <c r="J221" s="43">
        <v>18765</v>
      </c>
      <c r="K221" s="43">
        <v>13806</v>
      </c>
      <c r="L221" s="43">
        <v>19422</v>
      </c>
      <c r="M221" s="43">
        <v>19739</v>
      </c>
      <c r="N221" s="44">
        <v>9345</v>
      </c>
      <c r="O221" s="46">
        <v>169426</v>
      </c>
      <c r="P221" s="45">
        <f t="shared" si="6"/>
        <v>149493.5294117647</v>
      </c>
      <c r="Q221" s="56">
        <v>2850.8104395604405</v>
      </c>
      <c r="R221" s="50">
        <f t="shared" si="7"/>
        <v>52.438958177385778</v>
      </c>
      <c r="S221" s="17"/>
    </row>
    <row r="222" spans="1:19" ht="15.75" thickBot="1" x14ac:dyDescent="0.3">
      <c r="A222" s="41" t="s">
        <v>809</v>
      </c>
      <c r="B222" s="42" t="s">
        <v>214</v>
      </c>
      <c r="C222" s="43">
        <v>59289</v>
      </c>
      <c r="D222" s="43">
        <v>64796</v>
      </c>
      <c r="E222" s="43">
        <v>59035</v>
      </c>
      <c r="F222" s="43">
        <v>53474</v>
      </c>
      <c r="G222" s="43">
        <v>50663</v>
      </c>
      <c r="H222" s="43">
        <v>69210</v>
      </c>
      <c r="I222" s="43">
        <v>46679</v>
      </c>
      <c r="J222" s="43">
        <v>48563</v>
      </c>
      <c r="K222" s="43">
        <v>66369</v>
      </c>
      <c r="L222" s="43">
        <v>56636</v>
      </c>
      <c r="M222" s="43">
        <v>30745</v>
      </c>
      <c r="N222" s="44">
        <v>85039</v>
      </c>
      <c r="O222" s="46">
        <v>690498</v>
      </c>
      <c r="P222" s="45">
        <f t="shared" si="6"/>
        <v>609262.94117647049</v>
      </c>
      <c r="Q222" s="56">
        <v>81001</v>
      </c>
      <c r="R222" s="50">
        <f t="shared" si="7"/>
        <v>7.5216718457361083</v>
      </c>
      <c r="S222" s="17"/>
    </row>
    <row r="223" spans="1:19" ht="15.75" thickBot="1" x14ac:dyDescent="0.3">
      <c r="A223" s="41" t="s">
        <v>810</v>
      </c>
      <c r="B223" s="42" t="s">
        <v>215</v>
      </c>
      <c r="C223" s="43">
        <v>139672</v>
      </c>
      <c r="D223" s="43">
        <v>162180</v>
      </c>
      <c r="E223" s="43">
        <v>216784</v>
      </c>
      <c r="F223" s="43">
        <v>336192</v>
      </c>
      <c r="G223" s="43">
        <v>144568</v>
      </c>
      <c r="H223" s="43">
        <v>64192</v>
      </c>
      <c r="I223" s="43">
        <v>264928</v>
      </c>
      <c r="J223" s="43">
        <v>177004</v>
      </c>
      <c r="K223" s="43">
        <v>140420</v>
      </c>
      <c r="L223" s="43">
        <v>132804</v>
      </c>
      <c r="M223" s="43">
        <v>188564</v>
      </c>
      <c r="N223" s="44">
        <v>164356</v>
      </c>
      <c r="O223" s="46">
        <v>2131664</v>
      </c>
      <c r="P223" s="45">
        <f t="shared" si="6"/>
        <v>1880879.9999999998</v>
      </c>
      <c r="Q223" s="56">
        <v>57803.365384615383</v>
      </c>
      <c r="R223" s="50">
        <f t="shared" si="7"/>
        <v>32.539281882376422</v>
      </c>
      <c r="S223" s="17"/>
    </row>
    <row r="224" spans="1:19" ht="15.75" thickBot="1" x14ac:dyDescent="0.3">
      <c r="A224" s="41" t="s">
        <v>811</v>
      </c>
      <c r="B224" s="42" t="s">
        <v>216</v>
      </c>
      <c r="C224" s="43">
        <v>31766</v>
      </c>
      <c r="D224" s="43">
        <v>19932</v>
      </c>
      <c r="E224" s="43">
        <v>34084</v>
      </c>
      <c r="F224" s="43">
        <v>34702</v>
      </c>
      <c r="G224" s="43">
        <v>18001</v>
      </c>
      <c r="H224" s="43">
        <v>47101</v>
      </c>
      <c r="I224" s="43">
        <v>27372</v>
      </c>
      <c r="J224" s="43">
        <v>39095</v>
      </c>
      <c r="K224" s="43">
        <v>26174</v>
      </c>
      <c r="L224" s="43">
        <v>24101</v>
      </c>
      <c r="M224" s="43">
        <v>23921</v>
      </c>
      <c r="N224" s="44">
        <v>30490</v>
      </c>
      <c r="O224" s="46">
        <v>356739</v>
      </c>
      <c r="P224" s="45">
        <f t="shared" si="6"/>
        <v>314769.70588235295</v>
      </c>
      <c r="Q224" s="56">
        <v>27339</v>
      </c>
      <c r="R224" s="50">
        <f t="shared" si="7"/>
        <v>11.513577888084896</v>
      </c>
      <c r="S224" s="17"/>
    </row>
    <row r="225" spans="1:19" ht="15.75" thickBot="1" x14ac:dyDescent="0.3">
      <c r="A225" s="41" t="s">
        <v>812</v>
      </c>
      <c r="B225" s="42" t="s">
        <v>1220</v>
      </c>
      <c r="C225" s="43">
        <v>44351</v>
      </c>
      <c r="D225" s="43">
        <v>51626</v>
      </c>
      <c r="E225" s="43">
        <v>44452</v>
      </c>
      <c r="F225" s="43">
        <v>38777</v>
      </c>
      <c r="G225" s="43">
        <v>31743</v>
      </c>
      <c r="H225" s="43">
        <v>50269</v>
      </c>
      <c r="I225" s="43">
        <v>42677</v>
      </c>
      <c r="J225" s="43">
        <v>36855</v>
      </c>
      <c r="K225" s="43">
        <v>44077</v>
      </c>
      <c r="L225" s="43">
        <v>49488</v>
      </c>
      <c r="M225" s="43">
        <v>30533</v>
      </c>
      <c r="N225" s="44">
        <v>41958</v>
      </c>
      <c r="O225" s="46">
        <v>506806</v>
      </c>
      <c r="P225" s="45">
        <f t="shared" si="6"/>
        <v>447181.76470588229</v>
      </c>
      <c r="Q225" s="56">
        <v>38410</v>
      </c>
      <c r="R225" s="50">
        <f t="shared" si="7"/>
        <v>11.642326599996936</v>
      </c>
      <c r="S225" s="17"/>
    </row>
    <row r="226" spans="1:19" ht="15.75" thickBot="1" x14ac:dyDescent="0.3">
      <c r="A226" s="41" t="s">
        <v>813</v>
      </c>
      <c r="B226" s="42" t="s">
        <v>217</v>
      </c>
      <c r="C226" s="43">
        <v>61935</v>
      </c>
      <c r="D226" s="43">
        <v>45092</v>
      </c>
      <c r="E226" s="43">
        <v>27919</v>
      </c>
      <c r="F226" s="43">
        <v>48689</v>
      </c>
      <c r="G226" s="43">
        <v>58341</v>
      </c>
      <c r="H226" s="43">
        <v>43831</v>
      </c>
      <c r="I226" s="43">
        <v>61320</v>
      </c>
      <c r="J226" s="43">
        <v>56525</v>
      </c>
      <c r="K226" s="43">
        <v>61202</v>
      </c>
      <c r="L226" s="43">
        <v>80570</v>
      </c>
      <c r="M226" s="43">
        <v>34391</v>
      </c>
      <c r="N226" s="44">
        <v>52015</v>
      </c>
      <c r="O226" s="46">
        <v>631830</v>
      </c>
      <c r="P226" s="45">
        <f t="shared" si="6"/>
        <v>557497.05882352928</v>
      </c>
      <c r="Q226" s="56">
        <v>60651</v>
      </c>
      <c r="R226" s="50">
        <f t="shared" si="7"/>
        <v>9.1918856873510624</v>
      </c>
      <c r="S226" s="17"/>
    </row>
    <row r="227" spans="1:19" ht="15.75" thickBot="1" x14ac:dyDescent="0.3">
      <c r="A227" s="41" t="s">
        <v>814</v>
      </c>
      <c r="B227" s="42" t="s">
        <v>1221</v>
      </c>
      <c r="C227" s="43">
        <v>43441</v>
      </c>
      <c r="D227" s="43">
        <v>64996</v>
      </c>
      <c r="E227" s="43">
        <v>23111</v>
      </c>
      <c r="F227" s="43">
        <v>43210</v>
      </c>
      <c r="G227" s="43">
        <v>35175</v>
      </c>
      <c r="H227" s="43">
        <v>49363</v>
      </c>
      <c r="I227" s="43">
        <v>47502</v>
      </c>
      <c r="J227" s="43">
        <v>38066</v>
      </c>
      <c r="K227" s="43">
        <v>45590</v>
      </c>
      <c r="L227" s="43">
        <v>44436</v>
      </c>
      <c r="M227" s="43">
        <v>42406</v>
      </c>
      <c r="N227" s="44">
        <v>37386</v>
      </c>
      <c r="O227" s="46">
        <v>514682</v>
      </c>
      <c r="P227" s="45">
        <f t="shared" si="6"/>
        <v>454131.17647058819</v>
      </c>
      <c r="Q227" s="56">
        <v>41838</v>
      </c>
      <c r="R227" s="50">
        <f t="shared" si="7"/>
        <v>10.854514471786132</v>
      </c>
      <c r="S227" s="17"/>
    </row>
    <row r="228" spans="1:19" ht="15.75" thickBot="1" x14ac:dyDescent="0.3">
      <c r="A228" s="41" t="s">
        <v>815</v>
      </c>
      <c r="B228" s="42" t="s">
        <v>218</v>
      </c>
      <c r="C228" s="43">
        <v>40073</v>
      </c>
      <c r="D228" s="43">
        <v>54290</v>
      </c>
      <c r="E228" s="43">
        <v>37257</v>
      </c>
      <c r="F228" s="43">
        <v>43944</v>
      </c>
      <c r="G228" s="43">
        <v>36972</v>
      </c>
      <c r="H228" s="43">
        <v>39425</v>
      </c>
      <c r="I228" s="43">
        <v>44006</v>
      </c>
      <c r="J228" s="43">
        <v>34999</v>
      </c>
      <c r="K228" s="43">
        <v>44774</v>
      </c>
      <c r="L228" s="43">
        <v>58766</v>
      </c>
      <c r="M228" s="43">
        <v>52634</v>
      </c>
      <c r="N228" s="44">
        <v>40130</v>
      </c>
      <c r="O228" s="46">
        <v>527270</v>
      </c>
      <c r="P228" s="45">
        <f t="shared" si="6"/>
        <v>465238.23529411759</v>
      </c>
      <c r="Q228" s="56">
        <v>38951</v>
      </c>
      <c r="R228" s="50">
        <f t="shared" si="7"/>
        <v>11.944192326105044</v>
      </c>
      <c r="S228" s="17"/>
    </row>
    <row r="229" spans="1:19" ht="15.75" thickBot="1" x14ac:dyDescent="0.3">
      <c r="A229" s="41" t="s">
        <v>653</v>
      </c>
      <c r="B229" s="42" t="s">
        <v>1222</v>
      </c>
      <c r="C229" s="43">
        <v>0</v>
      </c>
      <c r="D229" s="43">
        <v>0</v>
      </c>
      <c r="E229" s="43">
        <v>0</v>
      </c>
      <c r="F229" s="43">
        <v>0</v>
      </c>
      <c r="G229" s="43">
        <v>0</v>
      </c>
      <c r="H229" s="43">
        <v>0</v>
      </c>
      <c r="I229" s="43">
        <v>0</v>
      </c>
      <c r="J229" s="43">
        <v>0</v>
      </c>
      <c r="K229" s="43">
        <v>19016</v>
      </c>
      <c r="L229" s="43">
        <v>38028</v>
      </c>
      <c r="M229" s="43">
        <v>37980</v>
      </c>
      <c r="N229" s="44">
        <v>68065</v>
      </c>
      <c r="O229" s="46">
        <v>163089</v>
      </c>
      <c r="P229" s="45">
        <f t="shared" si="6"/>
        <v>143902.05882352937</v>
      </c>
      <c r="Q229" s="56">
        <v>79996</v>
      </c>
      <c r="R229" s="50">
        <f t="shared" si="7"/>
        <v>1.7988656785780459</v>
      </c>
      <c r="S229" s="17"/>
    </row>
    <row r="230" spans="1:19" ht="15.75" thickBot="1" x14ac:dyDescent="0.3">
      <c r="A230" s="41" t="s">
        <v>816</v>
      </c>
      <c r="B230" s="42" t="s">
        <v>219</v>
      </c>
      <c r="C230" s="43">
        <v>98734</v>
      </c>
      <c r="D230" s="43">
        <v>105552</v>
      </c>
      <c r="E230" s="43">
        <v>102470</v>
      </c>
      <c r="F230" s="43">
        <v>81961</v>
      </c>
      <c r="G230" s="43">
        <v>95457</v>
      </c>
      <c r="H230" s="43">
        <v>96773</v>
      </c>
      <c r="I230" s="43">
        <v>80965</v>
      </c>
      <c r="J230" s="43">
        <v>99990</v>
      </c>
      <c r="K230" s="43">
        <v>90964</v>
      </c>
      <c r="L230" s="43">
        <v>112256</v>
      </c>
      <c r="M230" s="43">
        <v>106972</v>
      </c>
      <c r="N230" s="44">
        <v>90362</v>
      </c>
      <c r="O230" s="46">
        <v>1162456</v>
      </c>
      <c r="P230" s="45">
        <f t="shared" si="6"/>
        <v>1025696.4705882351</v>
      </c>
      <c r="Q230" s="56">
        <v>56414</v>
      </c>
      <c r="R230" s="50">
        <f t="shared" si="7"/>
        <v>18.181594472794607</v>
      </c>
      <c r="S230" s="17"/>
    </row>
    <row r="231" spans="1:19" ht="15.75" thickBot="1" x14ac:dyDescent="0.3">
      <c r="A231" s="41" t="s">
        <v>817</v>
      </c>
      <c r="B231" s="42" t="s">
        <v>220</v>
      </c>
      <c r="C231" s="43">
        <v>198544</v>
      </c>
      <c r="D231" s="43">
        <v>142876</v>
      </c>
      <c r="E231" s="43">
        <v>166925</v>
      </c>
      <c r="F231" s="43">
        <v>115956</v>
      </c>
      <c r="G231" s="43">
        <v>136224</v>
      </c>
      <c r="H231" s="43">
        <v>139372</v>
      </c>
      <c r="I231" s="43">
        <v>136500</v>
      </c>
      <c r="J231" s="43">
        <v>163925</v>
      </c>
      <c r="K231" s="43">
        <v>140991</v>
      </c>
      <c r="L231" s="43">
        <v>196953</v>
      </c>
      <c r="M231" s="43">
        <v>158609</v>
      </c>
      <c r="N231" s="44">
        <v>140596</v>
      </c>
      <c r="O231" s="46">
        <v>1837471</v>
      </c>
      <c r="P231" s="45">
        <f t="shared" si="6"/>
        <v>1621297.9411764704</v>
      </c>
      <c r="Q231" s="56">
        <v>88116</v>
      </c>
      <c r="R231" s="50">
        <f t="shared" si="7"/>
        <v>18.399586240597284</v>
      </c>
      <c r="S231" s="17"/>
    </row>
    <row r="232" spans="1:19" ht="15.75" thickBot="1" x14ac:dyDescent="0.3">
      <c r="A232" s="41" t="s">
        <v>818</v>
      </c>
      <c r="B232" s="42" t="s">
        <v>221</v>
      </c>
      <c r="C232" s="43">
        <v>29201</v>
      </c>
      <c r="D232" s="43">
        <v>34125</v>
      </c>
      <c r="E232" s="43">
        <v>20198</v>
      </c>
      <c r="F232" s="43">
        <v>26246</v>
      </c>
      <c r="G232" s="43">
        <v>29583</v>
      </c>
      <c r="H232" s="43">
        <v>26512</v>
      </c>
      <c r="I232" s="43">
        <v>25857</v>
      </c>
      <c r="J232" s="43">
        <v>23863</v>
      </c>
      <c r="K232" s="43">
        <v>22000</v>
      </c>
      <c r="L232" s="43">
        <v>24891</v>
      </c>
      <c r="M232" s="43">
        <v>24410</v>
      </c>
      <c r="N232" s="44">
        <v>25176</v>
      </c>
      <c r="O232" s="46">
        <v>312062</v>
      </c>
      <c r="P232" s="45">
        <f t="shared" si="6"/>
        <v>275348.82352941169</v>
      </c>
      <c r="Q232" s="56">
        <v>25974</v>
      </c>
      <c r="R232" s="50">
        <f t="shared" si="7"/>
        <v>10.600940306822658</v>
      </c>
      <c r="S232" s="17"/>
    </row>
    <row r="233" spans="1:19" ht="15.75" thickBot="1" x14ac:dyDescent="0.3">
      <c r="A233" s="41" t="s">
        <v>819</v>
      </c>
      <c r="B233" s="42" t="s">
        <v>222</v>
      </c>
      <c r="C233" s="43">
        <v>34362</v>
      </c>
      <c r="D233" s="43">
        <v>17664</v>
      </c>
      <c r="E233" s="43">
        <v>37706</v>
      </c>
      <c r="F233" s="43">
        <v>19067</v>
      </c>
      <c r="G233" s="43">
        <v>24356</v>
      </c>
      <c r="H233" s="43">
        <v>28136</v>
      </c>
      <c r="I233" s="43">
        <v>18410</v>
      </c>
      <c r="J233" s="43">
        <v>32375</v>
      </c>
      <c r="K233" s="43">
        <v>23976</v>
      </c>
      <c r="L233" s="43">
        <v>24888</v>
      </c>
      <c r="M233" s="43">
        <v>26342</v>
      </c>
      <c r="N233" s="44">
        <v>21125</v>
      </c>
      <c r="O233" s="46">
        <v>308407</v>
      </c>
      <c r="P233" s="45">
        <f t="shared" si="6"/>
        <v>272123.82352941169</v>
      </c>
      <c r="Q233" s="56">
        <v>22976</v>
      </c>
      <c r="R233" s="50">
        <f t="shared" si="7"/>
        <v>11.843829366704895</v>
      </c>
      <c r="S233" s="17"/>
    </row>
    <row r="234" spans="1:19" ht="15.75" thickBot="1" x14ac:dyDescent="0.3">
      <c r="A234" s="41" t="s">
        <v>820</v>
      </c>
      <c r="B234" s="42" t="s">
        <v>223</v>
      </c>
      <c r="C234" s="43">
        <v>26448</v>
      </c>
      <c r="D234" s="43">
        <v>33293</v>
      </c>
      <c r="E234" s="43">
        <v>32595</v>
      </c>
      <c r="F234" s="43">
        <v>32013</v>
      </c>
      <c r="G234" s="43">
        <v>27775</v>
      </c>
      <c r="H234" s="43">
        <v>39373</v>
      </c>
      <c r="I234" s="43">
        <v>22969</v>
      </c>
      <c r="J234" s="43">
        <v>48101</v>
      </c>
      <c r="K234" s="43">
        <v>44183</v>
      </c>
      <c r="L234" s="43">
        <v>28009</v>
      </c>
      <c r="M234" s="43">
        <v>35979</v>
      </c>
      <c r="N234" s="44">
        <v>30990</v>
      </c>
      <c r="O234" s="46">
        <v>401728</v>
      </c>
      <c r="P234" s="45">
        <f t="shared" si="6"/>
        <v>354465.88235294115</v>
      </c>
      <c r="Q234" s="56">
        <v>22665</v>
      </c>
      <c r="R234" s="50">
        <f t="shared" si="7"/>
        <v>15.639350644294778</v>
      </c>
      <c r="S234" s="17"/>
    </row>
    <row r="235" spans="1:19" ht="15.75" thickBot="1" x14ac:dyDescent="0.3">
      <c r="A235" s="41" t="s">
        <v>821</v>
      </c>
      <c r="B235" s="42" t="s">
        <v>571</v>
      </c>
      <c r="C235" s="43">
        <v>63651</v>
      </c>
      <c r="D235" s="43">
        <v>61992</v>
      </c>
      <c r="E235" s="43">
        <v>60272</v>
      </c>
      <c r="F235" s="43">
        <v>44804</v>
      </c>
      <c r="G235" s="43">
        <v>48188</v>
      </c>
      <c r="H235" s="43">
        <v>54056</v>
      </c>
      <c r="I235" s="43">
        <v>32334</v>
      </c>
      <c r="J235" s="43">
        <v>49575</v>
      </c>
      <c r="K235" s="43">
        <v>43108</v>
      </c>
      <c r="L235" s="43">
        <v>64897</v>
      </c>
      <c r="M235" s="43">
        <v>66553</v>
      </c>
      <c r="N235" s="44">
        <v>88202</v>
      </c>
      <c r="O235" s="46">
        <v>677632</v>
      </c>
      <c r="P235" s="45">
        <f t="shared" si="6"/>
        <v>597910.5882352941</v>
      </c>
      <c r="Q235" s="56">
        <v>37690</v>
      </c>
      <c r="R235" s="50">
        <f t="shared" si="7"/>
        <v>15.863905233093503</v>
      </c>
      <c r="S235" s="17"/>
    </row>
    <row r="236" spans="1:19" ht="15.75" thickBot="1" x14ac:dyDescent="0.3">
      <c r="A236" s="41" t="s">
        <v>822</v>
      </c>
      <c r="B236" s="42" t="s">
        <v>224</v>
      </c>
      <c r="C236" s="43">
        <v>130723</v>
      </c>
      <c r="D236" s="43">
        <v>166342</v>
      </c>
      <c r="E236" s="43">
        <v>178668</v>
      </c>
      <c r="F236" s="43">
        <v>185129</v>
      </c>
      <c r="G236" s="43">
        <v>206270</v>
      </c>
      <c r="H236" s="43">
        <v>236592</v>
      </c>
      <c r="I236" s="43">
        <v>200552</v>
      </c>
      <c r="J236" s="43">
        <v>261907</v>
      </c>
      <c r="K236" s="43">
        <v>167512</v>
      </c>
      <c r="L236" s="43">
        <v>417801</v>
      </c>
      <c r="M236" s="43">
        <v>168989</v>
      </c>
      <c r="N236" s="44">
        <v>176920</v>
      </c>
      <c r="O236" s="46">
        <v>2497405</v>
      </c>
      <c r="P236" s="45">
        <f t="shared" si="6"/>
        <v>2203592.6470588236</v>
      </c>
      <c r="Q236" s="56">
        <v>90739</v>
      </c>
      <c r="R236" s="50">
        <f t="shared" si="7"/>
        <v>24.284956270829781</v>
      </c>
      <c r="S236" s="17"/>
    </row>
    <row r="237" spans="1:19" ht="15.75" thickBot="1" x14ac:dyDescent="0.3">
      <c r="A237" s="41" t="s">
        <v>823</v>
      </c>
      <c r="B237" s="42" t="s">
        <v>225</v>
      </c>
      <c r="C237" s="43">
        <v>41306</v>
      </c>
      <c r="D237" s="43">
        <v>26243</v>
      </c>
      <c r="E237" s="43">
        <v>25672</v>
      </c>
      <c r="F237" s="43">
        <v>24083</v>
      </c>
      <c r="G237" s="43">
        <v>34600</v>
      </c>
      <c r="H237" s="43">
        <v>30722.89</v>
      </c>
      <c r="I237" s="43">
        <v>24576</v>
      </c>
      <c r="J237" s="43">
        <v>41084</v>
      </c>
      <c r="K237" s="43">
        <v>24669</v>
      </c>
      <c r="L237" s="43">
        <v>36637</v>
      </c>
      <c r="M237" s="43">
        <v>25583</v>
      </c>
      <c r="N237" s="44">
        <v>32442</v>
      </c>
      <c r="O237" s="46">
        <v>367617.89</v>
      </c>
      <c r="P237" s="45">
        <f t="shared" si="6"/>
        <v>324368.72647058818</v>
      </c>
      <c r="Q237" s="56">
        <v>20083</v>
      </c>
      <c r="R237" s="50">
        <f t="shared" si="7"/>
        <v>16.151407980410706</v>
      </c>
      <c r="S237" s="17"/>
    </row>
    <row r="238" spans="1:19" ht="15.75" thickBot="1" x14ac:dyDescent="0.3">
      <c r="A238" s="41" t="s">
        <v>824</v>
      </c>
      <c r="B238" s="42" t="s">
        <v>226</v>
      </c>
      <c r="C238" s="43">
        <v>114211</v>
      </c>
      <c r="D238" s="43">
        <v>102963</v>
      </c>
      <c r="E238" s="43">
        <v>133361</v>
      </c>
      <c r="F238" s="43">
        <v>137754</v>
      </c>
      <c r="G238" s="43">
        <v>118134</v>
      </c>
      <c r="H238" s="43">
        <v>102005</v>
      </c>
      <c r="I238" s="43">
        <v>108924</v>
      </c>
      <c r="J238" s="43">
        <v>120525</v>
      </c>
      <c r="K238" s="43">
        <v>106290</v>
      </c>
      <c r="L238" s="43">
        <v>125263</v>
      </c>
      <c r="M238" s="43">
        <v>125464</v>
      </c>
      <c r="N238" s="44">
        <v>96320</v>
      </c>
      <c r="O238" s="46">
        <v>1391214</v>
      </c>
      <c r="P238" s="45">
        <f t="shared" si="6"/>
        <v>1227541.7647058822</v>
      </c>
      <c r="Q238" s="56">
        <v>84138</v>
      </c>
      <c r="R238" s="50">
        <f t="shared" si="7"/>
        <v>14.589623769353707</v>
      </c>
      <c r="S238" s="17"/>
    </row>
    <row r="239" spans="1:19" ht="15.75" thickBot="1" x14ac:dyDescent="0.3">
      <c r="A239" s="41" t="s">
        <v>825</v>
      </c>
      <c r="B239" s="42" t="s">
        <v>227</v>
      </c>
      <c r="C239" s="43">
        <v>208341</v>
      </c>
      <c r="D239" s="43">
        <v>195329</v>
      </c>
      <c r="E239" s="43">
        <v>263438</v>
      </c>
      <c r="F239" s="43">
        <v>156777</v>
      </c>
      <c r="G239" s="43">
        <v>198873</v>
      </c>
      <c r="H239" s="43">
        <v>214249</v>
      </c>
      <c r="I239" s="43">
        <v>177662</v>
      </c>
      <c r="J239" s="43">
        <v>211610</v>
      </c>
      <c r="K239" s="43">
        <v>170296</v>
      </c>
      <c r="L239" s="43">
        <v>172936</v>
      </c>
      <c r="M239" s="43">
        <v>229037</v>
      </c>
      <c r="N239" s="44">
        <v>212949</v>
      </c>
      <c r="O239" s="46">
        <v>2411497</v>
      </c>
      <c r="P239" s="45">
        <f t="shared" si="6"/>
        <v>2127791.4705882352</v>
      </c>
      <c r="Q239" s="56">
        <v>122544</v>
      </c>
      <c r="R239" s="50">
        <f t="shared" si="7"/>
        <v>17.363489608534366</v>
      </c>
      <c r="S239" s="17"/>
    </row>
    <row r="240" spans="1:19" ht="15.75" thickBot="1" x14ac:dyDescent="0.3">
      <c r="A240" s="41" t="s">
        <v>826</v>
      </c>
      <c r="B240" s="42" t="s">
        <v>228</v>
      </c>
      <c r="C240" s="43">
        <v>29813</v>
      </c>
      <c r="D240" s="43">
        <v>36894</v>
      </c>
      <c r="E240" s="43">
        <v>30155</v>
      </c>
      <c r="F240" s="43">
        <v>30287</v>
      </c>
      <c r="G240" s="43">
        <v>30216</v>
      </c>
      <c r="H240" s="43">
        <v>30965</v>
      </c>
      <c r="I240" s="43">
        <v>33393</v>
      </c>
      <c r="J240" s="43">
        <v>29718</v>
      </c>
      <c r="K240" s="43">
        <v>28917</v>
      </c>
      <c r="L240" s="43">
        <v>35863</v>
      </c>
      <c r="M240" s="43">
        <v>40646</v>
      </c>
      <c r="N240" s="44">
        <v>29583</v>
      </c>
      <c r="O240" s="46">
        <v>386450</v>
      </c>
      <c r="P240" s="45">
        <f t="shared" si="6"/>
        <v>340985.29411764705</v>
      </c>
      <c r="Q240" s="56">
        <v>25886</v>
      </c>
      <c r="R240" s="50">
        <f t="shared" si="7"/>
        <v>13.172575682517463</v>
      </c>
      <c r="S240" s="17"/>
    </row>
    <row r="241" spans="1:19" ht="15.75" thickBot="1" x14ac:dyDescent="0.3">
      <c r="A241" s="41" t="s">
        <v>827</v>
      </c>
      <c r="B241" s="42" t="s">
        <v>229</v>
      </c>
      <c r="C241" s="43">
        <v>133422</v>
      </c>
      <c r="D241" s="43">
        <v>181286</v>
      </c>
      <c r="E241" s="43">
        <v>159731</v>
      </c>
      <c r="F241" s="43">
        <v>147166</v>
      </c>
      <c r="G241" s="43">
        <v>148566</v>
      </c>
      <c r="H241" s="43">
        <v>146976</v>
      </c>
      <c r="I241" s="43">
        <v>156893</v>
      </c>
      <c r="J241" s="43">
        <v>175137</v>
      </c>
      <c r="K241" s="43">
        <v>140770</v>
      </c>
      <c r="L241" s="43">
        <v>169030</v>
      </c>
      <c r="M241" s="43">
        <v>141551</v>
      </c>
      <c r="N241" s="44">
        <v>145588</v>
      </c>
      <c r="O241" s="46">
        <v>1846116</v>
      </c>
      <c r="P241" s="45">
        <f t="shared" si="6"/>
        <v>1628925.882352941</v>
      </c>
      <c r="Q241" s="56">
        <v>98881</v>
      </c>
      <c r="R241" s="50">
        <f t="shared" si="7"/>
        <v>16.473598389508005</v>
      </c>
      <c r="S241" s="17"/>
    </row>
    <row r="242" spans="1:19" ht="15.75" thickBot="1" x14ac:dyDescent="0.3">
      <c r="A242" s="41" t="s">
        <v>828</v>
      </c>
      <c r="B242" s="42" t="s">
        <v>1223</v>
      </c>
      <c r="C242" s="43">
        <v>0</v>
      </c>
      <c r="D242" s="43">
        <v>0</v>
      </c>
      <c r="E242" s="43">
        <v>0</v>
      </c>
      <c r="F242" s="43">
        <v>36225</v>
      </c>
      <c r="G242" s="43">
        <v>38694</v>
      </c>
      <c r="H242" s="43">
        <v>36049</v>
      </c>
      <c r="I242" s="43">
        <v>22712</v>
      </c>
      <c r="J242" s="43">
        <v>58043</v>
      </c>
      <c r="K242" s="43">
        <v>231262</v>
      </c>
      <c r="L242" s="43">
        <v>0</v>
      </c>
      <c r="M242" s="43">
        <v>0</v>
      </c>
      <c r="N242" s="44">
        <v>0</v>
      </c>
      <c r="O242" s="46">
        <v>422985</v>
      </c>
      <c r="P242" s="45">
        <f t="shared" si="6"/>
        <v>373222.0588235294</v>
      </c>
      <c r="Q242" s="56">
        <v>0</v>
      </c>
      <c r="R242" s="50" t="e">
        <f t="shared" si="7"/>
        <v>#DIV/0!</v>
      </c>
      <c r="S242" s="17"/>
    </row>
    <row r="243" spans="1:19" ht="15.75" thickBot="1" x14ac:dyDescent="0.3">
      <c r="A243" s="41" t="s">
        <v>829</v>
      </c>
      <c r="B243" s="42" t="s">
        <v>230</v>
      </c>
      <c r="C243" s="43">
        <v>87432</v>
      </c>
      <c r="D243" s="43">
        <v>32161</v>
      </c>
      <c r="E243" s="43">
        <v>86498</v>
      </c>
      <c r="F243" s="43">
        <v>59271</v>
      </c>
      <c r="G243" s="43">
        <v>24039</v>
      </c>
      <c r="H243" s="43">
        <v>55874</v>
      </c>
      <c r="I243" s="43">
        <v>67884</v>
      </c>
      <c r="J243" s="43">
        <v>46128</v>
      </c>
      <c r="K243" s="43">
        <v>53266</v>
      </c>
      <c r="L243" s="43">
        <v>53406</v>
      </c>
      <c r="M243" s="43">
        <v>63493</v>
      </c>
      <c r="N243" s="44">
        <v>77959</v>
      </c>
      <c r="O243" s="46">
        <v>707411</v>
      </c>
      <c r="P243" s="45">
        <f t="shared" si="6"/>
        <v>624186.17647058819</v>
      </c>
      <c r="Q243" s="56">
        <v>22303</v>
      </c>
      <c r="R243" s="50">
        <f t="shared" si="7"/>
        <v>27.986646481217242</v>
      </c>
      <c r="S243" s="17"/>
    </row>
    <row r="244" spans="1:19" ht="15.75" thickBot="1" x14ac:dyDescent="0.3">
      <c r="A244" s="41" t="s">
        <v>830</v>
      </c>
      <c r="B244" s="42" t="s">
        <v>231</v>
      </c>
      <c r="C244" s="43">
        <v>150607</v>
      </c>
      <c r="D244" s="43">
        <v>133562</v>
      </c>
      <c r="E244" s="43">
        <v>93436</v>
      </c>
      <c r="F244" s="43">
        <v>157005</v>
      </c>
      <c r="G244" s="43">
        <v>132996</v>
      </c>
      <c r="H244" s="43">
        <v>151154</v>
      </c>
      <c r="I244" s="43">
        <v>138895</v>
      </c>
      <c r="J244" s="43">
        <v>181700</v>
      </c>
      <c r="K244" s="43">
        <v>140525</v>
      </c>
      <c r="L244" s="43">
        <v>163285</v>
      </c>
      <c r="M244" s="43">
        <v>174931</v>
      </c>
      <c r="N244" s="44">
        <v>135825</v>
      </c>
      <c r="O244" s="46">
        <v>1753921</v>
      </c>
      <c r="P244" s="45">
        <f t="shared" si="6"/>
        <v>1547577.3529411764</v>
      </c>
      <c r="Q244" s="56">
        <v>88212</v>
      </c>
      <c r="R244" s="50">
        <f t="shared" si="7"/>
        <v>17.54384157417558</v>
      </c>
      <c r="S244" s="17"/>
    </row>
    <row r="245" spans="1:19" ht="15.75" thickBot="1" x14ac:dyDescent="0.3">
      <c r="A245" s="41" t="s">
        <v>831</v>
      </c>
      <c r="B245" s="42" t="s">
        <v>232</v>
      </c>
      <c r="C245" s="43">
        <v>103926</v>
      </c>
      <c r="D245" s="43">
        <v>134229</v>
      </c>
      <c r="E245" s="43">
        <v>139226</v>
      </c>
      <c r="F245" s="43">
        <v>110015</v>
      </c>
      <c r="G245" s="43">
        <v>110733</v>
      </c>
      <c r="H245" s="43">
        <v>118013</v>
      </c>
      <c r="I245" s="43">
        <v>106788</v>
      </c>
      <c r="J245" s="43">
        <v>125198</v>
      </c>
      <c r="K245" s="43">
        <v>102428</v>
      </c>
      <c r="L245" s="43">
        <v>111273</v>
      </c>
      <c r="M245" s="43">
        <v>132247</v>
      </c>
      <c r="N245" s="44">
        <v>109797</v>
      </c>
      <c r="O245" s="46">
        <v>1403873</v>
      </c>
      <c r="P245" s="45">
        <f t="shared" si="6"/>
        <v>1238711.470588235</v>
      </c>
      <c r="Q245" s="56">
        <v>92534</v>
      </c>
      <c r="R245" s="50">
        <f t="shared" si="7"/>
        <v>13.386554894290045</v>
      </c>
      <c r="S245" s="17"/>
    </row>
    <row r="246" spans="1:19" ht="15.75" thickBot="1" x14ac:dyDescent="0.3">
      <c r="A246" s="41" t="s">
        <v>832</v>
      </c>
      <c r="B246" s="42" t="s">
        <v>233</v>
      </c>
      <c r="C246" s="43">
        <v>32301</v>
      </c>
      <c r="D246" s="43">
        <v>28553</v>
      </c>
      <c r="E246" s="43">
        <v>27701</v>
      </c>
      <c r="F246" s="43">
        <v>32716</v>
      </c>
      <c r="G246" s="43">
        <v>26522</v>
      </c>
      <c r="H246" s="43">
        <v>30976</v>
      </c>
      <c r="I246" s="43">
        <v>25106</v>
      </c>
      <c r="J246" s="43">
        <v>32493</v>
      </c>
      <c r="K246" s="43">
        <v>28031</v>
      </c>
      <c r="L246" s="43">
        <v>42554</v>
      </c>
      <c r="M246" s="43">
        <v>30677</v>
      </c>
      <c r="N246" s="44">
        <v>22478</v>
      </c>
      <c r="O246" s="46">
        <v>360108</v>
      </c>
      <c r="P246" s="45">
        <f t="shared" si="6"/>
        <v>317742.35294117645</v>
      </c>
      <c r="Q246" s="56">
        <v>27903</v>
      </c>
      <c r="R246" s="50">
        <f t="shared" si="7"/>
        <v>11.387390350183724</v>
      </c>
      <c r="S246" s="17"/>
    </row>
    <row r="247" spans="1:19" ht="15.75" thickBot="1" x14ac:dyDescent="0.3">
      <c r="A247" s="41" t="s">
        <v>833</v>
      </c>
      <c r="B247" s="42" t="s">
        <v>1224</v>
      </c>
      <c r="C247" s="43">
        <v>30526</v>
      </c>
      <c r="D247" s="43">
        <v>29808</v>
      </c>
      <c r="E247" s="43">
        <v>26213</v>
      </c>
      <c r="F247" s="43">
        <v>32996</v>
      </c>
      <c r="G247" s="43">
        <v>31457</v>
      </c>
      <c r="H247" s="43">
        <v>29937</v>
      </c>
      <c r="I247" s="43">
        <v>31074</v>
      </c>
      <c r="J247" s="43">
        <v>29735</v>
      </c>
      <c r="K247" s="43">
        <v>32839</v>
      </c>
      <c r="L247" s="43">
        <v>27980</v>
      </c>
      <c r="M247" s="43">
        <v>27495</v>
      </c>
      <c r="N247" s="44">
        <v>28481</v>
      </c>
      <c r="O247" s="46">
        <v>358541</v>
      </c>
      <c r="P247" s="45">
        <f t="shared" si="6"/>
        <v>316359.70588235295</v>
      </c>
      <c r="Q247" s="56">
        <v>28048</v>
      </c>
      <c r="R247" s="50">
        <f t="shared" si="7"/>
        <v>11.279225109895641</v>
      </c>
      <c r="S247" s="17"/>
    </row>
    <row r="248" spans="1:19" ht="15.75" thickBot="1" x14ac:dyDescent="0.3">
      <c r="A248" s="41" t="s">
        <v>834</v>
      </c>
      <c r="B248" s="42" t="s">
        <v>234</v>
      </c>
      <c r="C248" s="43">
        <v>70656</v>
      </c>
      <c r="D248" s="43">
        <v>54807</v>
      </c>
      <c r="E248" s="43">
        <v>80145</v>
      </c>
      <c r="F248" s="43">
        <v>46766</v>
      </c>
      <c r="G248" s="43">
        <v>67586</v>
      </c>
      <c r="H248" s="43">
        <v>81231</v>
      </c>
      <c r="I248" s="43">
        <v>65143</v>
      </c>
      <c r="J248" s="43">
        <v>70766</v>
      </c>
      <c r="K248" s="43">
        <v>58929</v>
      </c>
      <c r="L248" s="43">
        <v>71893</v>
      </c>
      <c r="M248" s="43">
        <v>74442</v>
      </c>
      <c r="N248" s="44">
        <v>74888</v>
      </c>
      <c r="O248" s="46">
        <v>817252</v>
      </c>
      <c r="P248" s="45">
        <f t="shared" si="6"/>
        <v>721104.70588235289</v>
      </c>
      <c r="Q248" s="56">
        <v>63373</v>
      </c>
      <c r="R248" s="50">
        <f t="shared" si="7"/>
        <v>11.3787370943833</v>
      </c>
      <c r="S248" s="17"/>
    </row>
    <row r="249" spans="1:19" ht="15.75" thickBot="1" x14ac:dyDescent="0.3">
      <c r="A249" s="41" t="s">
        <v>835</v>
      </c>
      <c r="B249" s="42" t="s">
        <v>235</v>
      </c>
      <c r="C249" s="43">
        <v>48338</v>
      </c>
      <c r="D249" s="43">
        <v>83680</v>
      </c>
      <c r="E249" s="43">
        <v>46099</v>
      </c>
      <c r="F249" s="43">
        <v>63709</v>
      </c>
      <c r="G249" s="43">
        <v>49663</v>
      </c>
      <c r="H249" s="43">
        <v>45667</v>
      </c>
      <c r="I249" s="43">
        <v>32459</v>
      </c>
      <c r="J249" s="43">
        <v>55135</v>
      </c>
      <c r="K249" s="43">
        <v>32092</v>
      </c>
      <c r="L249" s="43">
        <v>58955</v>
      </c>
      <c r="M249" s="43">
        <v>40536</v>
      </c>
      <c r="N249" s="44">
        <v>52275</v>
      </c>
      <c r="O249" s="46">
        <v>608608</v>
      </c>
      <c r="P249" s="45">
        <f t="shared" si="6"/>
        <v>537007.05882352928</v>
      </c>
      <c r="Q249" s="56">
        <v>44633</v>
      </c>
      <c r="R249" s="50">
        <f t="shared" si="7"/>
        <v>12.031614698172412</v>
      </c>
      <c r="S249" s="17"/>
    </row>
    <row r="250" spans="1:19" ht="15.75" thickBot="1" x14ac:dyDescent="0.3">
      <c r="A250" s="41" t="s">
        <v>836</v>
      </c>
      <c r="B250" s="42" t="s">
        <v>236</v>
      </c>
      <c r="C250" s="43">
        <v>77428</v>
      </c>
      <c r="D250" s="43">
        <v>52298</v>
      </c>
      <c r="E250" s="43">
        <v>70753</v>
      </c>
      <c r="F250" s="43">
        <v>48631</v>
      </c>
      <c r="G250" s="43">
        <v>49722</v>
      </c>
      <c r="H250" s="43">
        <v>52645</v>
      </c>
      <c r="I250" s="43">
        <v>49349</v>
      </c>
      <c r="J250" s="43">
        <v>92055</v>
      </c>
      <c r="K250" s="43">
        <v>46053</v>
      </c>
      <c r="L250" s="43">
        <v>62969</v>
      </c>
      <c r="M250" s="43">
        <v>68557</v>
      </c>
      <c r="N250" s="44">
        <v>66334</v>
      </c>
      <c r="O250" s="46">
        <v>736794</v>
      </c>
      <c r="P250" s="45">
        <f t="shared" si="6"/>
        <v>650112.35294117639</v>
      </c>
      <c r="Q250" s="56">
        <v>46629</v>
      </c>
      <c r="R250" s="50">
        <f t="shared" si="7"/>
        <v>13.942232364862562</v>
      </c>
      <c r="S250" s="17"/>
    </row>
    <row r="251" spans="1:19" ht="15.75" thickBot="1" x14ac:dyDescent="0.3">
      <c r="A251" s="41" t="s">
        <v>837</v>
      </c>
      <c r="B251" s="42" t="s">
        <v>237</v>
      </c>
      <c r="C251" s="43">
        <v>49839</v>
      </c>
      <c r="D251" s="43">
        <v>39387</v>
      </c>
      <c r="E251" s="43">
        <v>46994</v>
      </c>
      <c r="F251" s="43">
        <v>59957</v>
      </c>
      <c r="G251" s="43">
        <v>58607</v>
      </c>
      <c r="H251" s="43">
        <v>56414</v>
      </c>
      <c r="I251" s="43">
        <v>50939</v>
      </c>
      <c r="J251" s="43">
        <v>63941</v>
      </c>
      <c r="K251" s="43">
        <v>45306</v>
      </c>
      <c r="L251" s="43">
        <v>63684</v>
      </c>
      <c r="M251" s="43">
        <v>50669</v>
      </c>
      <c r="N251" s="44">
        <v>54355</v>
      </c>
      <c r="O251" s="46">
        <v>640092</v>
      </c>
      <c r="P251" s="45">
        <f t="shared" si="6"/>
        <v>564787.05882352928</v>
      </c>
      <c r="Q251" s="56">
        <v>53085</v>
      </c>
      <c r="R251" s="50">
        <f t="shared" si="7"/>
        <v>10.639296577630768</v>
      </c>
      <c r="S251" s="17"/>
    </row>
    <row r="252" spans="1:19" ht="15.75" thickBot="1" x14ac:dyDescent="0.3">
      <c r="A252" s="41" t="s">
        <v>838</v>
      </c>
      <c r="B252" s="42" t="s">
        <v>238</v>
      </c>
      <c r="C252" s="43">
        <v>125804</v>
      </c>
      <c r="D252" s="43">
        <v>210365</v>
      </c>
      <c r="E252" s="43">
        <v>169579</v>
      </c>
      <c r="F252" s="43">
        <v>140571</v>
      </c>
      <c r="G252" s="43">
        <v>203760</v>
      </c>
      <c r="H252" s="43">
        <v>158819</v>
      </c>
      <c r="I252" s="43">
        <v>153950</v>
      </c>
      <c r="J252" s="43">
        <v>166533</v>
      </c>
      <c r="K252" s="43">
        <v>160758</v>
      </c>
      <c r="L252" s="43">
        <v>174093</v>
      </c>
      <c r="M252" s="43">
        <v>158989</v>
      </c>
      <c r="N252" s="44">
        <v>121445</v>
      </c>
      <c r="O252" s="46">
        <v>1944666</v>
      </c>
      <c r="P252" s="45">
        <f t="shared" si="6"/>
        <v>1715881.7647058822</v>
      </c>
      <c r="Q252" s="56">
        <v>86826</v>
      </c>
      <c r="R252" s="50">
        <f t="shared" si="7"/>
        <v>19.762303511688689</v>
      </c>
      <c r="S252" s="17"/>
    </row>
    <row r="253" spans="1:19" ht="15.75" thickBot="1" x14ac:dyDescent="0.3">
      <c r="A253" s="41" t="s">
        <v>839</v>
      </c>
      <c r="B253" s="42" t="s">
        <v>239</v>
      </c>
      <c r="C253" s="43">
        <v>51559</v>
      </c>
      <c r="D253" s="43">
        <v>39524</v>
      </c>
      <c r="E253" s="43">
        <v>48659</v>
      </c>
      <c r="F253" s="43">
        <v>53952</v>
      </c>
      <c r="G253" s="43">
        <v>49565</v>
      </c>
      <c r="H253" s="43">
        <v>58161</v>
      </c>
      <c r="I253" s="43">
        <v>59121</v>
      </c>
      <c r="J253" s="43">
        <v>70361</v>
      </c>
      <c r="K253" s="43">
        <v>49872</v>
      </c>
      <c r="L253" s="43">
        <v>88514</v>
      </c>
      <c r="M253" s="43">
        <v>46847</v>
      </c>
      <c r="N253" s="44">
        <v>53857</v>
      </c>
      <c r="O253" s="46">
        <v>669992</v>
      </c>
      <c r="P253" s="45">
        <f t="shared" si="6"/>
        <v>591169.4117647059</v>
      </c>
      <c r="Q253" s="56">
        <v>51114</v>
      </c>
      <c r="R253" s="50">
        <f t="shared" si="7"/>
        <v>11.565704342542276</v>
      </c>
      <c r="S253" s="17"/>
    </row>
    <row r="254" spans="1:19" ht="15.75" thickBot="1" x14ac:dyDescent="0.3">
      <c r="A254" s="41" t="s">
        <v>840</v>
      </c>
      <c r="B254" s="42" t="s">
        <v>240</v>
      </c>
      <c r="C254" s="43">
        <v>51336</v>
      </c>
      <c r="D254" s="43">
        <v>65865</v>
      </c>
      <c r="E254" s="43">
        <v>52040</v>
      </c>
      <c r="F254" s="43">
        <v>41853</v>
      </c>
      <c r="G254" s="43">
        <v>67255</v>
      </c>
      <c r="H254" s="43">
        <v>57173</v>
      </c>
      <c r="I254" s="43">
        <v>45068</v>
      </c>
      <c r="J254" s="43">
        <v>52058</v>
      </c>
      <c r="K254" s="43">
        <v>55552</v>
      </c>
      <c r="L254" s="43">
        <v>65458</v>
      </c>
      <c r="M254" s="43">
        <v>57358</v>
      </c>
      <c r="N254" s="44">
        <v>48510</v>
      </c>
      <c r="O254" s="46">
        <v>659526</v>
      </c>
      <c r="P254" s="45">
        <f t="shared" si="6"/>
        <v>581934.70588235289</v>
      </c>
      <c r="Q254" s="56">
        <v>46288</v>
      </c>
      <c r="R254" s="50">
        <f t="shared" si="7"/>
        <v>12.572042557085052</v>
      </c>
      <c r="S254" s="17"/>
    </row>
    <row r="255" spans="1:19" ht="15.75" thickBot="1" x14ac:dyDescent="0.3">
      <c r="A255" s="41" t="s">
        <v>841</v>
      </c>
      <c r="B255" s="42" t="s">
        <v>241</v>
      </c>
      <c r="C255" s="43">
        <v>34506</v>
      </c>
      <c r="D255" s="43">
        <v>29844</v>
      </c>
      <c r="E255" s="43">
        <v>44428</v>
      </c>
      <c r="F255" s="43">
        <v>33612</v>
      </c>
      <c r="G255" s="43">
        <v>43973</v>
      </c>
      <c r="H255" s="43">
        <v>44150</v>
      </c>
      <c r="I255" s="43">
        <v>42317</v>
      </c>
      <c r="J255" s="43">
        <v>41387</v>
      </c>
      <c r="K255" s="43">
        <v>32872</v>
      </c>
      <c r="L255" s="43">
        <v>36183</v>
      </c>
      <c r="M255" s="43">
        <v>46127</v>
      </c>
      <c r="N255" s="44">
        <v>34015</v>
      </c>
      <c r="O255" s="46">
        <v>463414</v>
      </c>
      <c r="P255" s="45">
        <f t="shared" si="6"/>
        <v>408894.70588235289</v>
      </c>
      <c r="Q255" s="56">
        <v>7696</v>
      </c>
      <c r="R255" s="50">
        <f t="shared" si="7"/>
        <v>53.130808976397205</v>
      </c>
      <c r="S255" s="17"/>
    </row>
    <row r="256" spans="1:19" ht="15.75" thickBot="1" x14ac:dyDescent="0.3">
      <c r="A256" s="41" t="s">
        <v>842</v>
      </c>
      <c r="B256" s="42" t="s">
        <v>242</v>
      </c>
      <c r="C256" s="43">
        <v>23664</v>
      </c>
      <c r="D256" s="43">
        <v>38685</v>
      </c>
      <c r="E256" s="43">
        <v>67452</v>
      </c>
      <c r="F256" s="43">
        <v>15481</v>
      </c>
      <c r="G256" s="43">
        <v>59004</v>
      </c>
      <c r="H256" s="43">
        <v>46823</v>
      </c>
      <c r="I256" s="43">
        <v>40934</v>
      </c>
      <c r="J256" s="43">
        <v>49558</v>
      </c>
      <c r="K256" s="43">
        <v>43164</v>
      </c>
      <c r="L256" s="43">
        <v>41805</v>
      </c>
      <c r="M256" s="43">
        <v>52283</v>
      </c>
      <c r="N256" s="44">
        <v>43428</v>
      </c>
      <c r="O256" s="46">
        <v>522281</v>
      </c>
      <c r="P256" s="45">
        <f t="shared" si="6"/>
        <v>460836.17647058819</v>
      </c>
      <c r="Q256" s="56">
        <v>36893</v>
      </c>
      <c r="R256" s="50">
        <f t="shared" si="7"/>
        <v>12.491154865979675</v>
      </c>
      <c r="S256" s="17"/>
    </row>
    <row r="257" spans="1:19" ht="15.75" thickBot="1" x14ac:dyDescent="0.3">
      <c r="A257" s="41" t="s">
        <v>843</v>
      </c>
      <c r="B257" s="42" t="s">
        <v>243</v>
      </c>
      <c r="C257" s="43">
        <v>41177</v>
      </c>
      <c r="D257" s="43">
        <v>52801</v>
      </c>
      <c r="E257" s="43">
        <v>51004</v>
      </c>
      <c r="F257" s="43">
        <v>54373</v>
      </c>
      <c r="G257" s="43">
        <v>81155</v>
      </c>
      <c r="H257" s="43">
        <v>70708</v>
      </c>
      <c r="I257" s="43">
        <v>44208</v>
      </c>
      <c r="J257" s="43">
        <v>45644</v>
      </c>
      <c r="K257" s="43">
        <v>43914</v>
      </c>
      <c r="L257" s="43">
        <v>62416</v>
      </c>
      <c r="M257" s="43">
        <v>60575</v>
      </c>
      <c r="N257" s="44">
        <v>49963</v>
      </c>
      <c r="O257" s="46">
        <v>657938</v>
      </c>
      <c r="P257" s="45">
        <f t="shared" si="6"/>
        <v>580533.5294117647</v>
      </c>
      <c r="Q257" s="56">
        <v>44077</v>
      </c>
      <c r="R257" s="50">
        <f t="shared" si="7"/>
        <v>13.170894784394688</v>
      </c>
      <c r="S257" s="17"/>
    </row>
    <row r="258" spans="1:19" ht="15.75" thickBot="1" x14ac:dyDescent="0.3">
      <c r="A258" s="41" t="s">
        <v>844</v>
      </c>
      <c r="B258" s="42" t="s">
        <v>244</v>
      </c>
      <c r="C258" s="43">
        <v>344596</v>
      </c>
      <c r="D258" s="43">
        <v>340147</v>
      </c>
      <c r="E258" s="43">
        <v>427793</v>
      </c>
      <c r="F258" s="43">
        <v>400243</v>
      </c>
      <c r="G258" s="43">
        <v>353734</v>
      </c>
      <c r="H258" s="43">
        <v>388832</v>
      </c>
      <c r="I258" s="43">
        <v>368532</v>
      </c>
      <c r="J258" s="43">
        <v>456031</v>
      </c>
      <c r="K258" s="43">
        <v>327677</v>
      </c>
      <c r="L258" s="43">
        <v>380623</v>
      </c>
      <c r="M258" s="43">
        <v>424712</v>
      </c>
      <c r="N258" s="44">
        <v>378629</v>
      </c>
      <c r="O258" s="46">
        <v>4591549</v>
      </c>
      <c r="P258" s="45">
        <f t="shared" si="6"/>
        <v>4051366.7647058815</v>
      </c>
      <c r="Q258" s="56">
        <v>205755</v>
      </c>
      <c r="R258" s="50">
        <f t="shared" si="7"/>
        <v>19.690246967052474</v>
      </c>
      <c r="S258" s="17"/>
    </row>
    <row r="259" spans="1:19" ht="15.75" thickBot="1" x14ac:dyDescent="0.3">
      <c r="A259" s="41" t="s">
        <v>845</v>
      </c>
      <c r="B259" s="42" t="s">
        <v>245</v>
      </c>
      <c r="C259" s="43">
        <v>38502</v>
      </c>
      <c r="D259" s="43">
        <v>39733</v>
      </c>
      <c r="E259" s="43">
        <v>43239</v>
      </c>
      <c r="F259" s="43">
        <v>41853</v>
      </c>
      <c r="G259" s="43">
        <v>59221</v>
      </c>
      <c r="H259" s="43">
        <v>36922</v>
      </c>
      <c r="I259" s="43">
        <v>58196</v>
      </c>
      <c r="J259" s="43">
        <v>51375</v>
      </c>
      <c r="K259" s="43">
        <v>65211</v>
      </c>
      <c r="L259" s="43">
        <v>51789</v>
      </c>
      <c r="M259" s="43">
        <v>57152</v>
      </c>
      <c r="N259" s="44">
        <v>49811</v>
      </c>
      <c r="O259" s="46">
        <v>593004</v>
      </c>
      <c r="P259" s="45">
        <f t="shared" si="6"/>
        <v>523238.82352941175</v>
      </c>
      <c r="Q259" s="56">
        <v>29569</v>
      </c>
      <c r="R259" s="50">
        <f t="shared" si="7"/>
        <v>17.695519751408966</v>
      </c>
      <c r="S259" s="17"/>
    </row>
    <row r="260" spans="1:19" ht="15.75" thickBot="1" x14ac:dyDescent="0.3">
      <c r="A260" s="41" t="s">
        <v>846</v>
      </c>
      <c r="B260" s="42" t="s">
        <v>246</v>
      </c>
      <c r="C260" s="43">
        <v>116962</v>
      </c>
      <c r="D260" s="43">
        <v>124072</v>
      </c>
      <c r="E260" s="43">
        <v>140066</v>
      </c>
      <c r="F260" s="43">
        <v>125041</v>
      </c>
      <c r="G260" s="43">
        <v>126012</v>
      </c>
      <c r="H260" s="43">
        <v>143015</v>
      </c>
      <c r="I260" s="43">
        <v>122461</v>
      </c>
      <c r="J260" s="43">
        <v>131255</v>
      </c>
      <c r="K260" s="43">
        <v>125761</v>
      </c>
      <c r="L260" s="43">
        <v>144892</v>
      </c>
      <c r="M260" s="43">
        <v>130897</v>
      </c>
      <c r="N260" s="44">
        <v>112654</v>
      </c>
      <c r="O260" s="46">
        <v>1543088</v>
      </c>
      <c r="P260" s="45">
        <f t="shared" si="6"/>
        <v>1361548.2352941176</v>
      </c>
      <c r="Q260" s="56">
        <v>62688</v>
      </c>
      <c r="R260" s="50">
        <f t="shared" si="7"/>
        <v>21.719439690118005</v>
      </c>
      <c r="S260" s="17"/>
    </row>
    <row r="261" spans="1:19" ht="15.75" thickBot="1" x14ac:dyDescent="0.3">
      <c r="A261" s="41" t="s">
        <v>847</v>
      </c>
      <c r="B261" s="42" t="s">
        <v>247</v>
      </c>
      <c r="C261" s="43">
        <v>49478</v>
      </c>
      <c r="D261" s="43">
        <v>48315</v>
      </c>
      <c r="E261" s="43">
        <v>51609</v>
      </c>
      <c r="F261" s="43">
        <v>53145</v>
      </c>
      <c r="G261" s="43">
        <v>49407</v>
      </c>
      <c r="H261" s="43">
        <v>42991</v>
      </c>
      <c r="I261" s="43">
        <v>46703</v>
      </c>
      <c r="J261" s="43">
        <v>47552</v>
      </c>
      <c r="K261" s="43">
        <v>54268</v>
      </c>
      <c r="L261" s="43">
        <v>62715</v>
      </c>
      <c r="M261" s="43">
        <v>48558</v>
      </c>
      <c r="N261" s="44">
        <v>49707</v>
      </c>
      <c r="O261" s="46">
        <v>604448</v>
      </c>
      <c r="P261" s="45">
        <f t="shared" si="6"/>
        <v>533336.47058823518</v>
      </c>
      <c r="Q261" s="56">
        <v>27014</v>
      </c>
      <c r="R261" s="50">
        <f t="shared" si="7"/>
        <v>19.742965521145894</v>
      </c>
      <c r="S261" s="17"/>
    </row>
    <row r="262" spans="1:19" ht="15.75" thickBot="1" x14ac:dyDescent="0.3">
      <c r="A262" s="41" t="s">
        <v>848</v>
      </c>
      <c r="B262" s="42" t="s">
        <v>248</v>
      </c>
      <c r="C262" s="43">
        <v>50208</v>
      </c>
      <c r="D262" s="43">
        <v>47571</v>
      </c>
      <c r="E262" s="43">
        <v>42519</v>
      </c>
      <c r="F262" s="43">
        <v>55694</v>
      </c>
      <c r="G262" s="43">
        <v>41881</v>
      </c>
      <c r="H262" s="43">
        <v>56839</v>
      </c>
      <c r="I262" s="43">
        <v>56470</v>
      </c>
      <c r="J262" s="43">
        <v>62750</v>
      </c>
      <c r="K262" s="43">
        <v>52643</v>
      </c>
      <c r="L262" s="43">
        <v>60837</v>
      </c>
      <c r="M262" s="43">
        <v>59771</v>
      </c>
      <c r="N262" s="44">
        <v>48563</v>
      </c>
      <c r="O262" s="46">
        <v>635746</v>
      </c>
      <c r="P262" s="45">
        <f t="shared" ref="P262:P325" si="8">+(O262/0.068)*0.06</f>
        <v>560952.35294117639</v>
      </c>
      <c r="Q262" s="56">
        <v>37134</v>
      </c>
      <c r="R262" s="50">
        <f t="shared" si="7"/>
        <v>15.106165587902634</v>
      </c>
      <c r="S262" s="17"/>
    </row>
    <row r="263" spans="1:19" ht="15.75" thickBot="1" x14ac:dyDescent="0.3">
      <c r="A263" s="41" t="s">
        <v>849</v>
      </c>
      <c r="B263" s="42" t="s">
        <v>249</v>
      </c>
      <c r="C263" s="43">
        <v>19736</v>
      </c>
      <c r="D263" s="43">
        <v>13245</v>
      </c>
      <c r="E263" s="43">
        <v>10926</v>
      </c>
      <c r="F263" s="43">
        <v>17036</v>
      </c>
      <c r="G263" s="43">
        <v>13241</v>
      </c>
      <c r="H263" s="43">
        <v>8135</v>
      </c>
      <c r="I263" s="43">
        <v>19935</v>
      </c>
      <c r="J263" s="43">
        <v>17612</v>
      </c>
      <c r="K263" s="43">
        <v>15055</v>
      </c>
      <c r="L263" s="43">
        <v>17440</v>
      </c>
      <c r="M263" s="43">
        <v>18952</v>
      </c>
      <c r="N263" s="44">
        <v>13665</v>
      </c>
      <c r="O263" s="46">
        <v>184978</v>
      </c>
      <c r="P263" s="45">
        <f t="shared" si="8"/>
        <v>163215.88235294117</v>
      </c>
      <c r="Q263" s="56">
        <v>10373</v>
      </c>
      <c r="R263" s="50">
        <f t="shared" ref="R263:R326" si="9">+P263/Q263</f>
        <v>15.734684503320272</v>
      </c>
      <c r="S263" s="17"/>
    </row>
    <row r="264" spans="1:19" ht="15.75" thickBot="1" x14ac:dyDescent="0.3">
      <c r="A264" s="41" t="s">
        <v>850</v>
      </c>
      <c r="B264" s="42" t="s">
        <v>250</v>
      </c>
      <c r="C264" s="43">
        <v>15255</v>
      </c>
      <c r="D264" s="43">
        <v>14124</v>
      </c>
      <c r="E264" s="43">
        <v>19192</v>
      </c>
      <c r="F264" s="43">
        <v>17116</v>
      </c>
      <c r="G264" s="43">
        <v>12966</v>
      </c>
      <c r="H264" s="43">
        <v>13901</v>
      </c>
      <c r="I264" s="43">
        <v>13110</v>
      </c>
      <c r="J264" s="43">
        <v>17448</v>
      </c>
      <c r="K264" s="43">
        <v>12947</v>
      </c>
      <c r="L264" s="43">
        <v>18657</v>
      </c>
      <c r="M264" s="43">
        <v>18459</v>
      </c>
      <c r="N264" s="44">
        <v>12367</v>
      </c>
      <c r="O264" s="46">
        <v>185542</v>
      </c>
      <c r="P264" s="45">
        <f t="shared" si="8"/>
        <v>163713.5294117647</v>
      </c>
      <c r="Q264" s="56">
        <v>16369</v>
      </c>
      <c r="R264" s="50">
        <f t="shared" si="9"/>
        <v>10.001437437336715</v>
      </c>
      <c r="S264" s="17"/>
    </row>
    <row r="265" spans="1:19" ht="15.75" thickBot="1" x14ac:dyDescent="0.3">
      <c r="A265" s="41" t="s">
        <v>851</v>
      </c>
      <c r="B265" s="42" t="s">
        <v>251</v>
      </c>
      <c r="C265" s="43">
        <v>27491</v>
      </c>
      <c r="D265" s="43">
        <v>25425</v>
      </c>
      <c r="E265" s="43">
        <v>27000</v>
      </c>
      <c r="F265" s="43">
        <v>26207</v>
      </c>
      <c r="G265" s="43">
        <v>40131</v>
      </c>
      <c r="H265" s="43">
        <v>23632</v>
      </c>
      <c r="I265" s="43">
        <v>23642</v>
      </c>
      <c r="J265" s="43">
        <v>37698</v>
      </c>
      <c r="K265" s="43">
        <v>27962</v>
      </c>
      <c r="L265" s="43">
        <v>30995</v>
      </c>
      <c r="M265" s="43">
        <v>28109</v>
      </c>
      <c r="N265" s="44">
        <v>27408</v>
      </c>
      <c r="O265" s="46">
        <v>345700</v>
      </c>
      <c r="P265" s="45">
        <f t="shared" si="8"/>
        <v>305029.41176470584</v>
      </c>
      <c r="Q265" s="56">
        <v>18934</v>
      </c>
      <c r="R265" s="50">
        <f t="shared" si="9"/>
        <v>16.110141109364417</v>
      </c>
      <c r="S265" s="17"/>
    </row>
    <row r="266" spans="1:19" ht="15.75" thickBot="1" x14ac:dyDescent="0.3">
      <c r="A266" s="41" t="s">
        <v>852</v>
      </c>
      <c r="B266" s="42" t="s">
        <v>252</v>
      </c>
      <c r="C266" s="43">
        <v>65178</v>
      </c>
      <c r="D266" s="43">
        <v>67167</v>
      </c>
      <c r="E266" s="43">
        <v>57754</v>
      </c>
      <c r="F266" s="43">
        <v>63136</v>
      </c>
      <c r="G266" s="43">
        <v>51435</v>
      </c>
      <c r="H266" s="43">
        <v>70150</v>
      </c>
      <c r="I266" s="43">
        <v>56287</v>
      </c>
      <c r="J266" s="43">
        <v>65245</v>
      </c>
      <c r="K266" s="43">
        <v>61397</v>
      </c>
      <c r="L266" s="43">
        <v>67217</v>
      </c>
      <c r="M266" s="43">
        <v>67165</v>
      </c>
      <c r="N266" s="44">
        <v>60355</v>
      </c>
      <c r="O266" s="46">
        <v>752486</v>
      </c>
      <c r="P266" s="45">
        <f t="shared" si="8"/>
        <v>663958.23529411748</v>
      </c>
      <c r="Q266" s="56">
        <v>41909</v>
      </c>
      <c r="R266" s="50">
        <f t="shared" si="9"/>
        <v>15.842855598895643</v>
      </c>
      <c r="S266" s="17"/>
    </row>
    <row r="267" spans="1:19" ht="15.75" thickBot="1" x14ac:dyDescent="0.3">
      <c r="A267" s="41" t="s">
        <v>853</v>
      </c>
      <c r="B267" s="42" t="s">
        <v>253</v>
      </c>
      <c r="C267" s="43">
        <v>237775</v>
      </c>
      <c r="D267" s="43">
        <v>214629</v>
      </c>
      <c r="E267" s="43">
        <v>256199</v>
      </c>
      <c r="F267" s="43">
        <v>182360</v>
      </c>
      <c r="G267" s="43">
        <v>205992</v>
      </c>
      <c r="H267" s="43">
        <v>189209</v>
      </c>
      <c r="I267" s="43">
        <v>192856</v>
      </c>
      <c r="J267" s="43">
        <v>291676</v>
      </c>
      <c r="K267" s="43">
        <v>201340</v>
      </c>
      <c r="L267" s="43">
        <v>214413</v>
      </c>
      <c r="M267" s="43">
        <v>232591</v>
      </c>
      <c r="N267" s="44">
        <v>193279</v>
      </c>
      <c r="O267" s="46">
        <v>2612319</v>
      </c>
      <c r="P267" s="45">
        <f t="shared" si="8"/>
        <v>2304987.3529411764</v>
      </c>
      <c r="Q267" s="56">
        <v>101470</v>
      </c>
      <c r="R267" s="50">
        <f t="shared" si="9"/>
        <v>22.715949077965668</v>
      </c>
      <c r="S267" s="17"/>
    </row>
    <row r="268" spans="1:19" ht="15.75" thickBot="1" x14ac:dyDescent="0.3">
      <c r="A268" s="41" t="s">
        <v>854</v>
      </c>
      <c r="B268" s="42" t="s">
        <v>254</v>
      </c>
      <c r="C268" s="43">
        <v>103169</v>
      </c>
      <c r="D268" s="43">
        <v>85938</v>
      </c>
      <c r="E268" s="43">
        <v>95281</v>
      </c>
      <c r="F268" s="43">
        <v>89367</v>
      </c>
      <c r="G268" s="43">
        <v>98657</v>
      </c>
      <c r="H268" s="43">
        <v>89968</v>
      </c>
      <c r="I268" s="43">
        <v>75923</v>
      </c>
      <c r="J268" s="43">
        <v>115106</v>
      </c>
      <c r="K268" s="43">
        <v>72481</v>
      </c>
      <c r="L268" s="43">
        <v>101133</v>
      </c>
      <c r="M268" s="43">
        <v>103034</v>
      </c>
      <c r="N268" s="44">
        <v>83320</v>
      </c>
      <c r="O268" s="46">
        <v>1113377</v>
      </c>
      <c r="P268" s="45">
        <f t="shared" si="8"/>
        <v>982391.47058823518</v>
      </c>
      <c r="Q268" s="56">
        <v>78707</v>
      </c>
      <c r="R268" s="50">
        <f t="shared" si="9"/>
        <v>12.4816276898908</v>
      </c>
      <c r="S268" s="17"/>
    </row>
    <row r="269" spans="1:19" ht="15.75" thickBot="1" x14ac:dyDescent="0.3">
      <c r="A269" s="41" t="s">
        <v>855</v>
      </c>
      <c r="B269" s="42" t="s">
        <v>255</v>
      </c>
      <c r="C269" s="43">
        <v>8906</v>
      </c>
      <c r="D269" s="43">
        <v>12929</v>
      </c>
      <c r="E269" s="43">
        <v>12040</v>
      </c>
      <c r="F269" s="43">
        <v>13413</v>
      </c>
      <c r="G269" s="43">
        <v>13424</v>
      </c>
      <c r="H269" s="43">
        <v>13850</v>
      </c>
      <c r="I269" s="43">
        <v>13426</v>
      </c>
      <c r="J269" s="43">
        <v>13606</v>
      </c>
      <c r="K269" s="43">
        <v>11981</v>
      </c>
      <c r="L269" s="43">
        <v>13165</v>
      </c>
      <c r="M269" s="43">
        <v>12636</v>
      </c>
      <c r="N269" s="44">
        <v>13088</v>
      </c>
      <c r="O269" s="46">
        <v>152464</v>
      </c>
      <c r="P269" s="45">
        <f t="shared" si="8"/>
        <v>134527.0588235294</v>
      </c>
      <c r="Q269" s="56">
        <v>15131</v>
      </c>
      <c r="R269" s="50">
        <f t="shared" si="9"/>
        <v>8.8908240581276452</v>
      </c>
      <c r="S269" s="17"/>
    </row>
    <row r="270" spans="1:19" ht="15.75" thickBot="1" x14ac:dyDescent="0.3">
      <c r="A270" s="41" t="s">
        <v>856</v>
      </c>
      <c r="B270" s="42" t="s">
        <v>256</v>
      </c>
      <c r="C270" s="43">
        <v>9540</v>
      </c>
      <c r="D270" s="43">
        <v>4930</v>
      </c>
      <c r="E270" s="43">
        <v>4840</v>
      </c>
      <c r="F270" s="43">
        <v>4761</v>
      </c>
      <c r="G270" s="43">
        <v>5213</v>
      </c>
      <c r="H270" s="43">
        <v>3914</v>
      </c>
      <c r="I270" s="43">
        <v>6035</v>
      </c>
      <c r="J270" s="43">
        <v>3301</v>
      </c>
      <c r="K270" s="43">
        <v>4111</v>
      </c>
      <c r="L270" s="43">
        <v>2609</v>
      </c>
      <c r="M270" s="43">
        <v>5980</v>
      </c>
      <c r="N270" s="44">
        <v>4259</v>
      </c>
      <c r="O270" s="46">
        <v>59493</v>
      </c>
      <c r="P270" s="45">
        <f t="shared" si="8"/>
        <v>52493.823529411762</v>
      </c>
      <c r="Q270" s="56">
        <v>7108</v>
      </c>
      <c r="R270" s="50">
        <f t="shared" si="9"/>
        <v>7.3851749478632192</v>
      </c>
      <c r="S270" s="17"/>
    </row>
    <row r="271" spans="1:19" ht="15.75" thickBot="1" x14ac:dyDescent="0.3">
      <c r="A271" s="41" t="s">
        <v>857</v>
      </c>
      <c r="B271" s="42" t="s">
        <v>257</v>
      </c>
      <c r="C271" s="43">
        <v>124633</v>
      </c>
      <c r="D271" s="43">
        <v>132696</v>
      </c>
      <c r="E271" s="43">
        <v>120888</v>
      </c>
      <c r="F271" s="43">
        <v>117368</v>
      </c>
      <c r="G271" s="43">
        <v>120042</v>
      </c>
      <c r="H271" s="43">
        <v>116073</v>
      </c>
      <c r="I271" s="43">
        <v>112669</v>
      </c>
      <c r="J271" s="43">
        <v>159649</v>
      </c>
      <c r="K271" s="43">
        <v>150291</v>
      </c>
      <c r="L271" s="43">
        <v>140769</v>
      </c>
      <c r="M271" s="43">
        <v>144465</v>
      </c>
      <c r="N271" s="44">
        <v>128638</v>
      </c>
      <c r="O271" s="46">
        <v>1568181</v>
      </c>
      <c r="P271" s="45">
        <f t="shared" si="8"/>
        <v>1383689.1176470586</v>
      </c>
      <c r="Q271" s="56">
        <v>71187</v>
      </c>
      <c r="R271" s="50">
        <f t="shared" si="9"/>
        <v>19.437384882732221</v>
      </c>
      <c r="S271" s="17"/>
    </row>
    <row r="272" spans="1:19" ht="15.75" thickBot="1" x14ac:dyDescent="0.3">
      <c r="A272" s="41" t="s">
        <v>858</v>
      </c>
      <c r="B272" s="42" t="s">
        <v>258</v>
      </c>
      <c r="C272" s="43">
        <v>49797</v>
      </c>
      <c r="D272" s="43">
        <v>38114</v>
      </c>
      <c r="E272" s="43">
        <v>46660</v>
      </c>
      <c r="F272" s="43">
        <v>44827</v>
      </c>
      <c r="G272" s="43">
        <v>46550</v>
      </c>
      <c r="H272" s="43">
        <v>45004</v>
      </c>
      <c r="I272" s="43">
        <v>39837</v>
      </c>
      <c r="J272" s="43">
        <v>46276</v>
      </c>
      <c r="K272" s="43">
        <v>44361</v>
      </c>
      <c r="L272" s="43">
        <v>43665</v>
      </c>
      <c r="M272" s="43">
        <v>42378</v>
      </c>
      <c r="N272" s="44">
        <v>40739</v>
      </c>
      <c r="O272" s="46">
        <v>528208</v>
      </c>
      <c r="P272" s="45">
        <f t="shared" si="8"/>
        <v>466065.88235294115</v>
      </c>
      <c r="Q272" s="56">
        <v>16960</v>
      </c>
      <c r="R272" s="50">
        <f t="shared" si="9"/>
        <v>27.480299667036626</v>
      </c>
      <c r="S272" s="17"/>
    </row>
    <row r="273" spans="1:19" ht="15.75" thickBot="1" x14ac:dyDescent="0.3">
      <c r="A273" s="41" t="s">
        <v>859</v>
      </c>
      <c r="B273" s="42" t="s">
        <v>259</v>
      </c>
      <c r="C273" s="43">
        <v>340937</v>
      </c>
      <c r="D273" s="43">
        <v>358587</v>
      </c>
      <c r="E273" s="43">
        <v>345875</v>
      </c>
      <c r="F273" s="43">
        <v>351901</v>
      </c>
      <c r="G273" s="43">
        <v>355207</v>
      </c>
      <c r="H273" s="43">
        <v>378906</v>
      </c>
      <c r="I273" s="43">
        <v>307937</v>
      </c>
      <c r="J273" s="43">
        <v>430463</v>
      </c>
      <c r="K273" s="43">
        <v>303728</v>
      </c>
      <c r="L273" s="43">
        <v>409205</v>
      </c>
      <c r="M273" s="43">
        <v>405452</v>
      </c>
      <c r="N273" s="44">
        <v>315927</v>
      </c>
      <c r="O273" s="46">
        <v>4304125</v>
      </c>
      <c r="P273" s="45">
        <f t="shared" si="8"/>
        <v>3797757.3529411759</v>
      </c>
      <c r="Q273" s="56">
        <v>221069</v>
      </c>
      <c r="R273" s="50">
        <f t="shared" si="9"/>
        <v>17.179058813950288</v>
      </c>
      <c r="S273" s="17"/>
    </row>
    <row r="274" spans="1:19" ht="15.75" thickBot="1" x14ac:dyDescent="0.3">
      <c r="A274" s="41" t="s">
        <v>860</v>
      </c>
      <c r="B274" s="42" t="s">
        <v>260</v>
      </c>
      <c r="C274" s="43">
        <v>104777</v>
      </c>
      <c r="D274" s="43">
        <v>90730</v>
      </c>
      <c r="E274" s="43">
        <v>108356</v>
      </c>
      <c r="F274" s="43">
        <v>86539</v>
      </c>
      <c r="G274" s="43">
        <v>91149</v>
      </c>
      <c r="H274" s="43">
        <v>85020</v>
      </c>
      <c r="I274" s="43">
        <v>94954</v>
      </c>
      <c r="J274" s="43">
        <v>102992</v>
      </c>
      <c r="K274" s="43">
        <v>104269</v>
      </c>
      <c r="L274" s="43">
        <v>109558</v>
      </c>
      <c r="M274" s="43">
        <v>108015</v>
      </c>
      <c r="N274" s="44">
        <v>97684</v>
      </c>
      <c r="O274" s="46">
        <v>1184043</v>
      </c>
      <c r="P274" s="45">
        <f t="shared" si="8"/>
        <v>1044743.8235294117</v>
      </c>
      <c r="Q274" s="56">
        <v>52736</v>
      </c>
      <c r="R274" s="50">
        <f t="shared" si="9"/>
        <v>19.810827964377498</v>
      </c>
      <c r="S274" s="17"/>
    </row>
    <row r="275" spans="1:19" ht="15.75" thickBot="1" x14ac:dyDescent="0.3">
      <c r="A275" s="41" t="s">
        <v>861</v>
      </c>
      <c r="B275" s="42" t="s">
        <v>261</v>
      </c>
      <c r="C275" s="43">
        <v>63244</v>
      </c>
      <c r="D275" s="43">
        <v>47372</v>
      </c>
      <c r="E275" s="43">
        <v>61477</v>
      </c>
      <c r="F275" s="43">
        <v>48061</v>
      </c>
      <c r="G275" s="43">
        <v>52697</v>
      </c>
      <c r="H275" s="43">
        <v>66502</v>
      </c>
      <c r="I275" s="43">
        <v>60802</v>
      </c>
      <c r="J275" s="43">
        <v>52244</v>
      </c>
      <c r="K275" s="43">
        <v>65481</v>
      </c>
      <c r="L275" s="43">
        <v>57763</v>
      </c>
      <c r="M275" s="43">
        <v>74203</v>
      </c>
      <c r="N275" s="44">
        <v>49087</v>
      </c>
      <c r="O275" s="46">
        <v>698933</v>
      </c>
      <c r="P275" s="45">
        <f t="shared" si="8"/>
        <v>616705.5882352941</v>
      </c>
      <c r="Q275" s="56">
        <v>46785</v>
      </c>
      <c r="R275" s="50">
        <f t="shared" si="9"/>
        <v>13.181694736246534</v>
      </c>
      <c r="S275" s="17"/>
    </row>
    <row r="276" spans="1:19" ht="15.75" thickBot="1" x14ac:dyDescent="0.3">
      <c r="A276" s="41" t="s">
        <v>862</v>
      </c>
      <c r="B276" s="42" t="s">
        <v>262</v>
      </c>
      <c r="C276" s="43">
        <v>223768</v>
      </c>
      <c r="D276" s="43">
        <v>82237</v>
      </c>
      <c r="E276" s="43">
        <v>165140</v>
      </c>
      <c r="F276" s="43">
        <v>111545</v>
      </c>
      <c r="G276" s="43">
        <v>109407</v>
      </c>
      <c r="H276" s="43">
        <v>146930</v>
      </c>
      <c r="I276" s="43">
        <v>120494</v>
      </c>
      <c r="J276" s="43">
        <v>141195</v>
      </c>
      <c r="K276" s="43">
        <v>116112</v>
      </c>
      <c r="L276" s="43">
        <v>105792</v>
      </c>
      <c r="M276" s="43">
        <v>62493</v>
      </c>
      <c r="N276" s="44">
        <v>34689</v>
      </c>
      <c r="O276" s="46">
        <v>1419802</v>
      </c>
      <c r="P276" s="45">
        <f t="shared" si="8"/>
        <v>1252766.470588235</v>
      </c>
      <c r="Q276" s="56">
        <v>76688</v>
      </c>
      <c r="R276" s="50">
        <f t="shared" si="9"/>
        <v>16.3358865870571</v>
      </c>
      <c r="S276" s="17"/>
    </row>
    <row r="277" spans="1:19" ht="15.75" thickBot="1" x14ac:dyDescent="0.3">
      <c r="A277" s="41" t="s">
        <v>863</v>
      </c>
      <c r="B277" s="42" t="s">
        <v>263</v>
      </c>
      <c r="C277" s="43">
        <v>52977</v>
      </c>
      <c r="D277" s="43">
        <v>42224</v>
      </c>
      <c r="E277" s="43">
        <v>45501</v>
      </c>
      <c r="F277" s="43">
        <v>39505</v>
      </c>
      <c r="G277" s="43">
        <v>39630</v>
      </c>
      <c r="H277" s="43">
        <v>50942</v>
      </c>
      <c r="I277" s="43">
        <v>39824</v>
      </c>
      <c r="J277" s="43">
        <v>46819</v>
      </c>
      <c r="K277" s="43">
        <v>39379</v>
      </c>
      <c r="L277" s="43">
        <v>66536</v>
      </c>
      <c r="M277" s="43">
        <v>37997</v>
      </c>
      <c r="N277" s="44">
        <v>56867</v>
      </c>
      <c r="O277" s="46">
        <v>558201</v>
      </c>
      <c r="P277" s="45">
        <f t="shared" si="8"/>
        <v>492530.29411764699</v>
      </c>
      <c r="Q277" s="56">
        <v>36732</v>
      </c>
      <c r="R277" s="50">
        <f t="shared" si="9"/>
        <v>13.408752426158308</v>
      </c>
      <c r="S277" s="17"/>
    </row>
    <row r="278" spans="1:19" ht="15.75" thickBot="1" x14ac:dyDescent="0.3">
      <c r="A278" s="41" t="s">
        <v>864</v>
      </c>
      <c r="B278" s="42" t="s">
        <v>264</v>
      </c>
      <c r="C278" s="43">
        <v>17389</v>
      </c>
      <c r="D278" s="43">
        <v>17548</v>
      </c>
      <c r="E278" s="43">
        <v>13505</v>
      </c>
      <c r="F278" s="43">
        <v>16287</v>
      </c>
      <c r="G278" s="43">
        <v>14900</v>
      </c>
      <c r="H278" s="43">
        <v>21184</v>
      </c>
      <c r="I278" s="43">
        <v>11253</v>
      </c>
      <c r="J278" s="43">
        <v>13491</v>
      </c>
      <c r="K278" s="43">
        <v>14962</v>
      </c>
      <c r="L278" s="43">
        <v>17542</v>
      </c>
      <c r="M278" s="43">
        <v>14705</v>
      </c>
      <c r="N278" s="44">
        <v>11146</v>
      </c>
      <c r="O278" s="46">
        <v>183912</v>
      </c>
      <c r="P278" s="45">
        <f t="shared" si="8"/>
        <v>162275.29411764705</v>
      </c>
      <c r="Q278" s="56">
        <v>12263</v>
      </c>
      <c r="R278" s="50">
        <f t="shared" si="9"/>
        <v>13.232919686671046</v>
      </c>
      <c r="S278" s="17"/>
    </row>
    <row r="279" spans="1:19" ht="15.75" thickBot="1" x14ac:dyDescent="0.3">
      <c r="A279" s="41" t="s">
        <v>865</v>
      </c>
      <c r="B279" s="42" t="s">
        <v>265</v>
      </c>
      <c r="C279" s="43">
        <v>21033</v>
      </c>
      <c r="D279" s="43">
        <v>18577</v>
      </c>
      <c r="E279" s="43">
        <v>8582</v>
      </c>
      <c r="F279" s="43">
        <v>10048</v>
      </c>
      <c r="G279" s="43">
        <v>16793</v>
      </c>
      <c r="H279" s="43">
        <v>14463</v>
      </c>
      <c r="I279" s="43">
        <v>12240</v>
      </c>
      <c r="J279" s="43">
        <v>13884</v>
      </c>
      <c r="K279" s="43">
        <v>12975</v>
      </c>
      <c r="L279" s="43">
        <v>17831</v>
      </c>
      <c r="M279" s="43">
        <v>11071</v>
      </c>
      <c r="N279" s="44">
        <v>9591</v>
      </c>
      <c r="O279" s="46">
        <v>167088</v>
      </c>
      <c r="P279" s="45">
        <f t="shared" si="8"/>
        <v>147430.5882352941</v>
      </c>
      <c r="Q279" s="56">
        <v>11941</v>
      </c>
      <c r="R279" s="50">
        <f t="shared" si="9"/>
        <v>12.346586402754719</v>
      </c>
      <c r="S279" s="17"/>
    </row>
    <row r="280" spans="1:19" ht="15.75" thickBot="1" x14ac:dyDescent="0.3">
      <c r="A280" s="41" t="s">
        <v>866</v>
      </c>
      <c r="B280" s="42" t="s">
        <v>266</v>
      </c>
      <c r="C280" s="43">
        <v>58480</v>
      </c>
      <c r="D280" s="43">
        <v>84630</v>
      </c>
      <c r="E280" s="43">
        <v>69821</v>
      </c>
      <c r="F280" s="43">
        <v>43731</v>
      </c>
      <c r="G280" s="43">
        <v>85906</v>
      </c>
      <c r="H280" s="43">
        <v>40207</v>
      </c>
      <c r="I280" s="43">
        <v>68795</v>
      </c>
      <c r="J280" s="43">
        <v>85530</v>
      </c>
      <c r="K280" s="43">
        <v>71366</v>
      </c>
      <c r="L280" s="43">
        <v>62100</v>
      </c>
      <c r="M280" s="43">
        <v>85320</v>
      </c>
      <c r="N280" s="44">
        <v>62613</v>
      </c>
      <c r="O280" s="46">
        <v>818499</v>
      </c>
      <c r="P280" s="45">
        <f t="shared" si="8"/>
        <v>722205</v>
      </c>
      <c r="Q280" s="56">
        <v>63215</v>
      </c>
      <c r="R280" s="50">
        <f t="shared" si="9"/>
        <v>11.424582773076011</v>
      </c>
      <c r="S280" s="17"/>
    </row>
    <row r="281" spans="1:19" ht="15.75" thickBot="1" x14ac:dyDescent="0.3">
      <c r="A281" s="41" t="s">
        <v>867</v>
      </c>
      <c r="B281" s="42" t="s">
        <v>267</v>
      </c>
      <c r="C281" s="43">
        <v>31234</v>
      </c>
      <c r="D281" s="43">
        <v>46901</v>
      </c>
      <c r="E281" s="43">
        <v>36419</v>
      </c>
      <c r="F281" s="43">
        <v>43535</v>
      </c>
      <c r="G281" s="43">
        <v>58611</v>
      </c>
      <c r="H281" s="43">
        <v>42160</v>
      </c>
      <c r="I281" s="43">
        <v>38224</v>
      </c>
      <c r="J281" s="43">
        <v>53003</v>
      </c>
      <c r="K281" s="43">
        <v>48436</v>
      </c>
      <c r="L281" s="43">
        <v>48360</v>
      </c>
      <c r="M281" s="43">
        <v>35713</v>
      </c>
      <c r="N281" s="44">
        <v>51148</v>
      </c>
      <c r="O281" s="46">
        <v>533744</v>
      </c>
      <c r="P281" s="45">
        <f t="shared" si="8"/>
        <v>470950.5882352941</v>
      </c>
      <c r="Q281" s="56">
        <v>41388</v>
      </c>
      <c r="R281" s="50">
        <f t="shared" si="9"/>
        <v>11.378916309927856</v>
      </c>
      <c r="S281" s="17"/>
    </row>
    <row r="282" spans="1:19" ht="15.75" thickBot="1" x14ac:dyDescent="0.3">
      <c r="A282" s="41" t="s">
        <v>868</v>
      </c>
      <c r="B282" s="42" t="s">
        <v>268</v>
      </c>
      <c r="C282" s="43">
        <v>76363</v>
      </c>
      <c r="D282" s="43">
        <v>44363</v>
      </c>
      <c r="E282" s="43">
        <v>86629</v>
      </c>
      <c r="F282" s="43">
        <v>68458</v>
      </c>
      <c r="G282" s="43">
        <v>101462</v>
      </c>
      <c r="H282" s="43">
        <v>57201</v>
      </c>
      <c r="I282" s="43">
        <v>71550</v>
      </c>
      <c r="J282" s="43">
        <v>89095</v>
      </c>
      <c r="K282" s="43">
        <v>57371</v>
      </c>
      <c r="L282" s="43">
        <v>71024</v>
      </c>
      <c r="M282" s="43">
        <v>60356</v>
      </c>
      <c r="N282" s="44">
        <v>102870</v>
      </c>
      <c r="O282" s="46">
        <v>886742</v>
      </c>
      <c r="P282" s="45">
        <f t="shared" si="8"/>
        <v>782419.41176470579</v>
      </c>
      <c r="Q282" s="56">
        <v>52041</v>
      </c>
      <c r="R282" s="50">
        <f t="shared" si="9"/>
        <v>15.034672888005723</v>
      </c>
      <c r="S282" s="17"/>
    </row>
    <row r="283" spans="1:19" ht="15.75" thickBot="1" x14ac:dyDescent="0.3">
      <c r="A283" s="41" t="s">
        <v>869</v>
      </c>
      <c r="B283" s="42" t="s">
        <v>269</v>
      </c>
      <c r="C283" s="43">
        <v>123398</v>
      </c>
      <c r="D283" s="43">
        <v>137485</v>
      </c>
      <c r="E283" s="43">
        <v>138863</v>
      </c>
      <c r="F283" s="43">
        <v>117551</v>
      </c>
      <c r="G283" s="43">
        <v>120399</v>
      </c>
      <c r="H283" s="43">
        <v>132574</v>
      </c>
      <c r="I283" s="43">
        <v>112583</v>
      </c>
      <c r="J283" s="43">
        <v>138275</v>
      </c>
      <c r="K283" s="43">
        <v>108646</v>
      </c>
      <c r="L283" s="43">
        <v>130827</v>
      </c>
      <c r="M283" s="43">
        <v>136735</v>
      </c>
      <c r="N283" s="44">
        <v>118526</v>
      </c>
      <c r="O283" s="46">
        <v>1515862</v>
      </c>
      <c r="P283" s="45">
        <f t="shared" si="8"/>
        <v>1337525.2941176468</v>
      </c>
      <c r="Q283" s="56">
        <v>82899</v>
      </c>
      <c r="R283" s="50">
        <f t="shared" si="9"/>
        <v>16.134396001370906</v>
      </c>
      <c r="S283" s="17"/>
    </row>
    <row r="284" spans="1:19" ht="15.75" thickBot="1" x14ac:dyDescent="0.3">
      <c r="A284" s="41" t="s">
        <v>870</v>
      </c>
      <c r="B284" s="42" t="s">
        <v>270</v>
      </c>
      <c r="C284" s="43">
        <v>43641</v>
      </c>
      <c r="D284" s="43">
        <v>47744</v>
      </c>
      <c r="E284" s="43">
        <v>39716</v>
      </c>
      <c r="F284" s="43">
        <v>33811</v>
      </c>
      <c r="G284" s="43">
        <v>38166</v>
      </c>
      <c r="H284" s="43">
        <v>33626</v>
      </c>
      <c r="I284" s="43">
        <v>52326</v>
      </c>
      <c r="J284" s="43">
        <v>51094</v>
      </c>
      <c r="K284" s="43">
        <v>50083</v>
      </c>
      <c r="L284" s="43">
        <v>60756</v>
      </c>
      <c r="M284" s="43">
        <v>50891</v>
      </c>
      <c r="N284" s="44">
        <v>46320</v>
      </c>
      <c r="O284" s="46">
        <v>548174</v>
      </c>
      <c r="P284" s="45">
        <f t="shared" si="8"/>
        <v>483682.94117647054</v>
      </c>
      <c r="Q284" s="56">
        <v>31575</v>
      </c>
      <c r="R284" s="50">
        <f t="shared" si="9"/>
        <v>15.318541288249264</v>
      </c>
      <c r="S284" s="17"/>
    </row>
    <row r="285" spans="1:19" ht="15.75" thickBot="1" x14ac:dyDescent="0.3">
      <c r="A285" s="41" t="s">
        <v>871</v>
      </c>
      <c r="B285" s="42" t="s">
        <v>271</v>
      </c>
      <c r="C285" s="43">
        <v>25192</v>
      </c>
      <c r="D285" s="43">
        <v>22594</v>
      </c>
      <c r="E285" s="43">
        <v>23465</v>
      </c>
      <c r="F285" s="43">
        <v>25806</v>
      </c>
      <c r="G285" s="43">
        <v>25906</v>
      </c>
      <c r="H285" s="43">
        <v>25284</v>
      </c>
      <c r="I285" s="43">
        <v>28600</v>
      </c>
      <c r="J285" s="43">
        <v>30661</v>
      </c>
      <c r="K285" s="43">
        <v>26468</v>
      </c>
      <c r="L285" s="43">
        <v>34305</v>
      </c>
      <c r="M285" s="43">
        <v>29100</v>
      </c>
      <c r="N285" s="44">
        <v>26113</v>
      </c>
      <c r="O285" s="46">
        <v>323494</v>
      </c>
      <c r="P285" s="45">
        <f t="shared" si="8"/>
        <v>285435.88235294115</v>
      </c>
      <c r="Q285" s="56">
        <v>25245</v>
      </c>
      <c r="R285" s="50">
        <f t="shared" si="9"/>
        <v>11.306630317010939</v>
      </c>
      <c r="S285" s="17"/>
    </row>
    <row r="286" spans="1:19" ht="15.75" thickBot="1" x14ac:dyDescent="0.3">
      <c r="A286" s="41" t="s">
        <v>872</v>
      </c>
      <c r="B286" s="42" t="s">
        <v>272</v>
      </c>
      <c r="C286" s="43">
        <v>29265</v>
      </c>
      <c r="D286" s="43">
        <v>28974</v>
      </c>
      <c r="E286" s="43">
        <v>33215</v>
      </c>
      <c r="F286" s="43">
        <v>32161</v>
      </c>
      <c r="G286" s="43">
        <v>30770</v>
      </c>
      <c r="H286" s="43">
        <v>25912</v>
      </c>
      <c r="I286" s="43">
        <v>34333</v>
      </c>
      <c r="J286" s="43">
        <v>23121</v>
      </c>
      <c r="K286" s="43">
        <v>21807</v>
      </c>
      <c r="L286" s="43">
        <v>32724</v>
      </c>
      <c r="M286" s="43">
        <v>16540</v>
      </c>
      <c r="N286" s="44">
        <v>16284</v>
      </c>
      <c r="O286" s="46">
        <v>325106</v>
      </c>
      <c r="P286" s="45">
        <f t="shared" si="8"/>
        <v>286858.23529411759</v>
      </c>
      <c r="Q286" s="56">
        <v>16615</v>
      </c>
      <c r="R286" s="50">
        <f t="shared" si="9"/>
        <v>17.265015666212314</v>
      </c>
      <c r="S286" s="17"/>
    </row>
    <row r="287" spans="1:19" ht="15.75" thickBot="1" x14ac:dyDescent="0.3">
      <c r="A287" s="41" t="s">
        <v>873</v>
      </c>
      <c r="B287" s="42" t="s">
        <v>273</v>
      </c>
      <c r="C287" s="43">
        <v>89029</v>
      </c>
      <c r="D287" s="43">
        <v>90032</v>
      </c>
      <c r="E287" s="43">
        <v>115259</v>
      </c>
      <c r="F287" s="43">
        <v>90580</v>
      </c>
      <c r="G287" s="43">
        <v>125410</v>
      </c>
      <c r="H287" s="43">
        <v>125077</v>
      </c>
      <c r="I287" s="43">
        <v>105992</v>
      </c>
      <c r="J287" s="43">
        <v>139223</v>
      </c>
      <c r="K287" s="43">
        <v>103300</v>
      </c>
      <c r="L287" s="43">
        <v>140273</v>
      </c>
      <c r="M287" s="43">
        <v>113991</v>
      </c>
      <c r="N287" s="44">
        <v>91218</v>
      </c>
      <c r="O287" s="46">
        <v>1329384</v>
      </c>
      <c r="P287" s="45">
        <f t="shared" si="8"/>
        <v>1172985.882352941</v>
      </c>
      <c r="Q287" s="56">
        <v>84312</v>
      </c>
      <c r="R287" s="50">
        <f t="shared" si="9"/>
        <v>13.912442859295723</v>
      </c>
      <c r="S287" s="17"/>
    </row>
    <row r="288" spans="1:19" ht="15.75" thickBot="1" x14ac:dyDescent="0.3">
      <c r="A288" s="41" t="s">
        <v>874</v>
      </c>
      <c r="B288" s="42" t="s">
        <v>274</v>
      </c>
      <c r="C288" s="43">
        <v>39888</v>
      </c>
      <c r="D288" s="43">
        <v>50554</v>
      </c>
      <c r="E288" s="43">
        <v>32865</v>
      </c>
      <c r="F288" s="43">
        <v>42783</v>
      </c>
      <c r="G288" s="43">
        <v>53598</v>
      </c>
      <c r="H288" s="43">
        <v>56740</v>
      </c>
      <c r="I288" s="43">
        <v>45226</v>
      </c>
      <c r="J288" s="43">
        <v>52041</v>
      </c>
      <c r="K288" s="43">
        <v>45296</v>
      </c>
      <c r="L288" s="43">
        <v>69080</v>
      </c>
      <c r="M288" s="43">
        <v>50212</v>
      </c>
      <c r="N288" s="44">
        <v>42106</v>
      </c>
      <c r="O288" s="46">
        <v>580389</v>
      </c>
      <c r="P288" s="45">
        <f t="shared" si="8"/>
        <v>512107.94117647054</v>
      </c>
      <c r="Q288" s="56">
        <v>36284</v>
      </c>
      <c r="R288" s="50">
        <f t="shared" si="9"/>
        <v>14.113877774679487</v>
      </c>
      <c r="S288" s="17"/>
    </row>
    <row r="289" spans="1:19" ht="15.75" thickBot="1" x14ac:dyDescent="0.3">
      <c r="A289" s="41" t="s">
        <v>875</v>
      </c>
      <c r="B289" s="42" t="s">
        <v>1225</v>
      </c>
      <c r="C289" s="43">
        <v>34846</v>
      </c>
      <c r="D289" s="43">
        <v>31086</v>
      </c>
      <c r="E289" s="43">
        <v>29016</v>
      </c>
      <c r="F289" s="43">
        <v>20525</v>
      </c>
      <c r="G289" s="43">
        <v>24155</v>
      </c>
      <c r="H289" s="43">
        <v>24988</v>
      </c>
      <c r="I289" s="43">
        <v>27547</v>
      </c>
      <c r="J289" s="43">
        <v>31973</v>
      </c>
      <c r="K289" s="43">
        <v>28057</v>
      </c>
      <c r="L289" s="43">
        <v>35173</v>
      </c>
      <c r="M289" s="43">
        <v>26424</v>
      </c>
      <c r="N289" s="44">
        <v>21567</v>
      </c>
      <c r="O289" s="46">
        <v>335357</v>
      </c>
      <c r="P289" s="45">
        <f t="shared" si="8"/>
        <v>295903.23529411759</v>
      </c>
      <c r="Q289" s="56">
        <v>23823</v>
      </c>
      <c r="R289" s="50">
        <f t="shared" si="9"/>
        <v>12.420905649755177</v>
      </c>
      <c r="S289" s="17"/>
    </row>
    <row r="290" spans="1:19" ht="15.75" thickBot="1" x14ac:dyDescent="0.3">
      <c r="A290" s="41" t="s">
        <v>876</v>
      </c>
      <c r="B290" s="42" t="s">
        <v>275</v>
      </c>
      <c r="C290" s="43">
        <v>55099</v>
      </c>
      <c r="D290" s="43">
        <v>67734</v>
      </c>
      <c r="E290" s="43">
        <v>71374</v>
      </c>
      <c r="F290" s="43">
        <v>56331</v>
      </c>
      <c r="G290" s="43">
        <v>63197</v>
      </c>
      <c r="H290" s="43">
        <v>67210</v>
      </c>
      <c r="I290" s="43">
        <v>46157</v>
      </c>
      <c r="J290" s="43">
        <v>46817</v>
      </c>
      <c r="K290" s="43">
        <v>41282</v>
      </c>
      <c r="L290" s="43">
        <v>53932</v>
      </c>
      <c r="M290" s="43">
        <v>58827</v>
      </c>
      <c r="N290" s="44">
        <v>68159</v>
      </c>
      <c r="O290" s="46">
        <v>696119</v>
      </c>
      <c r="P290" s="45">
        <f t="shared" si="8"/>
        <v>614222.64705882338</v>
      </c>
      <c r="Q290" s="56">
        <v>39301</v>
      </c>
      <c r="R290" s="50">
        <f t="shared" si="9"/>
        <v>15.628677312506637</v>
      </c>
      <c r="S290" s="17"/>
    </row>
    <row r="291" spans="1:19" ht="15.75" thickBot="1" x14ac:dyDescent="0.3">
      <c r="A291" s="41" t="s">
        <v>877</v>
      </c>
      <c r="B291" s="42" t="s">
        <v>276</v>
      </c>
      <c r="C291" s="43">
        <v>61042</v>
      </c>
      <c r="D291" s="43">
        <v>77559</v>
      </c>
      <c r="E291" s="43">
        <v>71801</v>
      </c>
      <c r="F291" s="43">
        <v>59470</v>
      </c>
      <c r="G291" s="43">
        <v>62805</v>
      </c>
      <c r="H291" s="43">
        <v>62106</v>
      </c>
      <c r="I291" s="43">
        <v>63540</v>
      </c>
      <c r="J291" s="43">
        <v>81572</v>
      </c>
      <c r="K291" s="43">
        <v>62396</v>
      </c>
      <c r="L291" s="43">
        <v>84018</v>
      </c>
      <c r="M291" s="43">
        <v>86277</v>
      </c>
      <c r="N291" s="44">
        <v>57392</v>
      </c>
      <c r="O291" s="46">
        <v>829978</v>
      </c>
      <c r="P291" s="45">
        <f t="shared" si="8"/>
        <v>732333.52941176458</v>
      </c>
      <c r="Q291" s="56">
        <v>52588</v>
      </c>
      <c r="R291" s="50">
        <f t="shared" si="9"/>
        <v>13.925867677260298</v>
      </c>
      <c r="S291" s="17"/>
    </row>
    <row r="292" spans="1:19" ht="15.75" thickBot="1" x14ac:dyDescent="0.3">
      <c r="A292" s="41" t="s">
        <v>878</v>
      </c>
      <c r="B292" s="42" t="s">
        <v>277</v>
      </c>
      <c r="C292" s="43">
        <v>145561</v>
      </c>
      <c r="D292" s="43">
        <v>164355</v>
      </c>
      <c r="E292" s="43">
        <v>177389</v>
      </c>
      <c r="F292" s="43">
        <v>175626</v>
      </c>
      <c r="G292" s="43">
        <v>125897</v>
      </c>
      <c r="H292" s="43">
        <v>186241</v>
      </c>
      <c r="I292" s="43">
        <v>155421</v>
      </c>
      <c r="J292" s="43">
        <v>184328</v>
      </c>
      <c r="K292" s="43">
        <v>179786</v>
      </c>
      <c r="L292" s="43">
        <v>236333</v>
      </c>
      <c r="M292" s="43">
        <v>152151</v>
      </c>
      <c r="N292" s="44">
        <v>229429</v>
      </c>
      <c r="O292" s="46">
        <v>2112517</v>
      </c>
      <c r="P292" s="45">
        <f t="shared" si="8"/>
        <v>1863985.588235294</v>
      </c>
      <c r="Q292" s="56">
        <v>119788</v>
      </c>
      <c r="R292" s="50">
        <f t="shared" si="9"/>
        <v>15.5607038120287</v>
      </c>
      <c r="S292" s="17"/>
    </row>
    <row r="293" spans="1:19" ht="15.75" thickBot="1" x14ac:dyDescent="0.3">
      <c r="A293" s="41" t="s">
        <v>879</v>
      </c>
      <c r="B293" s="42" t="s">
        <v>278</v>
      </c>
      <c r="C293" s="43">
        <v>208050</v>
      </c>
      <c r="D293" s="43">
        <v>236312</v>
      </c>
      <c r="E293" s="43">
        <v>282163</v>
      </c>
      <c r="F293" s="43">
        <v>247055</v>
      </c>
      <c r="G293" s="43">
        <v>320155</v>
      </c>
      <c r="H293" s="43">
        <v>212569</v>
      </c>
      <c r="I293" s="43">
        <v>275021</v>
      </c>
      <c r="J293" s="43">
        <v>267282</v>
      </c>
      <c r="K293" s="43">
        <v>256822</v>
      </c>
      <c r="L293" s="43">
        <v>335268</v>
      </c>
      <c r="M293" s="43">
        <v>251914</v>
      </c>
      <c r="N293" s="44">
        <v>277907</v>
      </c>
      <c r="O293" s="46">
        <v>3170518</v>
      </c>
      <c r="P293" s="45">
        <f t="shared" si="8"/>
        <v>2797515.8823529407</v>
      </c>
      <c r="Q293" s="56">
        <v>184956</v>
      </c>
      <c r="R293" s="50">
        <f t="shared" si="9"/>
        <v>15.125304841978313</v>
      </c>
      <c r="S293" s="17"/>
    </row>
    <row r="294" spans="1:19" ht="15.75" thickBot="1" x14ac:dyDescent="0.3">
      <c r="A294" s="41" t="s">
        <v>880</v>
      </c>
      <c r="B294" s="42" t="s">
        <v>279</v>
      </c>
      <c r="C294" s="43">
        <v>66746</v>
      </c>
      <c r="D294" s="43">
        <v>82201</v>
      </c>
      <c r="E294" s="43">
        <v>68029</v>
      </c>
      <c r="F294" s="43">
        <v>66782</v>
      </c>
      <c r="G294" s="43">
        <v>73785</v>
      </c>
      <c r="H294" s="43">
        <v>64860</v>
      </c>
      <c r="I294" s="43">
        <v>52784</v>
      </c>
      <c r="J294" s="43">
        <v>87151</v>
      </c>
      <c r="K294" s="43">
        <v>58644</v>
      </c>
      <c r="L294" s="43">
        <v>72823</v>
      </c>
      <c r="M294" s="43">
        <v>76630</v>
      </c>
      <c r="N294" s="44">
        <v>46692</v>
      </c>
      <c r="O294" s="46">
        <v>817127</v>
      </c>
      <c r="P294" s="45">
        <f t="shared" si="8"/>
        <v>720994.41176470579</v>
      </c>
      <c r="Q294" s="56">
        <v>42742</v>
      </c>
      <c r="R294" s="50">
        <f t="shared" si="9"/>
        <v>16.868523039743245</v>
      </c>
      <c r="S294" s="17"/>
    </row>
    <row r="295" spans="1:19" ht="15.75" thickBot="1" x14ac:dyDescent="0.3">
      <c r="A295" s="41" t="s">
        <v>881</v>
      </c>
      <c r="B295" s="42" t="s">
        <v>280</v>
      </c>
      <c r="C295" s="43">
        <v>65069</v>
      </c>
      <c r="D295" s="43">
        <v>59297</v>
      </c>
      <c r="E295" s="43">
        <v>66899</v>
      </c>
      <c r="F295" s="43">
        <v>60894</v>
      </c>
      <c r="G295" s="43">
        <v>66075</v>
      </c>
      <c r="H295" s="43">
        <v>64233</v>
      </c>
      <c r="I295" s="43">
        <v>60445</v>
      </c>
      <c r="J295" s="43">
        <v>82759</v>
      </c>
      <c r="K295" s="43">
        <v>56433</v>
      </c>
      <c r="L295" s="43">
        <v>78015</v>
      </c>
      <c r="M295" s="43">
        <v>79252</v>
      </c>
      <c r="N295" s="44">
        <v>59234</v>
      </c>
      <c r="O295" s="46">
        <v>798605</v>
      </c>
      <c r="P295" s="45">
        <f t="shared" si="8"/>
        <v>704651.47058823518</v>
      </c>
      <c r="Q295" s="56">
        <v>43502</v>
      </c>
      <c r="R295" s="50">
        <f t="shared" si="9"/>
        <v>16.19813963928636</v>
      </c>
      <c r="S295" s="17"/>
    </row>
    <row r="296" spans="1:19" ht="15.75" thickBot="1" x14ac:dyDescent="0.3">
      <c r="A296" s="41" t="s">
        <v>882</v>
      </c>
      <c r="B296" s="42" t="s">
        <v>281</v>
      </c>
      <c r="C296" s="43">
        <v>62126</v>
      </c>
      <c r="D296" s="43">
        <v>58383</v>
      </c>
      <c r="E296" s="43">
        <v>50403</v>
      </c>
      <c r="F296" s="43">
        <v>63166</v>
      </c>
      <c r="G296" s="43">
        <v>56698</v>
      </c>
      <c r="H296" s="43">
        <v>66399</v>
      </c>
      <c r="I296" s="43">
        <v>54600</v>
      </c>
      <c r="J296" s="43">
        <v>50409</v>
      </c>
      <c r="K296" s="43">
        <v>71275</v>
      </c>
      <c r="L296" s="43">
        <v>84402</v>
      </c>
      <c r="M296" s="43">
        <v>57312</v>
      </c>
      <c r="N296" s="44">
        <v>49129</v>
      </c>
      <c r="O296" s="46">
        <v>724302</v>
      </c>
      <c r="P296" s="45">
        <f t="shared" si="8"/>
        <v>639090</v>
      </c>
      <c r="Q296" s="56">
        <v>44892</v>
      </c>
      <c r="R296" s="50">
        <f t="shared" si="9"/>
        <v>14.23616680032077</v>
      </c>
      <c r="S296" s="17"/>
    </row>
    <row r="297" spans="1:19" ht="15.75" thickBot="1" x14ac:dyDescent="0.3">
      <c r="A297" s="41" t="s">
        <v>883</v>
      </c>
      <c r="B297" s="42" t="s">
        <v>282</v>
      </c>
      <c r="C297" s="43">
        <v>26405</v>
      </c>
      <c r="D297" s="43">
        <v>19399</v>
      </c>
      <c r="E297" s="43">
        <v>17542</v>
      </c>
      <c r="F297" s="43">
        <v>17241</v>
      </c>
      <c r="G297" s="43">
        <v>20089</v>
      </c>
      <c r="H297" s="43">
        <v>17632</v>
      </c>
      <c r="I297" s="43">
        <v>17656</v>
      </c>
      <c r="J297" s="43">
        <v>22125</v>
      </c>
      <c r="K297" s="43">
        <v>16998</v>
      </c>
      <c r="L297" s="43">
        <v>32559</v>
      </c>
      <c r="M297" s="43">
        <v>24265</v>
      </c>
      <c r="N297" s="44">
        <v>21402</v>
      </c>
      <c r="O297" s="46">
        <v>253313</v>
      </c>
      <c r="P297" s="45">
        <f t="shared" si="8"/>
        <v>223511.47058823527</v>
      </c>
      <c r="Q297" s="56">
        <v>13811</v>
      </c>
      <c r="R297" s="50">
        <f t="shared" si="9"/>
        <v>16.183583418161991</v>
      </c>
      <c r="S297" s="17"/>
    </row>
    <row r="298" spans="1:19" ht="15.75" thickBot="1" x14ac:dyDescent="0.3">
      <c r="A298" s="41" t="s">
        <v>884</v>
      </c>
      <c r="B298" s="42" t="s">
        <v>283</v>
      </c>
      <c r="C298" s="43">
        <v>92268</v>
      </c>
      <c r="D298" s="43">
        <v>76294</v>
      </c>
      <c r="E298" s="43">
        <v>65961</v>
      </c>
      <c r="F298" s="43">
        <v>139107</v>
      </c>
      <c r="G298" s="43">
        <v>87393</v>
      </c>
      <c r="H298" s="43">
        <v>109628</v>
      </c>
      <c r="I298" s="43">
        <v>91628</v>
      </c>
      <c r="J298" s="43">
        <v>97011</v>
      </c>
      <c r="K298" s="43">
        <v>95741</v>
      </c>
      <c r="L298" s="43">
        <v>96587</v>
      </c>
      <c r="M298" s="43">
        <v>93275</v>
      </c>
      <c r="N298" s="44">
        <v>105315</v>
      </c>
      <c r="O298" s="46">
        <v>1150208</v>
      </c>
      <c r="P298" s="45">
        <f t="shared" si="8"/>
        <v>1014889.4117647058</v>
      </c>
      <c r="Q298" s="56">
        <v>54909</v>
      </c>
      <c r="R298" s="50">
        <f t="shared" si="9"/>
        <v>18.483115914780925</v>
      </c>
      <c r="S298" s="17"/>
    </row>
    <row r="299" spans="1:19" ht="15.75" thickBot="1" x14ac:dyDescent="0.3">
      <c r="A299" s="41" t="s">
        <v>885</v>
      </c>
      <c r="B299" s="42" t="s">
        <v>284</v>
      </c>
      <c r="C299" s="43">
        <v>94341</v>
      </c>
      <c r="D299" s="43">
        <v>91291</v>
      </c>
      <c r="E299" s="43">
        <v>103839</v>
      </c>
      <c r="F299" s="43">
        <v>97132</v>
      </c>
      <c r="G299" s="43">
        <v>84673</v>
      </c>
      <c r="H299" s="43">
        <v>103003</v>
      </c>
      <c r="I299" s="43">
        <v>97857</v>
      </c>
      <c r="J299" s="43">
        <v>105173</v>
      </c>
      <c r="K299" s="43">
        <v>77551</v>
      </c>
      <c r="L299" s="43">
        <v>129686</v>
      </c>
      <c r="M299" s="43">
        <v>89100</v>
      </c>
      <c r="N299" s="44">
        <v>88904</v>
      </c>
      <c r="O299" s="46">
        <v>1162550</v>
      </c>
      <c r="P299" s="45">
        <f t="shared" si="8"/>
        <v>1025779.4117647058</v>
      </c>
      <c r="Q299" s="56">
        <v>63250</v>
      </c>
      <c r="R299" s="50">
        <f t="shared" si="9"/>
        <v>16.217856312485466</v>
      </c>
      <c r="S299" s="17"/>
    </row>
    <row r="300" spans="1:19" ht="15.75" thickBot="1" x14ac:dyDescent="0.3">
      <c r="A300" s="41" t="s">
        <v>886</v>
      </c>
      <c r="B300" s="42" t="s">
        <v>285</v>
      </c>
      <c r="C300" s="43">
        <v>43023</v>
      </c>
      <c r="D300" s="43">
        <v>47253</v>
      </c>
      <c r="E300" s="43">
        <v>62899</v>
      </c>
      <c r="F300" s="43">
        <v>52290</v>
      </c>
      <c r="G300" s="43">
        <v>53884</v>
      </c>
      <c r="H300" s="43">
        <v>62855</v>
      </c>
      <c r="I300" s="43">
        <v>57413</v>
      </c>
      <c r="J300" s="43">
        <v>55861</v>
      </c>
      <c r="K300" s="43">
        <v>53102</v>
      </c>
      <c r="L300" s="43">
        <v>63246</v>
      </c>
      <c r="M300" s="43">
        <v>58490</v>
      </c>
      <c r="N300" s="44">
        <v>71038</v>
      </c>
      <c r="O300" s="46">
        <v>681354</v>
      </c>
      <c r="P300" s="45">
        <f t="shared" si="8"/>
        <v>601194.70588235289</v>
      </c>
      <c r="Q300" s="56">
        <v>25608</v>
      </c>
      <c r="R300" s="50">
        <f t="shared" si="9"/>
        <v>23.476831688626714</v>
      </c>
      <c r="S300" s="17"/>
    </row>
    <row r="301" spans="1:19" ht="15.75" thickBot="1" x14ac:dyDescent="0.3">
      <c r="A301" s="41" t="s">
        <v>887</v>
      </c>
      <c r="B301" s="42" t="s">
        <v>286</v>
      </c>
      <c r="C301" s="43">
        <v>56427</v>
      </c>
      <c r="D301" s="43">
        <v>68600</v>
      </c>
      <c r="E301" s="43">
        <v>46114</v>
      </c>
      <c r="F301" s="43">
        <v>54689</v>
      </c>
      <c r="G301" s="43">
        <v>73564</v>
      </c>
      <c r="H301" s="43">
        <v>67397</v>
      </c>
      <c r="I301" s="43">
        <v>119533</v>
      </c>
      <c r="J301" s="43">
        <v>75212</v>
      </c>
      <c r="K301" s="43">
        <v>79784</v>
      </c>
      <c r="L301" s="43">
        <v>75515</v>
      </c>
      <c r="M301" s="43">
        <v>96606</v>
      </c>
      <c r="N301" s="44">
        <v>98750</v>
      </c>
      <c r="O301" s="46">
        <v>912191</v>
      </c>
      <c r="P301" s="45">
        <f t="shared" si="8"/>
        <v>804874.41176470579</v>
      </c>
      <c r="Q301" s="56">
        <v>53390</v>
      </c>
      <c r="R301" s="50">
        <f t="shared" si="9"/>
        <v>15.075377631854389</v>
      </c>
      <c r="S301" s="17"/>
    </row>
    <row r="302" spans="1:19" ht="15.75" thickBot="1" x14ac:dyDescent="0.3">
      <c r="A302" s="41" t="s">
        <v>888</v>
      </c>
      <c r="B302" s="42" t="s">
        <v>287</v>
      </c>
      <c r="C302" s="43">
        <v>88546</v>
      </c>
      <c r="D302" s="43">
        <v>90738</v>
      </c>
      <c r="E302" s="43">
        <v>99685</v>
      </c>
      <c r="F302" s="43">
        <v>79379</v>
      </c>
      <c r="G302" s="43">
        <v>73821</v>
      </c>
      <c r="H302" s="43">
        <v>79454</v>
      </c>
      <c r="I302" s="43">
        <v>90612</v>
      </c>
      <c r="J302" s="43">
        <v>84947</v>
      </c>
      <c r="K302" s="43">
        <v>88344</v>
      </c>
      <c r="L302" s="43">
        <v>105562</v>
      </c>
      <c r="M302" s="43">
        <v>77219</v>
      </c>
      <c r="N302" s="44">
        <v>78473</v>
      </c>
      <c r="O302" s="46">
        <v>1036780</v>
      </c>
      <c r="P302" s="45">
        <f t="shared" si="8"/>
        <v>914805.88235294109</v>
      </c>
      <c r="Q302" s="56">
        <v>59625</v>
      </c>
      <c r="R302" s="50">
        <f t="shared" si="9"/>
        <v>15.34265630780614</v>
      </c>
      <c r="S302" s="17"/>
    </row>
    <row r="303" spans="1:19" ht="15.75" thickBot="1" x14ac:dyDescent="0.3">
      <c r="A303" s="41" t="s">
        <v>889</v>
      </c>
      <c r="B303" s="42" t="s">
        <v>288</v>
      </c>
      <c r="C303" s="43">
        <v>37280</v>
      </c>
      <c r="D303" s="43">
        <v>35065</v>
      </c>
      <c r="E303" s="43">
        <v>29287</v>
      </c>
      <c r="F303" s="43">
        <v>28662</v>
      </c>
      <c r="G303" s="43">
        <v>28193</v>
      </c>
      <c r="H303" s="43">
        <v>21745</v>
      </c>
      <c r="I303" s="43">
        <v>33564</v>
      </c>
      <c r="J303" s="43">
        <v>44937</v>
      </c>
      <c r="K303" s="43">
        <v>28816</v>
      </c>
      <c r="L303" s="43">
        <v>33009</v>
      </c>
      <c r="M303" s="43">
        <v>27378</v>
      </c>
      <c r="N303" s="44">
        <v>27282</v>
      </c>
      <c r="O303" s="46">
        <v>375218</v>
      </c>
      <c r="P303" s="45">
        <f t="shared" si="8"/>
        <v>331074.70588235295</v>
      </c>
      <c r="Q303" s="56">
        <v>21535</v>
      </c>
      <c r="R303" s="50">
        <f t="shared" si="9"/>
        <v>15.373796418962291</v>
      </c>
      <c r="S303" s="17"/>
    </row>
    <row r="304" spans="1:19" ht="15.75" thickBot="1" x14ac:dyDescent="0.3">
      <c r="A304" s="41" t="s">
        <v>890</v>
      </c>
      <c r="B304" s="42" t="s">
        <v>1226</v>
      </c>
      <c r="C304" s="43">
        <v>56455</v>
      </c>
      <c r="D304" s="43">
        <v>72247</v>
      </c>
      <c r="E304" s="43">
        <v>67451</v>
      </c>
      <c r="F304" s="43">
        <v>64056</v>
      </c>
      <c r="G304" s="43">
        <v>79120</v>
      </c>
      <c r="H304" s="43">
        <v>65446</v>
      </c>
      <c r="I304" s="43">
        <v>98332</v>
      </c>
      <c r="J304" s="43">
        <v>64892</v>
      </c>
      <c r="K304" s="43">
        <v>80813</v>
      </c>
      <c r="L304" s="43">
        <v>61722</v>
      </c>
      <c r="M304" s="43">
        <v>86367</v>
      </c>
      <c r="N304" s="44">
        <v>117359</v>
      </c>
      <c r="O304" s="46">
        <v>914260</v>
      </c>
      <c r="P304" s="45">
        <f t="shared" si="8"/>
        <v>806699.99999999988</v>
      </c>
      <c r="Q304" s="56">
        <v>62117</v>
      </c>
      <c r="R304" s="50">
        <f t="shared" si="9"/>
        <v>12.986783006262375</v>
      </c>
      <c r="S304" s="17"/>
    </row>
    <row r="305" spans="1:19" ht="15.75" thickBot="1" x14ac:dyDescent="0.3">
      <c r="A305" s="41" t="s">
        <v>891</v>
      </c>
      <c r="B305" s="42" t="s">
        <v>289</v>
      </c>
      <c r="C305" s="43">
        <v>159046</v>
      </c>
      <c r="D305" s="43">
        <v>143910</v>
      </c>
      <c r="E305" s="43">
        <v>179861</v>
      </c>
      <c r="F305" s="43">
        <v>152519</v>
      </c>
      <c r="G305" s="43">
        <v>174431</v>
      </c>
      <c r="H305" s="43">
        <v>179975</v>
      </c>
      <c r="I305" s="43">
        <v>196810</v>
      </c>
      <c r="J305" s="43">
        <v>208270</v>
      </c>
      <c r="K305" s="43">
        <v>195568</v>
      </c>
      <c r="L305" s="43">
        <v>261057</v>
      </c>
      <c r="M305" s="43">
        <v>192475</v>
      </c>
      <c r="N305" s="44">
        <v>174683</v>
      </c>
      <c r="O305" s="46">
        <v>2218605</v>
      </c>
      <c r="P305" s="45">
        <f t="shared" si="8"/>
        <v>1957592.6470588231</v>
      </c>
      <c r="Q305" s="56">
        <v>91800</v>
      </c>
      <c r="R305" s="50">
        <f t="shared" si="9"/>
        <v>21.324538638985</v>
      </c>
      <c r="S305" s="17"/>
    </row>
    <row r="306" spans="1:19" ht="15.75" thickBot="1" x14ac:dyDescent="0.3">
      <c r="A306" s="41" t="s">
        <v>892</v>
      </c>
      <c r="B306" s="42" t="s">
        <v>290</v>
      </c>
      <c r="C306" s="43">
        <v>156098</v>
      </c>
      <c r="D306" s="43">
        <v>195900</v>
      </c>
      <c r="E306" s="43">
        <v>163320</v>
      </c>
      <c r="F306" s="43">
        <v>145304</v>
      </c>
      <c r="G306" s="43">
        <v>159038</v>
      </c>
      <c r="H306" s="43">
        <v>166827</v>
      </c>
      <c r="I306" s="43">
        <v>159852</v>
      </c>
      <c r="J306" s="43">
        <v>165346</v>
      </c>
      <c r="K306" s="43">
        <v>182623</v>
      </c>
      <c r="L306" s="43">
        <v>191481</v>
      </c>
      <c r="M306" s="43">
        <v>153643</v>
      </c>
      <c r="N306" s="44">
        <v>183462</v>
      </c>
      <c r="O306" s="46">
        <v>2022894</v>
      </c>
      <c r="P306" s="45">
        <f t="shared" si="8"/>
        <v>1784906.470588235</v>
      </c>
      <c r="Q306" s="56">
        <v>105148</v>
      </c>
      <c r="R306" s="50">
        <f t="shared" si="9"/>
        <v>16.975182320046361</v>
      </c>
      <c r="S306" s="17"/>
    </row>
    <row r="307" spans="1:19" ht="15.75" thickBot="1" x14ac:dyDescent="0.3">
      <c r="A307" s="41" t="s">
        <v>893</v>
      </c>
      <c r="B307" s="42" t="s">
        <v>1227</v>
      </c>
      <c r="C307" s="43">
        <v>172369</v>
      </c>
      <c r="D307" s="43">
        <v>143825</v>
      </c>
      <c r="E307" s="43">
        <v>154480</v>
      </c>
      <c r="F307" s="43">
        <v>168485</v>
      </c>
      <c r="G307" s="43">
        <v>141736</v>
      </c>
      <c r="H307" s="43">
        <v>169726</v>
      </c>
      <c r="I307" s="43">
        <v>158800</v>
      </c>
      <c r="J307" s="43">
        <v>174332</v>
      </c>
      <c r="K307" s="43">
        <v>160450</v>
      </c>
      <c r="L307" s="43">
        <v>177088</v>
      </c>
      <c r="M307" s="43">
        <v>159496</v>
      </c>
      <c r="N307" s="44">
        <v>104747</v>
      </c>
      <c r="O307" s="46">
        <v>1885534</v>
      </c>
      <c r="P307" s="45">
        <f t="shared" si="8"/>
        <v>1663706.470588235</v>
      </c>
      <c r="Q307" s="56">
        <v>93258</v>
      </c>
      <c r="R307" s="50">
        <f t="shared" si="9"/>
        <v>17.839825758521897</v>
      </c>
      <c r="S307" s="17"/>
    </row>
    <row r="308" spans="1:19" ht="15.75" thickBot="1" x14ac:dyDescent="0.3">
      <c r="A308" s="41" t="s">
        <v>894</v>
      </c>
      <c r="B308" s="42" t="s">
        <v>291</v>
      </c>
      <c r="C308" s="43">
        <v>83311</v>
      </c>
      <c r="D308" s="43">
        <v>69520</v>
      </c>
      <c r="E308" s="43">
        <v>88954</v>
      </c>
      <c r="F308" s="43">
        <v>89225</v>
      </c>
      <c r="G308" s="43">
        <v>73243</v>
      </c>
      <c r="H308" s="43">
        <v>69331</v>
      </c>
      <c r="I308" s="43">
        <v>64930</v>
      </c>
      <c r="J308" s="43">
        <v>89611</v>
      </c>
      <c r="K308" s="43">
        <v>73838</v>
      </c>
      <c r="L308" s="43">
        <v>68516</v>
      </c>
      <c r="M308" s="43">
        <v>100314</v>
      </c>
      <c r="N308" s="44">
        <v>42497</v>
      </c>
      <c r="O308" s="46">
        <v>913290</v>
      </c>
      <c r="P308" s="45">
        <f t="shared" si="8"/>
        <v>805844.1176470588</v>
      </c>
      <c r="Q308" s="56">
        <v>64528</v>
      </c>
      <c r="R308" s="50">
        <f t="shared" si="9"/>
        <v>12.488285978909293</v>
      </c>
      <c r="S308" s="17"/>
    </row>
    <row r="309" spans="1:19" ht="15.75" thickBot="1" x14ac:dyDescent="0.3">
      <c r="A309" s="41" t="s">
        <v>895</v>
      </c>
      <c r="B309" s="42" t="s">
        <v>292</v>
      </c>
      <c r="C309" s="43">
        <v>43760</v>
      </c>
      <c r="D309" s="43">
        <v>64393</v>
      </c>
      <c r="E309" s="43">
        <v>71002</v>
      </c>
      <c r="F309" s="43">
        <v>60108</v>
      </c>
      <c r="G309" s="43">
        <v>70980</v>
      </c>
      <c r="H309" s="43">
        <v>52278</v>
      </c>
      <c r="I309" s="43">
        <v>51779</v>
      </c>
      <c r="J309" s="43">
        <v>45857</v>
      </c>
      <c r="K309" s="43">
        <v>43191</v>
      </c>
      <c r="L309" s="43">
        <v>62549</v>
      </c>
      <c r="M309" s="43">
        <v>56947</v>
      </c>
      <c r="N309" s="44">
        <v>45516</v>
      </c>
      <c r="O309" s="46">
        <v>668360</v>
      </c>
      <c r="P309" s="45">
        <f t="shared" si="8"/>
        <v>589729.4117647059</v>
      </c>
      <c r="Q309" s="56">
        <v>39333</v>
      </c>
      <c r="R309" s="50">
        <f t="shared" si="9"/>
        <v>14.993247699506925</v>
      </c>
      <c r="S309" s="17"/>
    </row>
    <row r="310" spans="1:19" ht="15.75" thickBot="1" x14ac:dyDescent="0.3">
      <c r="A310" s="41" t="s">
        <v>896</v>
      </c>
      <c r="B310" s="42" t="s">
        <v>293</v>
      </c>
      <c r="C310" s="43">
        <v>54563</v>
      </c>
      <c r="D310" s="43">
        <v>53064</v>
      </c>
      <c r="E310" s="43">
        <v>70121</v>
      </c>
      <c r="F310" s="43">
        <v>63311</v>
      </c>
      <c r="G310" s="43">
        <v>64599</v>
      </c>
      <c r="H310" s="43">
        <v>76859</v>
      </c>
      <c r="I310" s="43">
        <v>77376</v>
      </c>
      <c r="J310" s="43">
        <v>70611</v>
      </c>
      <c r="K310" s="43">
        <v>82109</v>
      </c>
      <c r="L310" s="43">
        <v>63726</v>
      </c>
      <c r="M310" s="43">
        <v>102703</v>
      </c>
      <c r="N310" s="44">
        <v>60461</v>
      </c>
      <c r="O310" s="46">
        <v>839503</v>
      </c>
      <c r="P310" s="45">
        <f t="shared" si="8"/>
        <v>740737.94117647049</v>
      </c>
      <c r="Q310" s="56">
        <v>43339</v>
      </c>
      <c r="R310" s="50">
        <f t="shared" si="9"/>
        <v>17.091717417948509</v>
      </c>
      <c r="S310" s="17"/>
    </row>
    <row r="311" spans="1:19" ht="15.75" thickBot="1" x14ac:dyDescent="0.3">
      <c r="A311" s="41" t="s">
        <v>897</v>
      </c>
      <c r="B311" s="42" t="s">
        <v>294</v>
      </c>
      <c r="C311" s="43">
        <v>115345</v>
      </c>
      <c r="D311" s="43">
        <v>124026</v>
      </c>
      <c r="E311" s="43">
        <v>122072</v>
      </c>
      <c r="F311" s="43">
        <v>129089</v>
      </c>
      <c r="G311" s="43">
        <v>91361</v>
      </c>
      <c r="H311" s="43">
        <v>139922</v>
      </c>
      <c r="I311" s="43">
        <v>115738</v>
      </c>
      <c r="J311" s="43">
        <v>131722</v>
      </c>
      <c r="K311" s="43">
        <v>120596</v>
      </c>
      <c r="L311" s="43">
        <v>117939</v>
      </c>
      <c r="M311" s="43">
        <v>101538</v>
      </c>
      <c r="N311" s="44">
        <v>137140</v>
      </c>
      <c r="O311" s="46">
        <v>1446488</v>
      </c>
      <c r="P311" s="45">
        <f t="shared" si="8"/>
        <v>1276312.9411764704</v>
      </c>
      <c r="Q311" s="56">
        <v>72770</v>
      </c>
      <c r="R311" s="50">
        <f t="shared" si="9"/>
        <v>17.538998779393573</v>
      </c>
      <c r="S311" s="17"/>
    </row>
    <row r="312" spans="1:19" ht="15.75" thickBot="1" x14ac:dyDescent="0.3">
      <c r="A312" s="41" t="s">
        <v>898</v>
      </c>
      <c r="B312" s="42" t="s">
        <v>295</v>
      </c>
      <c r="C312" s="43">
        <v>60841</v>
      </c>
      <c r="D312" s="43">
        <v>91123</v>
      </c>
      <c r="E312" s="43">
        <v>75803</v>
      </c>
      <c r="F312" s="43">
        <v>68339</v>
      </c>
      <c r="G312" s="43">
        <v>80402</v>
      </c>
      <c r="H312" s="43">
        <v>83527</v>
      </c>
      <c r="I312" s="43">
        <v>64596</v>
      </c>
      <c r="J312" s="43">
        <v>82773</v>
      </c>
      <c r="K312" s="43">
        <v>76608</v>
      </c>
      <c r="L312" s="43">
        <v>87078</v>
      </c>
      <c r="M312" s="43">
        <v>89769</v>
      </c>
      <c r="N312" s="44">
        <v>107501</v>
      </c>
      <c r="O312" s="46">
        <v>968360</v>
      </c>
      <c r="P312" s="45">
        <f t="shared" si="8"/>
        <v>854435.29411764699</v>
      </c>
      <c r="Q312" s="56">
        <v>59945</v>
      </c>
      <c r="R312" s="50">
        <f t="shared" si="9"/>
        <v>14.253654084871915</v>
      </c>
      <c r="S312" s="17"/>
    </row>
    <row r="313" spans="1:19" ht="15.75" thickBot="1" x14ac:dyDescent="0.3">
      <c r="A313" s="41" t="s">
        <v>899</v>
      </c>
      <c r="B313" s="42" t="s">
        <v>296</v>
      </c>
      <c r="C313" s="43">
        <v>196177</v>
      </c>
      <c r="D313" s="43">
        <v>179029</v>
      </c>
      <c r="E313" s="43">
        <v>212068</v>
      </c>
      <c r="F313" s="43">
        <v>188217</v>
      </c>
      <c r="G313" s="43">
        <v>197512</v>
      </c>
      <c r="H313" s="43">
        <v>178002</v>
      </c>
      <c r="I313" s="43">
        <v>191142</v>
      </c>
      <c r="J313" s="43">
        <v>182943</v>
      </c>
      <c r="K313" s="43">
        <v>185839</v>
      </c>
      <c r="L313" s="43">
        <v>256137</v>
      </c>
      <c r="M313" s="43">
        <v>209463</v>
      </c>
      <c r="N313" s="44">
        <v>151932</v>
      </c>
      <c r="O313" s="46">
        <v>2328461</v>
      </c>
      <c r="P313" s="45">
        <f t="shared" si="8"/>
        <v>2054524.4117647058</v>
      </c>
      <c r="Q313" s="56">
        <v>95676</v>
      </c>
      <c r="R313" s="50">
        <f t="shared" si="9"/>
        <v>21.473769929394056</v>
      </c>
      <c r="S313" s="17"/>
    </row>
    <row r="314" spans="1:19" ht="15.75" thickBot="1" x14ac:dyDescent="0.3">
      <c r="A314" s="41" t="s">
        <v>900</v>
      </c>
      <c r="B314" s="42" t="s">
        <v>297</v>
      </c>
      <c r="C314" s="43">
        <v>12631</v>
      </c>
      <c r="D314" s="43">
        <v>8410</v>
      </c>
      <c r="E314" s="43">
        <v>17251</v>
      </c>
      <c r="F314" s="43">
        <v>7137</v>
      </c>
      <c r="G314" s="43">
        <v>7168</v>
      </c>
      <c r="H314" s="43">
        <v>15138</v>
      </c>
      <c r="I314" s="43">
        <v>13471</v>
      </c>
      <c r="J314" s="43">
        <v>19456</v>
      </c>
      <c r="K314" s="43">
        <v>7948</v>
      </c>
      <c r="L314" s="43">
        <v>11090</v>
      </c>
      <c r="M314" s="43">
        <v>15106</v>
      </c>
      <c r="N314" s="44">
        <v>10705</v>
      </c>
      <c r="O314" s="46">
        <v>145511</v>
      </c>
      <c r="P314" s="45">
        <f t="shared" si="8"/>
        <v>128392.05882352938</v>
      </c>
      <c r="Q314" s="56">
        <v>10015</v>
      </c>
      <c r="R314" s="50">
        <f t="shared" si="9"/>
        <v>12.819975918475226</v>
      </c>
      <c r="S314" s="17"/>
    </row>
    <row r="315" spans="1:19" ht="15.75" thickBot="1" x14ac:dyDescent="0.3">
      <c r="A315" s="41" t="s">
        <v>901</v>
      </c>
      <c r="B315" s="42" t="s">
        <v>298</v>
      </c>
      <c r="C315" s="43">
        <v>219533</v>
      </c>
      <c r="D315" s="43">
        <v>248702</v>
      </c>
      <c r="E315" s="43">
        <v>259483</v>
      </c>
      <c r="F315" s="43">
        <v>186008</v>
      </c>
      <c r="G315" s="43">
        <v>279078</v>
      </c>
      <c r="H315" s="43">
        <v>287728</v>
      </c>
      <c r="I315" s="43">
        <v>238337</v>
      </c>
      <c r="J315" s="43">
        <v>272174.49</v>
      </c>
      <c r="K315" s="43">
        <v>247048</v>
      </c>
      <c r="L315" s="43">
        <v>221917</v>
      </c>
      <c r="M315" s="43">
        <v>344296</v>
      </c>
      <c r="N315" s="44">
        <v>245322</v>
      </c>
      <c r="O315" s="46">
        <v>3049626.49</v>
      </c>
      <c r="P315" s="45">
        <f t="shared" si="8"/>
        <v>2690846.9029411762</v>
      </c>
      <c r="Q315" s="56">
        <v>112083</v>
      </c>
      <c r="R315" s="50">
        <f t="shared" si="9"/>
        <v>24.007627409519518</v>
      </c>
      <c r="S315" s="17"/>
    </row>
    <row r="316" spans="1:19" ht="15.75" thickBot="1" x14ac:dyDescent="0.3">
      <c r="A316" s="41" t="s">
        <v>902</v>
      </c>
      <c r="B316" s="42" t="s">
        <v>299</v>
      </c>
      <c r="C316" s="43">
        <v>46468</v>
      </c>
      <c r="D316" s="43">
        <v>26018</v>
      </c>
      <c r="E316" s="43">
        <v>63299</v>
      </c>
      <c r="F316" s="43">
        <v>41019</v>
      </c>
      <c r="G316" s="43">
        <v>34933</v>
      </c>
      <c r="H316" s="43">
        <v>52047</v>
      </c>
      <c r="I316" s="43">
        <v>56892</v>
      </c>
      <c r="J316" s="43">
        <v>55969</v>
      </c>
      <c r="K316" s="43">
        <v>47261</v>
      </c>
      <c r="L316" s="43">
        <v>55222</v>
      </c>
      <c r="M316" s="43">
        <v>51784</v>
      </c>
      <c r="N316" s="44">
        <v>45119</v>
      </c>
      <c r="O316" s="46">
        <v>576031</v>
      </c>
      <c r="P316" s="45">
        <f t="shared" si="8"/>
        <v>508262.64705882344</v>
      </c>
      <c r="Q316" s="56">
        <v>28198</v>
      </c>
      <c r="R316" s="50">
        <f t="shared" si="9"/>
        <v>18.024776475594845</v>
      </c>
      <c r="S316" s="17"/>
    </row>
    <row r="317" spans="1:19" ht="15.75" thickBot="1" x14ac:dyDescent="0.3">
      <c r="A317" s="41" t="s">
        <v>903</v>
      </c>
      <c r="B317" s="42" t="s">
        <v>300</v>
      </c>
      <c r="C317" s="43">
        <v>50405</v>
      </c>
      <c r="D317" s="43">
        <v>45315</v>
      </c>
      <c r="E317" s="43">
        <v>60774</v>
      </c>
      <c r="F317" s="43">
        <v>58483</v>
      </c>
      <c r="G317" s="43">
        <v>51462</v>
      </c>
      <c r="H317" s="43">
        <v>48389</v>
      </c>
      <c r="I317" s="43">
        <v>46644</v>
      </c>
      <c r="J317" s="43">
        <v>71423</v>
      </c>
      <c r="K317" s="43">
        <v>57080</v>
      </c>
      <c r="L317" s="43">
        <v>100473</v>
      </c>
      <c r="M317" s="43">
        <v>68778</v>
      </c>
      <c r="N317" s="44">
        <v>57999</v>
      </c>
      <c r="O317" s="46">
        <v>717225</v>
      </c>
      <c r="P317" s="45">
        <f t="shared" si="8"/>
        <v>632845.5882352941</v>
      </c>
      <c r="Q317" s="56">
        <v>28940</v>
      </c>
      <c r="R317" s="50">
        <f t="shared" si="9"/>
        <v>21.867504776616936</v>
      </c>
      <c r="S317" s="17"/>
    </row>
    <row r="318" spans="1:19" ht="15.75" thickBot="1" x14ac:dyDescent="0.3">
      <c r="A318" s="41" t="s">
        <v>904</v>
      </c>
      <c r="B318" s="42" t="s">
        <v>301</v>
      </c>
      <c r="C318" s="43">
        <v>80724</v>
      </c>
      <c r="D318" s="43">
        <v>92807</v>
      </c>
      <c r="E318" s="43">
        <v>86336</v>
      </c>
      <c r="F318" s="43">
        <v>81980</v>
      </c>
      <c r="G318" s="43">
        <v>92739</v>
      </c>
      <c r="H318" s="43">
        <v>93859</v>
      </c>
      <c r="I318" s="43">
        <v>90732</v>
      </c>
      <c r="J318" s="43">
        <v>87883</v>
      </c>
      <c r="K318" s="43">
        <v>86964</v>
      </c>
      <c r="L318" s="43">
        <v>158819</v>
      </c>
      <c r="M318" s="43">
        <v>67691</v>
      </c>
      <c r="N318" s="44">
        <v>85758</v>
      </c>
      <c r="O318" s="46">
        <v>1106292</v>
      </c>
      <c r="P318" s="45">
        <f t="shared" si="8"/>
        <v>976139.99999999988</v>
      </c>
      <c r="Q318" s="56">
        <v>63770</v>
      </c>
      <c r="R318" s="50">
        <f t="shared" si="9"/>
        <v>15.307197741884897</v>
      </c>
      <c r="S318" s="17"/>
    </row>
    <row r="319" spans="1:19" ht="15.75" thickBot="1" x14ac:dyDescent="0.3">
      <c r="A319" s="41" t="s">
        <v>905</v>
      </c>
      <c r="B319" s="42" t="s">
        <v>302</v>
      </c>
      <c r="C319" s="43">
        <v>83725</v>
      </c>
      <c r="D319" s="43">
        <v>63147</v>
      </c>
      <c r="E319" s="43">
        <v>90989</v>
      </c>
      <c r="F319" s="43">
        <v>73550</v>
      </c>
      <c r="G319" s="43">
        <v>79412</v>
      </c>
      <c r="H319" s="43">
        <v>90549</v>
      </c>
      <c r="I319" s="43">
        <v>75980</v>
      </c>
      <c r="J319" s="43">
        <v>105209</v>
      </c>
      <c r="K319" s="43">
        <v>74235</v>
      </c>
      <c r="L319" s="43">
        <v>65629</v>
      </c>
      <c r="M319" s="43">
        <v>76777</v>
      </c>
      <c r="N319" s="44">
        <v>84159</v>
      </c>
      <c r="O319" s="46">
        <v>963361</v>
      </c>
      <c r="P319" s="45">
        <f t="shared" si="8"/>
        <v>850024.41176470579</v>
      </c>
      <c r="Q319" s="56">
        <v>59514</v>
      </c>
      <c r="R319" s="50">
        <f t="shared" si="9"/>
        <v>14.282763917140603</v>
      </c>
      <c r="S319" s="17"/>
    </row>
    <row r="320" spans="1:19" ht="15.75" thickBot="1" x14ac:dyDescent="0.3">
      <c r="A320" s="41" t="s">
        <v>906</v>
      </c>
      <c r="B320" s="42" t="s">
        <v>303</v>
      </c>
      <c r="C320" s="43">
        <v>94584</v>
      </c>
      <c r="D320" s="43">
        <v>108976</v>
      </c>
      <c r="E320" s="43">
        <v>91130</v>
      </c>
      <c r="F320" s="43">
        <v>79782</v>
      </c>
      <c r="G320" s="43">
        <v>93965</v>
      </c>
      <c r="H320" s="43">
        <v>99565</v>
      </c>
      <c r="I320" s="43">
        <v>89672</v>
      </c>
      <c r="J320" s="43">
        <v>140186</v>
      </c>
      <c r="K320" s="43">
        <v>92729</v>
      </c>
      <c r="L320" s="43">
        <v>116635</v>
      </c>
      <c r="M320" s="43">
        <v>106191</v>
      </c>
      <c r="N320" s="44">
        <v>105890</v>
      </c>
      <c r="O320" s="46">
        <v>1219305</v>
      </c>
      <c r="P320" s="45">
        <f t="shared" si="8"/>
        <v>1075857.3529411764</v>
      </c>
      <c r="Q320" s="56">
        <v>67450</v>
      </c>
      <c r="R320" s="50">
        <f t="shared" si="9"/>
        <v>15.950442593642348</v>
      </c>
      <c r="S320" s="17"/>
    </row>
    <row r="321" spans="1:19" ht="15.75" thickBot="1" x14ac:dyDescent="0.3">
      <c r="A321" s="41" t="s">
        <v>907</v>
      </c>
      <c r="B321" s="42" t="s">
        <v>304</v>
      </c>
      <c r="C321" s="43">
        <v>31562</v>
      </c>
      <c r="D321" s="43">
        <v>40886</v>
      </c>
      <c r="E321" s="43">
        <v>34140</v>
      </c>
      <c r="F321" s="43">
        <v>27838</v>
      </c>
      <c r="G321" s="43">
        <v>31966</v>
      </c>
      <c r="H321" s="43">
        <v>33132</v>
      </c>
      <c r="I321" s="43">
        <v>37208</v>
      </c>
      <c r="J321" s="43">
        <v>47519</v>
      </c>
      <c r="K321" s="43">
        <v>33368</v>
      </c>
      <c r="L321" s="43">
        <v>46409</v>
      </c>
      <c r="M321" s="43">
        <v>42933</v>
      </c>
      <c r="N321" s="44">
        <v>50019</v>
      </c>
      <c r="O321" s="46">
        <v>456980</v>
      </c>
      <c r="P321" s="45">
        <f t="shared" si="8"/>
        <v>403217.6470588235</v>
      </c>
      <c r="Q321" s="56">
        <v>32263</v>
      </c>
      <c r="R321" s="50">
        <f t="shared" si="9"/>
        <v>12.497834890085345</v>
      </c>
      <c r="S321" s="17"/>
    </row>
    <row r="322" spans="1:19" ht="15.75" thickBot="1" x14ac:dyDescent="0.3">
      <c r="A322" s="41" t="s">
        <v>908</v>
      </c>
      <c r="B322" s="42" t="s">
        <v>305</v>
      </c>
      <c r="C322" s="43">
        <v>33169</v>
      </c>
      <c r="D322" s="43">
        <v>34524</v>
      </c>
      <c r="E322" s="43">
        <v>32820</v>
      </c>
      <c r="F322" s="43">
        <v>31879</v>
      </c>
      <c r="G322" s="43">
        <v>29703</v>
      </c>
      <c r="H322" s="43">
        <v>29459</v>
      </c>
      <c r="I322" s="43">
        <v>49661</v>
      </c>
      <c r="J322" s="43">
        <v>44072</v>
      </c>
      <c r="K322" s="43">
        <v>33140</v>
      </c>
      <c r="L322" s="43">
        <v>36347</v>
      </c>
      <c r="M322" s="43">
        <v>39686</v>
      </c>
      <c r="N322" s="44">
        <v>42926</v>
      </c>
      <c r="O322" s="46">
        <v>437386</v>
      </c>
      <c r="P322" s="45">
        <f t="shared" si="8"/>
        <v>385928.82352941169</v>
      </c>
      <c r="Q322" s="56">
        <v>22972</v>
      </c>
      <c r="R322" s="50">
        <f t="shared" si="9"/>
        <v>16.799966199260478</v>
      </c>
      <c r="S322" s="17"/>
    </row>
    <row r="323" spans="1:19" ht="15.75" thickBot="1" x14ac:dyDescent="0.3">
      <c r="A323" s="41" t="s">
        <v>909</v>
      </c>
      <c r="B323" s="42" t="s">
        <v>306</v>
      </c>
      <c r="C323" s="43">
        <v>250796</v>
      </c>
      <c r="D323" s="43">
        <v>285112</v>
      </c>
      <c r="E323" s="43">
        <v>267250</v>
      </c>
      <c r="F323" s="43">
        <v>244156</v>
      </c>
      <c r="G323" s="43">
        <v>243056</v>
      </c>
      <c r="H323" s="43">
        <v>240068</v>
      </c>
      <c r="I323" s="43">
        <v>250066</v>
      </c>
      <c r="J323" s="43">
        <v>130069</v>
      </c>
      <c r="K323" s="43">
        <v>372336</v>
      </c>
      <c r="L323" s="43">
        <v>258129</v>
      </c>
      <c r="M323" s="43">
        <v>218552</v>
      </c>
      <c r="N323" s="44">
        <v>181551</v>
      </c>
      <c r="O323" s="46">
        <v>2941141</v>
      </c>
      <c r="P323" s="45">
        <f t="shared" si="8"/>
        <v>2595124.4117647056</v>
      </c>
      <c r="Q323" s="56">
        <v>170629</v>
      </c>
      <c r="R323" s="50">
        <f t="shared" si="9"/>
        <v>15.209163810165363</v>
      </c>
      <c r="S323" s="17"/>
    </row>
    <row r="324" spans="1:19" ht="15.75" thickBot="1" x14ac:dyDescent="0.3">
      <c r="A324" s="41" t="s">
        <v>910</v>
      </c>
      <c r="B324" s="42" t="s">
        <v>307</v>
      </c>
      <c r="C324" s="43">
        <v>38500</v>
      </c>
      <c r="D324" s="43">
        <v>29743</v>
      </c>
      <c r="E324" s="43">
        <v>38706</v>
      </c>
      <c r="F324" s="43">
        <v>29228</v>
      </c>
      <c r="G324" s="43">
        <v>37074</v>
      </c>
      <c r="H324" s="43">
        <v>33301</v>
      </c>
      <c r="I324" s="43">
        <v>44459</v>
      </c>
      <c r="J324" s="43">
        <v>42156</v>
      </c>
      <c r="K324" s="43">
        <v>32561</v>
      </c>
      <c r="L324" s="43">
        <v>46724</v>
      </c>
      <c r="M324" s="43">
        <v>41387</v>
      </c>
      <c r="N324" s="44">
        <v>41573</v>
      </c>
      <c r="O324" s="46">
        <v>455412</v>
      </c>
      <c r="P324" s="45">
        <f t="shared" si="8"/>
        <v>401834.11764705874</v>
      </c>
      <c r="Q324" s="56">
        <v>29961</v>
      </c>
      <c r="R324" s="50">
        <f t="shared" si="9"/>
        <v>13.411906066121249</v>
      </c>
      <c r="S324" s="17"/>
    </row>
    <row r="325" spans="1:19" ht="15.75" thickBot="1" x14ac:dyDescent="0.3">
      <c r="A325" s="41" t="s">
        <v>911</v>
      </c>
      <c r="B325" s="42" t="s">
        <v>308</v>
      </c>
      <c r="C325" s="43">
        <v>167971</v>
      </c>
      <c r="D325" s="43">
        <v>167864</v>
      </c>
      <c r="E325" s="43">
        <v>159103</v>
      </c>
      <c r="F325" s="43">
        <v>142822</v>
      </c>
      <c r="G325" s="43">
        <v>206338</v>
      </c>
      <c r="H325" s="43">
        <v>203514</v>
      </c>
      <c r="I325" s="43">
        <v>152479</v>
      </c>
      <c r="J325" s="43">
        <v>131462</v>
      </c>
      <c r="K325" s="43">
        <v>145283</v>
      </c>
      <c r="L325" s="43">
        <v>111924</v>
      </c>
      <c r="M325" s="43">
        <v>167511</v>
      </c>
      <c r="N325" s="44">
        <v>159776</v>
      </c>
      <c r="O325" s="46">
        <v>1916047</v>
      </c>
      <c r="P325" s="45">
        <f t="shared" si="8"/>
        <v>1690629.7058823528</v>
      </c>
      <c r="Q325" s="56">
        <v>89640</v>
      </c>
      <c r="R325" s="50">
        <f t="shared" si="9"/>
        <v>18.860215371289076</v>
      </c>
      <c r="S325" s="17"/>
    </row>
    <row r="326" spans="1:19" ht="15.75" thickBot="1" x14ac:dyDescent="0.3">
      <c r="A326" s="41" t="s">
        <v>912</v>
      </c>
      <c r="B326" s="42" t="s">
        <v>309</v>
      </c>
      <c r="C326" s="43">
        <v>42927</v>
      </c>
      <c r="D326" s="43">
        <v>39398</v>
      </c>
      <c r="E326" s="43">
        <v>39757</v>
      </c>
      <c r="F326" s="43">
        <v>28995</v>
      </c>
      <c r="G326" s="43">
        <v>37113</v>
      </c>
      <c r="H326" s="43">
        <v>37679</v>
      </c>
      <c r="I326" s="43">
        <v>32330</v>
      </c>
      <c r="J326" s="43">
        <v>41101</v>
      </c>
      <c r="K326" s="43">
        <v>38742</v>
      </c>
      <c r="L326" s="43">
        <v>38197</v>
      </c>
      <c r="M326" s="43">
        <v>39226</v>
      </c>
      <c r="N326" s="44">
        <v>31596</v>
      </c>
      <c r="O326" s="46">
        <v>447061</v>
      </c>
      <c r="P326" s="45">
        <f t="shared" ref="P326:P389" si="10">+(O326/0.068)*0.06</f>
        <v>394465.5882352941</v>
      </c>
      <c r="Q326" s="56">
        <v>34784</v>
      </c>
      <c r="R326" s="50">
        <f t="shared" si="9"/>
        <v>11.340432044482926</v>
      </c>
      <c r="S326" s="17"/>
    </row>
    <row r="327" spans="1:19" ht="15.75" thickBot="1" x14ac:dyDescent="0.3">
      <c r="A327" s="41" t="s">
        <v>913</v>
      </c>
      <c r="B327" s="42" t="s">
        <v>310</v>
      </c>
      <c r="C327" s="43">
        <v>54836</v>
      </c>
      <c r="D327" s="43">
        <v>83875</v>
      </c>
      <c r="E327" s="43">
        <v>49376</v>
      </c>
      <c r="F327" s="43">
        <v>71799</v>
      </c>
      <c r="G327" s="43">
        <v>72016</v>
      </c>
      <c r="H327" s="43">
        <v>63689</v>
      </c>
      <c r="I327" s="43">
        <v>74080</v>
      </c>
      <c r="J327" s="43">
        <v>69716</v>
      </c>
      <c r="K327" s="43">
        <v>72420</v>
      </c>
      <c r="L327" s="43">
        <v>65808</v>
      </c>
      <c r="M327" s="43">
        <v>72180</v>
      </c>
      <c r="N327" s="44">
        <v>67895</v>
      </c>
      <c r="O327" s="46">
        <v>817690</v>
      </c>
      <c r="P327" s="45">
        <f t="shared" si="10"/>
        <v>721491.17647058819</v>
      </c>
      <c r="Q327" s="56">
        <v>59462</v>
      </c>
      <c r="R327" s="50">
        <f t="shared" ref="R327:R390" si="11">+P327/Q327</f>
        <v>12.133651348265921</v>
      </c>
      <c r="S327" s="17"/>
    </row>
    <row r="328" spans="1:19" ht="15.75" thickBot="1" x14ac:dyDescent="0.3">
      <c r="A328" s="41" t="s">
        <v>914</v>
      </c>
      <c r="B328" s="42" t="s">
        <v>311</v>
      </c>
      <c r="C328" s="43">
        <v>44464</v>
      </c>
      <c r="D328" s="43">
        <v>49419</v>
      </c>
      <c r="E328" s="43">
        <v>53912</v>
      </c>
      <c r="F328" s="43">
        <v>46288</v>
      </c>
      <c r="G328" s="43">
        <v>44182</v>
      </c>
      <c r="H328" s="43">
        <v>50107</v>
      </c>
      <c r="I328" s="43">
        <v>57384</v>
      </c>
      <c r="J328" s="43">
        <v>56852</v>
      </c>
      <c r="K328" s="43">
        <v>45133</v>
      </c>
      <c r="L328" s="43">
        <v>60801</v>
      </c>
      <c r="M328" s="43">
        <v>53061</v>
      </c>
      <c r="N328" s="44">
        <v>55874</v>
      </c>
      <c r="O328" s="46">
        <v>617477</v>
      </c>
      <c r="P328" s="45">
        <f t="shared" si="10"/>
        <v>544832.64705882338</v>
      </c>
      <c r="Q328" s="56">
        <v>38894</v>
      </c>
      <c r="R328" s="50">
        <f t="shared" si="11"/>
        <v>14.008141282943985</v>
      </c>
      <c r="S328" s="17"/>
    </row>
    <row r="329" spans="1:19" ht="15.75" thickBot="1" x14ac:dyDescent="0.3">
      <c r="A329" s="41" t="s">
        <v>915</v>
      </c>
      <c r="B329" s="42" t="s">
        <v>312</v>
      </c>
      <c r="C329" s="43">
        <v>28407</v>
      </c>
      <c r="D329" s="43">
        <v>31756</v>
      </c>
      <c r="E329" s="43">
        <v>32142</v>
      </c>
      <c r="F329" s="43">
        <v>28336</v>
      </c>
      <c r="G329" s="43">
        <v>35375</v>
      </c>
      <c r="H329" s="43">
        <v>36864</v>
      </c>
      <c r="I329" s="43">
        <v>34348</v>
      </c>
      <c r="J329" s="43">
        <v>32784</v>
      </c>
      <c r="K329" s="43">
        <v>28219</v>
      </c>
      <c r="L329" s="43">
        <v>43553</v>
      </c>
      <c r="M329" s="43">
        <v>33134</v>
      </c>
      <c r="N329" s="44">
        <v>40474</v>
      </c>
      <c r="O329" s="46">
        <v>405392</v>
      </c>
      <c r="P329" s="45">
        <f t="shared" si="10"/>
        <v>357698.82352941169</v>
      </c>
      <c r="Q329" s="56">
        <v>27581</v>
      </c>
      <c r="R329" s="50">
        <f t="shared" si="11"/>
        <v>12.969030257402258</v>
      </c>
      <c r="S329" s="17"/>
    </row>
    <row r="330" spans="1:19" ht="15.75" thickBot="1" x14ac:dyDescent="0.3">
      <c r="A330" s="41" t="s">
        <v>916</v>
      </c>
      <c r="B330" s="42" t="s">
        <v>1228</v>
      </c>
      <c r="C330" s="43">
        <v>73441</v>
      </c>
      <c r="D330" s="43">
        <v>29761</v>
      </c>
      <c r="E330" s="43">
        <v>98062</v>
      </c>
      <c r="F330" s="43">
        <v>64972</v>
      </c>
      <c r="G330" s="43">
        <v>49660</v>
      </c>
      <c r="H330" s="43">
        <v>60467</v>
      </c>
      <c r="I330" s="43">
        <v>49161</v>
      </c>
      <c r="J330" s="43">
        <v>62122</v>
      </c>
      <c r="K330" s="43">
        <v>47084</v>
      </c>
      <c r="L330" s="43">
        <v>59683</v>
      </c>
      <c r="M330" s="43">
        <v>77862</v>
      </c>
      <c r="N330" s="44">
        <v>60679</v>
      </c>
      <c r="O330" s="46">
        <v>732954</v>
      </c>
      <c r="P330" s="45">
        <f t="shared" si="10"/>
        <v>646724.1176470588</v>
      </c>
      <c r="Q330" s="56">
        <v>56421</v>
      </c>
      <c r="R330" s="50">
        <f t="shared" si="11"/>
        <v>11.462471732990531</v>
      </c>
      <c r="S330" s="17"/>
    </row>
    <row r="331" spans="1:19" ht="15.75" thickBot="1" x14ac:dyDescent="0.3">
      <c r="A331" s="41" t="s">
        <v>917</v>
      </c>
      <c r="B331" s="42" t="s">
        <v>313</v>
      </c>
      <c r="C331" s="43">
        <v>127020</v>
      </c>
      <c r="D331" s="43">
        <v>143122</v>
      </c>
      <c r="E331" s="43">
        <v>150498</v>
      </c>
      <c r="F331" s="43">
        <v>144270</v>
      </c>
      <c r="G331" s="43">
        <v>139887</v>
      </c>
      <c r="H331" s="43">
        <v>157495</v>
      </c>
      <c r="I331" s="43">
        <v>156356</v>
      </c>
      <c r="J331" s="43">
        <v>169669</v>
      </c>
      <c r="K331" s="43">
        <v>139207</v>
      </c>
      <c r="L331" s="43">
        <v>182175</v>
      </c>
      <c r="M331" s="43">
        <v>160030</v>
      </c>
      <c r="N331" s="44">
        <v>148174</v>
      </c>
      <c r="O331" s="46">
        <v>1817903</v>
      </c>
      <c r="P331" s="45">
        <f t="shared" si="10"/>
        <v>1604032.0588235292</v>
      </c>
      <c r="Q331" s="56">
        <v>87249</v>
      </c>
      <c r="R331" s="50">
        <f t="shared" si="11"/>
        <v>18.384532302072564</v>
      </c>
      <c r="S331" s="17"/>
    </row>
    <row r="332" spans="1:19" ht="15.75" thickBot="1" x14ac:dyDescent="0.3">
      <c r="A332" s="41" t="s">
        <v>918</v>
      </c>
      <c r="B332" s="42" t="s">
        <v>314</v>
      </c>
      <c r="C332" s="43">
        <v>29782</v>
      </c>
      <c r="D332" s="43">
        <v>33041</v>
      </c>
      <c r="E332" s="43">
        <v>37119</v>
      </c>
      <c r="F332" s="43">
        <v>27091</v>
      </c>
      <c r="G332" s="43">
        <v>33880</v>
      </c>
      <c r="H332" s="43">
        <v>36229</v>
      </c>
      <c r="I332" s="43">
        <v>27130</v>
      </c>
      <c r="J332" s="43">
        <v>32945</v>
      </c>
      <c r="K332" s="43">
        <v>30659</v>
      </c>
      <c r="L332" s="43">
        <v>32043</v>
      </c>
      <c r="M332" s="43">
        <v>39497</v>
      </c>
      <c r="N332" s="44">
        <v>30190</v>
      </c>
      <c r="O332" s="46">
        <v>389606</v>
      </c>
      <c r="P332" s="45">
        <f t="shared" si="10"/>
        <v>343770</v>
      </c>
      <c r="Q332" s="56">
        <v>25752</v>
      </c>
      <c r="R332" s="50">
        <f t="shared" si="11"/>
        <v>13.349254426840634</v>
      </c>
      <c r="S332" s="17"/>
    </row>
    <row r="333" spans="1:19" ht="15.75" thickBot="1" x14ac:dyDescent="0.3">
      <c r="A333" s="41" t="s">
        <v>919</v>
      </c>
      <c r="B333" s="42" t="s">
        <v>315</v>
      </c>
      <c r="C333" s="43">
        <v>146676</v>
      </c>
      <c r="D333" s="43">
        <v>162306</v>
      </c>
      <c r="E333" s="43">
        <v>236637.96000000002</v>
      </c>
      <c r="F333" s="43">
        <v>162226</v>
      </c>
      <c r="G333" s="43">
        <v>163954</v>
      </c>
      <c r="H333" s="43">
        <v>159891</v>
      </c>
      <c r="I333" s="43">
        <v>137527</v>
      </c>
      <c r="J333" s="43">
        <v>153685</v>
      </c>
      <c r="K333" s="43">
        <v>165842</v>
      </c>
      <c r="L333" s="43">
        <v>183973</v>
      </c>
      <c r="M333" s="43">
        <v>130305</v>
      </c>
      <c r="N333" s="44">
        <v>174108</v>
      </c>
      <c r="O333" s="46">
        <v>1977130.96</v>
      </c>
      <c r="P333" s="45">
        <f t="shared" si="10"/>
        <v>1744527.3176470585</v>
      </c>
      <c r="Q333" s="56">
        <v>69562</v>
      </c>
      <c r="R333" s="50">
        <f t="shared" si="11"/>
        <v>25.078740082905302</v>
      </c>
      <c r="S333" s="17"/>
    </row>
    <row r="334" spans="1:19" ht="15.75" thickBot="1" x14ac:dyDescent="0.3">
      <c r="A334" s="41" t="s">
        <v>920</v>
      </c>
      <c r="B334" s="42" t="s">
        <v>316</v>
      </c>
      <c r="C334" s="43">
        <v>99929</v>
      </c>
      <c r="D334" s="43">
        <v>79630</v>
      </c>
      <c r="E334" s="43">
        <v>73645</v>
      </c>
      <c r="F334" s="43">
        <v>72084</v>
      </c>
      <c r="G334" s="43">
        <v>49799</v>
      </c>
      <c r="H334" s="43">
        <v>72636</v>
      </c>
      <c r="I334" s="43">
        <v>59573</v>
      </c>
      <c r="J334" s="43">
        <v>77433</v>
      </c>
      <c r="K334" s="43">
        <v>64913</v>
      </c>
      <c r="L334" s="43">
        <v>72637</v>
      </c>
      <c r="M334" s="43">
        <v>75022</v>
      </c>
      <c r="N334" s="44">
        <v>11153</v>
      </c>
      <c r="O334" s="46">
        <v>808454</v>
      </c>
      <c r="P334" s="45">
        <f t="shared" si="10"/>
        <v>713341.76470588229</v>
      </c>
      <c r="Q334" s="56">
        <v>48108</v>
      </c>
      <c r="R334" s="50">
        <f t="shared" si="11"/>
        <v>14.827923935850219</v>
      </c>
      <c r="S334" s="17"/>
    </row>
    <row r="335" spans="1:19" ht="15.75" thickBot="1" x14ac:dyDescent="0.3">
      <c r="A335" s="41" t="s">
        <v>921</v>
      </c>
      <c r="B335" s="42" t="s">
        <v>317</v>
      </c>
      <c r="C335" s="43">
        <v>22942</v>
      </c>
      <c r="D335" s="43">
        <v>21770</v>
      </c>
      <c r="E335" s="43">
        <v>18866</v>
      </c>
      <c r="F335" s="43">
        <v>22151</v>
      </c>
      <c r="G335" s="43">
        <v>19684</v>
      </c>
      <c r="H335" s="43">
        <v>29523</v>
      </c>
      <c r="I335" s="43">
        <v>23187</v>
      </c>
      <c r="J335" s="43">
        <v>24217</v>
      </c>
      <c r="K335" s="43">
        <v>27084</v>
      </c>
      <c r="L335" s="43">
        <v>28004</v>
      </c>
      <c r="M335" s="43">
        <v>18102</v>
      </c>
      <c r="N335" s="44">
        <v>22358</v>
      </c>
      <c r="O335" s="46">
        <v>277888</v>
      </c>
      <c r="P335" s="45">
        <f t="shared" si="10"/>
        <v>245195.29411764702</v>
      </c>
      <c r="Q335" s="56">
        <v>18762</v>
      </c>
      <c r="R335" s="50">
        <f t="shared" si="11"/>
        <v>13.068718373182337</v>
      </c>
      <c r="S335" s="17"/>
    </row>
    <row r="336" spans="1:19" ht="15.75" thickBot="1" x14ac:dyDescent="0.3">
      <c r="A336" s="41" t="s">
        <v>922</v>
      </c>
      <c r="B336" s="42" t="s">
        <v>318</v>
      </c>
      <c r="C336" s="43">
        <v>19141</v>
      </c>
      <c r="D336" s="43">
        <v>26822</v>
      </c>
      <c r="E336" s="43">
        <v>20860</v>
      </c>
      <c r="F336" s="43">
        <v>24017</v>
      </c>
      <c r="G336" s="43">
        <v>25687</v>
      </c>
      <c r="H336" s="43">
        <v>21765</v>
      </c>
      <c r="I336" s="43">
        <v>26721</v>
      </c>
      <c r="J336" s="43">
        <v>30251</v>
      </c>
      <c r="K336" s="43">
        <v>22352</v>
      </c>
      <c r="L336" s="43">
        <v>25268</v>
      </c>
      <c r="M336" s="43">
        <v>34125</v>
      </c>
      <c r="N336" s="44">
        <v>32251</v>
      </c>
      <c r="O336" s="46">
        <v>309260</v>
      </c>
      <c r="P336" s="45">
        <f t="shared" si="10"/>
        <v>272876.47058823524</v>
      </c>
      <c r="Q336" s="56">
        <v>17046</v>
      </c>
      <c r="R336" s="50">
        <f t="shared" si="11"/>
        <v>16.008240677474788</v>
      </c>
      <c r="S336" s="17"/>
    </row>
    <row r="337" spans="1:19" ht="15.75" thickBot="1" x14ac:dyDescent="0.3">
      <c r="A337" s="41" t="s">
        <v>923</v>
      </c>
      <c r="B337" s="42" t="s">
        <v>319</v>
      </c>
      <c r="C337" s="43">
        <v>116552</v>
      </c>
      <c r="D337" s="43">
        <v>136952</v>
      </c>
      <c r="E337" s="43">
        <v>123692</v>
      </c>
      <c r="F337" s="43">
        <v>182988</v>
      </c>
      <c r="G337" s="43">
        <v>77384</v>
      </c>
      <c r="H337" s="43">
        <v>223244</v>
      </c>
      <c r="I337" s="43">
        <v>138312</v>
      </c>
      <c r="J337" s="43">
        <v>131376</v>
      </c>
      <c r="K337" s="43">
        <v>206448</v>
      </c>
      <c r="L337" s="43">
        <v>170340</v>
      </c>
      <c r="M337" s="43">
        <v>212160</v>
      </c>
      <c r="N337" s="44">
        <v>199104</v>
      </c>
      <c r="O337" s="46">
        <v>1918552</v>
      </c>
      <c r="P337" s="45">
        <f t="shared" si="10"/>
        <v>1692839.9999999998</v>
      </c>
      <c r="Q337" s="56">
        <v>66094.079670329666</v>
      </c>
      <c r="R337" s="50">
        <f t="shared" si="11"/>
        <v>25.612581466353841</v>
      </c>
      <c r="S337" s="17"/>
    </row>
    <row r="338" spans="1:19" ht="15.75" thickBot="1" x14ac:dyDescent="0.3">
      <c r="A338" s="41" t="s">
        <v>924</v>
      </c>
      <c r="B338" s="42" t="s">
        <v>1229</v>
      </c>
      <c r="C338" s="43">
        <v>27663</v>
      </c>
      <c r="D338" s="43">
        <v>30463</v>
      </c>
      <c r="E338" s="43">
        <v>17840</v>
      </c>
      <c r="F338" s="43">
        <v>28011</v>
      </c>
      <c r="G338" s="43">
        <v>29048</v>
      </c>
      <c r="H338" s="43">
        <v>22916</v>
      </c>
      <c r="I338" s="43">
        <v>24073</v>
      </c>
      <c r="J338" s="43">
        <v>28564</v>
      </c>
      <c r="K338" s="43">
        <v>2914</v>
      </c>
      <c r="L338" s="43">
        <v>9618</v>
      </c>
      <c r="M338" s="43">
        <v>15078</v>
      </c>
      <c r="N338" s="44">
        <v>31419</v>
      </c>
      <c r="O338" s="46">
        <v>267607</v>
      </c>
      <c r="P338" s="45">
        <f t="shared" si="10"/>
        <v>236123.82352941175</v>
      </c>
      <c r="Q338" s="56">
        <v>21089</v>
      </c>
      <c r="R338" s="50">
        <f t="shared" si="11"/>
        <v>11.196539595495839</v>
      </c>
      <c r="S338" s="17"/>
    </row>
    <row r="339" spans="1:19" ht="15.75" thickBot="1" x14ac:dyDescent="0.3">
      <c r="A339" s="41" t="s">
        <v>925</v>
      </c>
      <c r="B339" s="42" t="s">
        <v>1230</v>
      </c>
      <c r="C339" s="43">
        <v>40331</v>
      </c>
      <c r="D339" s="43">
        <v>28588</v>
      </c>
      <c r="E339" s="43">
        <v>15617</v>
      </c>
      <c r="F339" s="43">
        <v>19192</v>
      </c>
      <c r="G339" s="43">
        <v>63366</v>
      </c>
      <c r="H339" s="43">
        <v>18311</v>
      </c>
      <c r="I339" s="43">
        <v>23425</v>
      </c>
      <c r="J339" s="43">
        <v>26075</v>
      </c>
      <c r="K339" s="43">
        <v>26276</v>
      </c>
      <c r="L339" s="43">
        <v>22286</v>
      </c>
      <c r="M339" s="43">
        <v>22946</v>
      </c>
      <c r="N339" s="44">
        <v>17069</v>
      </c>
      <c r="O339" s="46">
        <v>323482</v>
      </c>
      <c r="P339" s="45">
        <f t="shared" si="10"/>
        <v>285425.29411764705</v>
      </c>
      <c r="Q339" s="56">
        <v>30590</v>
      </c>
      <c r="R339" s="50">
        <f t="shared" si="11"/>
        <v>9.3306732303905537</v>
      </c>
      <c r="S339" s="17"/>
    </row>
    <row r="340" spans="1:19" ht="15.75" thickBot="1" x14ac:dyDescent="0.3">
      <c r="A340" s="41" t="s">
        <v>926</v>
      </c>
      <c r="B340" s="42" t="s">
        <v>320</v>
      </c>
      <c r="C340" s="43">
        <v>69369</v>
      </c>
      <c r="D340" s="43">
        <v>69885</v>
      </c>
      <c r="E340" s="43">
        <v>78954</v>
      </c>
      <c r="F340" s="43">
        <v>56322</v>
      </c>
      <c r="G340" s="43">
        <v>76694</v>
      </c>
      <c r="H340" s="43">
        <v>89367</v>
      </c>
      <c r="I340" s="43">
        <v>72844</v>
      </c>
      <c r="J340" s="43">
        <v>91704</v>
      </c>
      <c r="K340" s="43">
        <v>98523</v>
      </c>
      <c r="L340" s="43">
        <v>82150</v>
      </c>
      <c r="M340" s="43">
        <v>82398</v>
      </c>
      <c r="N340" s="44">
        <v>77405</v>
      </c>
      <c r="O340" s="46">
        <v>945615</v>
      </c>
      <c r="P340" s="45">
        <f t="shared" si="10"/>
        <v>834366.17647058819</v>
      </c>
      <c r="Q340" s="56">
        <v>61266</v>
      </c>
      <c r="R340" s="50">
        <f t="shared" si="11"/>
        <v>13.618747371634973</v>
      </c>
      <c r="S340" s="17"/>
    </row>
    <row r="341" spans="1:19" ht="15.75" thickBot="1" x14ac:dyDescent="0.3">
      <c r="A341" s="41" t="s">
        <v>927</v>
      </c>
      <c r="B341" s="42" t="s">
        <v>321</v>
      </c>
      <c r="C341" s="43">
        <v>163502</v>
      </c>
      <c r="D341" s="43">
        <v>157852</v>
      </c>
      <c r="E341" s="43">
        <v>195605</v>
      </c>
      <c r="F341" s="43">
        <v>145809</v>
      </c>
      <c r="G341" s="43">
        <v>167117</v>
      </c>
      <c r="H341" s="43">
        <v>191327</v>
      </c>
      <c r="I341" s="43">
        <v>185235</v>
      </c>
      <c r="J341" s="43">
        <v>225666</v>
      </c>
      <c r="K341" s="43">
        <v>168145</v>
      </c>
      <c r="L341" s="43">
        <v>203101</v>
      </c>
      <c r="M341" s="43">
        <v>143335</v>
      </c>
      <c r="N341" s="44">
        <v>153236</v>
      </c>
      <c r="O341" s="46">
        <v>2099930</v>
      </c>
      <c r="P341" s="45">
        <f t="shared" si="10"/>
        <v>1852879.4117647058</v>
      </c>
      <c r="Q341" s="56">
        <v>96946</v>
      </c>
      <c r="R341" s="50">
        <f t="shared" si="11"/>
        <v>19.112489548456931</v>
      </c>
      <c r="S341" s="17"/>
    </row>
    <row r="342" spans="1:19" ht="15.75" thickBot="1" x14ac:dyDescent="0.3">
      <c r="A342" s="41" t="s">
        <v>928</v>
      </c>
      <c r="B342" s="42" t="s">
        <v>322</v>
      </c>
      <c r="C342" s="43">
        <v>115322</v>
      </c>
      <c r="D342" s="43">
        <v>161171</v>
      </c>
      <c r="E342" s="43">
        <v>127622</v>
      </c>
      <c r="F342" s="43">
        <v>145896</v>
      </c>
      <c r="G342" s="43">
        <v>121169</v>
      </c>
      <c r="H342" s="43">
        <v>138282</v>
      </c>
      <c r="I342" s="43">
        <v>146095</v>
      </c>
      <c r="J342" s="43">
        <v>178887</v>
      </c>
      <c r="K342" s="43">
        <v>120780</v>
      </c>
      <c r="L342" s="43">
        <v>154949</v>
      </c>
      <c r="M342" s="43">
        <v>162351</v>
      </c>
      <c r="N342" s="44">
        <v>101271</v>
      </c>
      <c r="O342" s="46">
        <v>1673795</v>
      </c>
      <c r="P342" s="45">
        <f t="shared" si="10"/>
        <v>1476877.9411764704</v>
      </c>
      <c r="Q342" s="56">
        <v>80095</v>
      </c>
      <c r="R342" s="50">
        <f t="shared" si="11"/>
        <v>18.439077859747428</v>
      </c>
      <c r="S342" s="17"/>
    </row>
    <row r="343" spans="1:19" ht="15.75" thickBot="1" x14ac:dyDescent="0.3">
      <c r="A343" s="41" t="s">
        <v>929</v>
      </c>
      <c r="B343" s="42" t="s">
        <v>323</v>
      </c>
      <c r="C343" s="43">
        <v>81023</v>
      </c>
      <c r="D343" s="43">
        <v>81893</v>
      </c>
      <c r="E343" s="43">
        <v>84275</v>
      </c>
      <c r="F343" s="43">
        <v>72062</v>
      </c>
      <c r="G343" s="43">
        <v>96922</v>
      </c>
      <c r="H343" s="43">
        <v>81278</v>
      </c>
      <c r="I343" s="43">
        <v>102831</v>
      </c>
      <c r="J343" s="43">
        <v>107777</v>
      </c>
      <c r="K343" s="43">
        <v>92042</v>
      </c>
      <c r="L343" s="43">
        <v>86570</v>
      </c>
      <c r="M343" s="43">
        <v>89178</v>
      </c>
      <c r="N343" s="44">
        <v>82085</v>
      </c>
      <c r="O343" s="46">
        <v>1057936</v>
      </c>
      <c r="P343" s="45">
        <f t="shared" si="10"/>
        <v>933472.94117647049</v>
      </c>
      <c r="Q343" s="56">
        <v>61426</v>
      </c>
      <c r="R343" s="50">
        <f t="shared" si="11"/>
        <v>15.196707276665752</v>
      </c>
      <c r="S343" s="17"/>
    </row>
    <row r="344" spans="1:19" ht="15.75" thickBot="1" x14ac:dyDescent="0.3">
      <c r="A344" s="41" t="s">
        <v>930</v>
      </c>
      <c r="B344" s="42" t="s">
        <v>1231</v>
      </c>
      <c r="C344" s="43">
        <v>94894</v>
      </c>
      <c r="D344" s="43">
        <v>81830</v>
      </c>
      <c r="E344" s="43">
        <v>119085</v>
      </c>
      <c r="F344" s="43">
        <v>74436</v>
      </c>
      <c r="G344" s="43">
        <v>81458</v>
      </c>
      <c r="H344" s="43">
        <v>85225</v>
      </c>
      <c r="I344" s="43">
        <v>82105</v>
      </c>
      <c r="J344" s="43">
        <v>64582</v>
      </c>
      <c r="K344" s="43">
        <v>106715</v>
      </c>
      <c r="L344" s="43">
        <v>121195</v>
      </c>
      <c r="M344" s="43">
        <v>78866</v>
      </c>
      <c r="N344" s="44">
        <v>77559</v>
      </c>
      <c r="O344" s="46">
        <v>1067950</v>
      </c>
      <c r="P344" s="45">
        <f t="shared" si="10"/>
        <v>942308.82352941169</v>
      </c>
      <c r="Q344" s="56">
        <v>78922</v>
      </c>
      <c r="R344" s="50">
        <f t="shared" si="11"/>
        <v>11.939748403859655</v>
      </c>
      <c r="S344" s="17"/>
    </row>
    <row r="345" spans="1:19" ht="15.75" thickBot="1" x14ac:dyDescent="0.3">
      <c r="A345" s="41" t="s">
        <v>931</v>
      </c>
      <c r="B345" s="42" t="s">
        <v>1232</v>
      </c>
      <c r="C345" s="43">
        <v>68538</v>
      </c>
      <c r="D345" s="43">
        <v>36678</v>
      </c>
      <c r="E345" s="43">
        <v>91421</v>
      </c>
      <c r="F345" s="43">
        <v>60637</v>
      </c>
      <c r="G345" s="43">
        <v>77138</v>
      </c>
      <c r="H345" s="43">
        <v>79303</v>
      </c>
      <c r="I345" s="43">
        <v>38128</v>
      </c>
      <c r="J345" s="43">
        <v>97940</v>
      </c>
      <c r="K345" s="43">
        <v>63842</v>
      </c>
      <c r="L345" s="43">
        <v>77134</v>
      </c>
      <c r="M345" s="43">
        <v>45064</v>
      </c>
      <c r="N345" s="44">
        <v>93567</v>
      </c>
      <c r="O345" s="46">
        <v>829390</v>
      </c>
      <c r="P345" s="45">
        <f t="shared" si="10"/>
        <v>731814.70588235289</v>
      </c>
      <c r="Q345" s="56">
        <v>78106</v>
      </c>
      <c r="R345" s="50">
        <f t="shared" si="11"/>
        <v>9.3695068993720447</v>
      </c>
      <c r="S345" s="17"/>
    </row>
    <row r="346" spans="1:19" ht="15.75" thickBot="1" x14ac:dyDescent="0.3">
      <c r="A346" s="41" t="s">
        <v>932</v>
      </c>
      <c r="B346" s="42" t="s">
        <v>324</v>
      </c>
      <c r="C346" s="43">
        <v>18601</v>
      </c>
      <c r="D346" s="43">
        <v>16051</v>
      </c>
      <c r="E346" s="43">
        <v>25791</v>
      </c>
      <c r="F346" s="43">
        <v>18609</v>
      </c>
      <c r="G346" s="43">
        <v>28414</v>
      </c>
      <c r="H346" s="43">
        <v>19630</v>
      </c>
      <c r="I346" s="43">
        <v>15307</v>
      </c>
      <c r="J346" s="43">
        <v>26599</v>
      </c>
      <c r="K346" s="43">
        <v>20676</v>
      </c>
      <c r="L346" s="43">
        <v>28185</v>
      </c>
      <c r="M346" s="43">
        <v>19954</v>
      </c>
      <c r="N346" s="44">
        <v>17636</v>
      </c>
      <c r="O346" s="46">
        <v>255453</v>
      </c>
      <c r="P346" s="45">
        <f t="shared" si="10"/>
        <v>225399.70588235292</v>
      </c>
      <c r="Q346" s="56">
        <v>17013</v>
      </c>
      <c r="R346" s="50">
        <f t="shared" si="11"/>
        <v>13.248674888752891</v>
      </c>
      <c r="S346" s="17"/>
    </row>
    <row r="347" spans="1:19" ht="15.75" thickBot="1" x14ac:dyDescent="0.3">
      <c r="A347" s="41" t="s">
        <v>933</v>
      </c>
      <c r="B347" s="42" t="s">
        <v>325</v>
      </c>
      <c r="C347" s="43">
        <v>24697</v>
      </c>
      <c r="D347" s="43">
        <v>19323</v>
      </c>
      <c r="E347" s="43">
        <v>73476</v>
      </c>
      <c r="F347" s="43">
        <v>48397</v>
      </c>
      <c r="G347" s="43">
        <v>60946</v>
      </c>
      <c r="H347" s="43">
        <v>43563</v>
      </c>
      <c r="I347" s="43">
        <v>39591</v>
      </c>
      <c r="J347" s="43">
        <v>57555</v>
      </c>
      <c r="K347" s="43">
        <v>49120</v>
      </c>
      <c r="L347" s="43">
        <v>56511</v>
      </c>
      <c r="M347" s="43">
        <v>47637</v>
      </c>
      <c r="N347" s="44">
        <v>42360</v>
      </c>
      <c r="O347" s="46">
        <v>563176</v>
      </c>
      <c r="P347" s="45">
        <f t="shared" si="10"/>
        <v>496919.99999999994</v>
      </c>
      <c r="Q347" s="56">
        <v>45168</v>
      </c>
      <c r="R347" s="50">
        <f t="shared" si="11"/>
        <v>11.001594048884165</v>
      </c>
      <c r="S347" s="17"/>
    </row>
    <row r="348" spans="1:19" ht="15.75" thickBot="1" x14ac:dyDescent="0.3">
      <c r="A348" s="41" t="s">
        <v>934</v>
      </c>
      <c r="B348" s="42" t="s">
        <v>326</v>
      </c>
      <c r="C348" s="43">
        <v>39473</v>
      </c>
      <c r="D348" s="43">
        <v>38746</v>
      </c>
      <c r="E348" s="43">
        <v>44517</v>
      </c>
      <c r="F348" s="43">
        <v>39155</v>
      </c>
      <c r="G348" s="43">
        <v>46251</v>
      </c>
      <c r="H348" s="43">
        <v>52365</v>
      </c>
      <c r="I348" s="43">
        <v>42470</v>
      </c>
      <c r="J348" s="43">
        <v>47409</v>
      </c>
      <c r="K348" s="43">
        <v>45846</v>
      </c>
      <c r="L348" s="43">
        <v>43793</v>
      </c>
      <c r="M348" s="43">
        <v>45287</v>
      </c>
      <c r="N348" s="44">
        <v>65944</v>
      </c>
      <c r="O348" s="46">
        <v>551256</v>
      </c>
      <c r="P348" s="45">
        <f t="shared" si="10"/>
        <v>486402.35294117645</v>
      </c>
      <c r="Q348" s="56">
        <v>44686</v>
      </c>
      <c r="R348" s="50">
        <f t="shared" si="11"/>
        <v>10.884893544760695</v>
      </c>
      <c r="S348" s="17"/>
    </row>
    <row r="349" spans="1:19" ht="15.75" thickBot="1" x14ac:dyDescent="0.3">
      <c r="A349" s="41" t="s">
        <v>935</v>
      </c>
      <c r="B349" s="42" t="s">
        <v>327</v>
      </c>
      <c r="C349" s="43">
        <v>90684</v>
      </c>
      <c r="D349" s="43">
        <v>74610</v>
      </c>
      <c r="E349" s="43">
        <v>80841</v>
      </c>
      <c r="F349" s="43">
        <v>77174</v>
      </c>
      <c r="G349" s="43">
        <v>94072</v>
      </c>
      <c r="H349" s="43">
        <v>77399</v>
      </c>
      <c r="I349" s="43">
        <v>76166</v>
      </c>
      <c r="J349" s="43">
        <v>84374</v>
      </c>
      <c r="K349" s="43">
        <v>91052</v>
      </c>
      <c r="L349" s="43">
        <v>132464</v>
      </c>
      <c r="M349" s="43">
        <v>93204</v>
      </c>
      <c r="N349" s="44">
        <v>78650</v>
      </c>
      <c r="O349" s="46">
        <v>1050690</v>
      </c>
      <c r="P349" s="45">
        <f t="shared" si="10"/>
        <v>927079.41176470579</v>
      </c>
      <c r="Q349" s="56">
        <v>61523</v>
      </c>
      <c r="R349" s="50">
        <f t="shared" si="11"/>
        <v>15.068826483830531</v>
      </c>
      <c r="S349" s="17"/>
    </row>
    <row r="350" spans="1:19" ht="15.75" thickBot="1" x14ac:dyDescent="0.3">
      <c r="A350" s="41" t="s">
        <v>936</v>
      </c>
      <c r="B350" s="42" t="s">
        <v>328</v>
      </c>
      <c r="C350" s="43">
        <v>61953</v>
      </c>
      <c r="D350" s="43">
        <v>36342</v>
      </c>
      <c r="E350" s="43">
        <v>30331</v>
      </c>
      <c r="F350" s="43">
        <v>45242</v>
      </c>
      <c r="G350" s="43">
        <v>45452</v>
      </c>
      <c r="H350" s="43">
        <v>32393</v>
      </c>
      <c r="I350" s="43">
        <v>40599</v>
      </c>
      <c r="J350" s="43">
        <v>39999</v>
      </c>
      <c r="K350" s="43">
        <v>46188</v>
      </c>
      <c r="L350" s="43">
        <v>52701</v>
      </c>
      <c r="M350" s="43">
        <v>38316</v>
      </c>
      <c r="N350" s="44">
        <v>36757</v>
      </c>
      <c r="O350" s="46">
        <v>506273</v>
      </c>
      <c r="P350" s="45">
        <f t="shared" si="10"/>
        <v>446711.47058823524</v>
      </c>
      <c r="Q350" s="56">
        <v>8242</v>
      </c>
      <c r="R350" s="50">
        <f t="shared" si="11"/>
        <v>54.199401915583017</v>
      </c>
      <c r="S350" s="17"/>
    </row>
    <row r="351" spans="1:19" ht="15.75" thickBot="1" x14ac:dyDescent="0.3">
      <c r="A351" s="41" t="s">
        <v>937</v>
      </c>
      <c r="B351" s="42" t="s">
        <v>329</v>
      </c>
      <c r="C351" s="43">
        <v>16002</v>
      </c>
      <c r="D351" s="43">
        <v>13448</v>
      </c>
      <c r="E351" s="43">
        <v>18967</v>
      </c>
      <c r="F351" s="43">
        <v>15557</v>
      </c>
      <c r="G351" s="43">
        <v>20794</v>
      </c>
      <c r="H351" s="43">
        <v>13037</v>
      </c>
      <c r="I351" s="43">
        <v>13734</v>
      </c>
      <c r="J351" s="43">
        <v>15951</v>
      </c>
      <c r="K351" s="43">
        <v>15231</v>
      </c>
      <c r="L351" s="43">
        <v>32135</v>
      </c>
      <c r="M351" s="43">
        <v>12779</v>
      </c>
      <c r="N351" s="44">
        <v>18099</v>
      </c>
      <c r="O351" s="46">
        <v>205734</v>
      </c>
      <c r="P351" s="45">
        <f t="shared" si="10"/>
        <v>181530</v>
      </c>
      <c r="Q351" s="56">
        <v>16962</v>
      </c>
      <c r="R351" s="50">
        <f t="shared" si="11"/>
        <v>10.702157764414574</v>
      </c>
      <c r="S351" s="17"/>
    </row>
    <row r="352" spans="1:19" ht="15.75" thickBot="1" x14ac:dyDescent="0.3">
      <c r="A352" s="41" t="s">
        <v>938</v>
      </c>
      <c r="B352" s="42" t="s">
        <v>330</v>
      </c>
      <c r="C352" s="43">
        <v>213463</v>
      </c>
      <c r="D352" s="43">
        <v>151146</v>
      </c>
      <c r="E352" s="43">
        <v>171222</v>
      </c>
      <c r="F352" s="43">
        <v>161651</v>
      </c>
      <c r="G352" s="43">
        <v>164122</v>
      </c>
      <c r="H352" s="43">
        <v>214136</v>
      </c>
      <c r="I352" s="43">
        <v>164863</v>
      </c>
      <c r="J352" s="43">
        <v>179015</v>
      </c>
      <c r="K352" s="43">
        <v>138661</v>
      </c>
      <c r="L352" s="43">
        <v>147656</v>
      </c>
      <c r="M352" s="43">
        <v>199604</v>
      </c>
      <c r="N352" s="44">
        <v>150356</v>
      </c>
      <c r="O352" s="46">
        <v>2055895</v>
      </c>
      <c r="P352" s="45">
        <f t="shared" si="10"/>
        <v>1814024.9999999998</v>
      </c>
      <c r="Q352" s="56">
        <v>90414</v>
      </c>
      <c r="R352" s="50">
        <f t="shared" si="11"/>
        <v>20.063541044528499</v>
      </c>
      <c r="S352" s="17"/>
    </row>
    <row r="353" spans="1:19" ht="15.75" thickBot="1" x14ac:dyDescent="0.3">
      <c r="A353" s="41" t="s">
        <v>939</v>
      </c>
      <c r="B353" s="42" t="s">
        <v>331</v>
      </c>
      <c r="C353" s="43">
        <v>50136</v>
      </c>
      <c r="D353" s="43">
        <v>40372</v>
      </c>
      <c r="E353" s="43">
        <v>37309</v>
      </c>
      <c r="F353" s="43">
        <v>34319</v>
      </c>
      <c r="G353" s="43">
        <v>41386</v>
      </c>
      <c r="H353" s="43">
        <v>45932</v>
      </c>
      <c r="I353" s="43">
        <v>43264</v>
      </c>
      <c r="J353" s="43">
        <v>39624</v>
      </c>
      <c r="K353" s="43">
        <v>37835</v>
      </c>
      <c r="L353" s="43">
        <v>48264</v>
      </c>
      <c r="M353" s="43">
        <v>29923</v>
      </c>
      <c r="N353" s="44">
        <v>46391</v>
      </c>
      <c r="O353" s="46">
        <v>494755</v>
      </c>
      <c r="P353" s="45">
        <f t="shared" si="10"/>
        <v>436548.52941176464</v>
      </c>
      <c r="Q353" s="56">
        <v>27676</v>
      </c>
      <c r="R353" s="50">
        <f t="shared" si="11"/>
        <v>15.773541314198752</v>
      </c>
      <c r="S353" s="17"/>
    </row>
    <row r="354" spans="1:19" ht="15.75" thickBot="1" x14ac:dyDescent="0.3">
      <c r="A354" s="41" t="s">
        <v>940</v>
      </c>
      <c r="B354" s="42" t="s">
        <v>332</v>
      </c>
      <c r="C354" s="43">
        <v>180146</v>
      </c>
      <c r="D354" s="43">
        <v>171408</v>
      </c>
      <c r="E354" s="43">
        <v>175668</v>
      </c>
      <c r="F354" s="43">
        <v>156271</v>
      </c>
      <c r="G354" s="43">
        <v>156713</v>
      </c>
      <c r="H354" s="43">
        <v>197198</v>
      </c>
      <c r="I354" s="43">
        <v>143961</v>
      </c>
      <c r="J354" s="43">
        <v>187281</v>
      </c>
      <c r="K354" s="43">
        <v>156137</v>
      </c>
      <c r="L354" s="43">
        <v>196908</v>
      </c>
      <c r="M354" s="43">
        <v>152454</v>
      </c>
      <c r="N354" s="44">
        <v>139533</v>
      </c>
      <c r="O354" s="46">
        <v>2013678</v>
      </c>
      <c r="P354" s="45">
        <f t="shared" si="10"/>
        <v>1776774.7058823528</v>
      </c>
      <c r="Q354" s="56">
        <v>103506</v>
      </c>
      <c r="R354" s="50">
        <f t="shared" si="11"/>
        <v>17.165910245612359</v>
      </c>
      <c r="S354" s="17"/>
    </row>
    <row r="355" spans="1:19" ht="15.75" thickBot="1" x14ac:dyDescent="0.3">
      <c r="A355" s="41" t="s">
        <v>941</v>
      </c>
      <c r="B355" s="42" t="s">
        <v>333</v>
      </c>
      <c r="C355" s="43">
        <v>87252</v>
      </c>
      <c r="D355" s="43">
        <v>97516</v>
      </c>
      <c r="E355" s="43">
        <v>118178</v>
      </c>
      <c r="F355" s="43">
        <v>87700</v>
      </c>
      <c r="G355" s="43">
        <v>69548</v>
      </c>
      <c r="H355" s="43">
        <v>88774</v>
      </c>
      <c r="I355" s="43">
        <v>78273</v>
      </c>
      <c r="J355" s="43">
        <v>91544</v>
      </c>
      <c r="K355" s="43">
        <v>91544</v>
      </c>
      <c r="L355" s="43">
        <v>165309</v>
      </c>
      <c r="M355" s="43">
        <v>96635</v>
      </c>
      <c r="N355" s="44">
        <v>77062</v>
      </c>
      <c r="O355" s="46">
        <v>1149335</v>
      </c>
      <c r="P355" s="45">
        <f t="shared" si="10"/>
        <v>1014119.1176470587</v>
      </c>
      <c r="Q355" s="56">
        <v>66094</v>
      </c>
      <c r="R355" s="50">
        <f t="shared" si="11"/>
        <v>15.343588187234221</v>
      </c>
      <c r="S355" s="17"/>
    </row>
    <row r="356" spans="1:19" ht="15.75" thickBot="1" x14ac:dyDescent="0.3">
      <c r="A356" s="41" t="s">
        <v>942</v>
      </c>
      <c r="B356" s="42" t="s">
        <v>334</v>
      </c>
      <c r="C356" s="43">
        <v>25473</v>
      </c>
      <c r="D356" s="43">
        <v>56763</v>
      </c>
      <c r="E356" s="43">
        <v>58591</v>
      </c>
      <c r="F356" s="43">
        <v>41253</v>
      </c>
      <c r="G356" s="43">
        <v>33504</v>
      </c>
      <c r="H356" s="43">
        <v>60824</v>
      </c>
      <c r="I356" s="43">
        <v>55385</v>
      </c>
      <c r="J356" s="43">
        <v>49519</v>
      </c>
      <c r="K356" s="43">
        <v>40292</v>
      </c>
      <c r="L356" s="43">
        <v>26166</v>
      </c>
      <c r="M356" s="43">
        <v>56431</v>
      </c>
      <c r="N356" s="44">
        <v>46028</v>
      </c>
      <c r="O356" s="46">
        <v>550229</v>
      </c>
      <c r="P356" s="45">
        <f t="shared" si="10"/>
        <v>485496.17647058819</v>
      </c>
      <c r="Q356" s="56">
        <v>34011</v>
      </c>
      <c r="R356" s="50">
        <f t="shared" si="11"/>
        <v>14.2746810288021</v>
      </c>
      <c r="S356" s="17"/>
    </row>
    <row r="357" spans="1:19" ht="15.75" thickBot="1" x14ac:dyDescent="0.3">
      <c r="A357" s="41" t="s">
        <v>943</v>
      </c>
      <c r="B357" s="42" t="s">
        <v>335</v>
      </c>
      <c r="C357" s="43">
        <v>62039</v>
      </c>
      <c r="D357" s="43">
        <v>44412</v>
      </c>
      <c r="E357" s="43">
        <v>51511</v>
      </c>
      <c r="F357" s="43">
        <v>55344</v>
      </c>
      <c r="G357" s="43">
        <v>44844</v>
      </c>
      <c r="H357" s="43">
        <v>64752</v>
      </c>
      <c r="I357" s="43">
        <v>49425</v>
      </c>
      <c r="J357" s="43">
        <v>52517</v>
      </c>
      <c r="K357" s="43">
        <v>86552</v>
      </c>
      <c r="L357" s="43">
        <v>53800</v>
      </c>
      <c r="M357" s="43">
        <v>56383</v>
      </c>
      <c r="N357" s="44">
        <v>48017</v>
      </c>
      <c r="O357" s="46">
        <v>669596</v>
      </c>
      <c r="P357" s="45">
        <f t="shared" si="10"/>
        <v>590820</v>
      </c>
      <c r="Q357" s="56">
        <v>53088</v>
      </c>
      <c r="R357" s="50">
        <f t="shared" si="11"/>
        <v>11.129068716094032</v>
      </c>
      <c r="S357" s="17"/>
    </row>
    <row r="358" spans="1:19" ht="15.75" thickBot="1" x14ac:dyDescent="0.3">
      <c r="A358" s="41" t="s">
        <v>944</v>
      </c>
      <c r="B358" s="42" t="s">
        <v>336</v>
      </c>
      <c r="C358" s="43">
        <v>72697</v>
      </c>
      <c r="D358" s="43">
        <v>66689</v>
      </c>
      <c r="E358" s="43">
        <v>76361</v>
      </c>
      <c r="F358" s="43">
        <v>80968</v>
      </c>
      <c r="G358" s="43">
        <v>88078</v>
      </c>
      <c r="H358" s="43">
        <v>69879</v>
      </c>
      <c r="I358" s="43">
        <v>72325</v>
      </c>
      <c r="J358" s="43">
        <v>80554</v>
      </c>
      <c r="K358" s="43">
        <v>89829</v>
      </c>
      <c r="L358" s="43">
        <v>101513</v>
      </c>
      <c r="M358" s="43">
        <v>79729</v>
      </c>
      <c r="N358" s="44">
        <v>83853</v>
      </c>
      <c r="O358" s="46">
        <v>962475</v>
      </c>
      <c r="P358" s="45">
        <f t="shared" si="10"/>
        <v>849242.64705882338</v>
      </c>
      <c r="Q358" s="56">
        <v>28598</v>
      </c>
      <c r="R358" s="50">
        <f t="shared" si="11"/>
        <v>29.695875482859758</v>
      </c>
      <c r="S358" s="17"/>
    </row>
    <row r="359" spans="1:19" ht="15.75" thickBot="1" x14ac:dyDescent="0.3">
      <c r="A359" s="41" t="s">
        <v>945</v>
      </c>
      <c r="B359" s="42" t="s">
        <v>337</v>
      </c>
      <c r="C359" s="43">
        <v>16970</v>
      </c>
      <c r="D359" s="43">
        <v>11633</v>
      </c>
      <c r="E359" s="43">
        <v>13385</v>
      </c>
      <c r="F359" s="43">
        <v>9944</v>
      </c>
      <c r="G359" s="43">
        <v>12483</v>
      </c>
      <c r="H359" s="43">
        <v>11133</v>
      </c>
      <c r="I359" s="43">
        <v>10904</v>
      </c>
      <c r="J359" s="43">
        <v>9358</v>
      </c>
      <c r="K359" s="43">
        <v>11441</v>
      </c>
      <c r="L359" s="43">
        <v>12972</v>
      </c>
      <c r="M359" s="43">
        <v>12471</v>
      </c>
      <c r="N359" s="44">
        <v>11737</v>
      </c>
      <c r="O359" s="46">
        <v>144431</v>
      </c>
      <c r="P359" s="45">
        <f t="shared" si="10"/>
        <v>127439.1176470588</v>
      </c>
      <c r="Q359" s="56">
        <v>10958</v>
      </c>
      <c r="R359" s="50">
        <f t="shared" si="11"/>
        <v>11.629778942056834</v>
      </c>
      <c r="S359" s="17"/>
    </row>
    <row r="360" spans="1:19" ht="15.75" thickBot="1" x14ac:dyDescent="0.3">
      <c r="A360" s="41" t="s">
        <v>946</v>
      </c>
      <c r="B360" s="42" t="s">
        <v>338</v>
      </c>
      <c r="C360" s="43">
        <v>60044</v>
      </c>
      <c r="D360" s="43">
        <v>60970</v>
      </c>
      <c r="E360" s="43">
        <v>71082</v>
      </c>
      <c r="F360" s="43">
        <v>54930</v>
      </c>
      <c r="G360" s="43">
        <v>57478</v>
      </c>
      <c r="H360" s="43">
        <v>56584</v>
      </c>
      <c r="I360" s="43">
        <v>64203</v>
      </c>
      <c r="J360" s="43">
        <v>61990</v>
      </c>
      <c r="K360" s="43">
        <v>53817</v>
      </c>
      <c r="L360" s="43">
        <v>65777</v>
      </c>
      <c r="M360" s="43">
        <v>56787</v>
      </c>
      <c r="N360" s="44">
        <v>61477</v>
      </c>
      <c r="O360" s="46">
        <v>725139</v>
      </c>
      <c r="P360" s="45">
        <f t="shared" si="10"/>
        <v>639828.5294117647</v>
      </c>
      <c r="Q360" s="56">
        <v>33903</v>
      </c>
      <c r="R360" s="50">
        <f t="shared" si="11"/>
        <v>18.872327800246726</v>
      </c>
      <c r="S360" s="17"/>
    </row>
    <row r="361" spans="1:19" ht="15.75" thickBot="1" x14ac:dyDescent="0.3">
      <c r="A361" s="41" t="s">
        <v>947</v>
      </c>
      <c r="B361" s="42" t="s">
        <v>339</v>
      </c>
      <c r="C361" s="43">
        <v>29332</v>
      </c>
      <c r="D361" s="43">
        <v>21774</v>
      </c>
      <c r="E361" s="43">
        <v>27124</v>
      </c>
      <c r="F361" s="43">
        <v>24561</v>
      </c>
      <c r="G361" s="43">
        <v>23700</v>
      </c>
      <c r="H361" s="43">
        <v>27323</v>
      </c>
      <c r="I361" s="43">
        <v>25875</v>
      </c>
      <c r="J361" s="43">
        <v>36126</v>
      </c>
      <c r="K361" s="43">
        <v>27758</v>
      </c>
      <c r="L361" s="43">
        <v>31658</v>
      </c>
      <c r="M361" s="43">
        <v>24009</v>
      </c>
      <c r="N361" s="44">
        <v>22243</v>
      </c>
      <c r="O361" s="46">
        <v>321483</v>
      </c>
      <c r="P361" s="45">
        <f t="shared" si="10"/>
        <v>283661.47058823524</v>
      </c>
      <c r="Q361" s="56">
        <v>20528</v>
      </c>
      <c r="R361" s="50">
        <f t="shared" si="11"/>
        <v>13.81827117051029</v>
      </c>
      <c r="S361" s="17"/>
    </row>
    <row r="362" spans="1:19" ht="15.75" thickBot="1" x14ac:dyDescent="0.3">
      <c r="A362" s="41" t="s">
        <v>948</v>
      </c>
      <c r="B362" s="42" t="s">
        <v>340</v>
      </c>
      <c r="C362" s="43">
        <v>38845</v>
      </c>
      <c r="D362" s="43">
        <v>30584</v>
      </c>
      <c r="E362" s="43">
        <v>30029</v>
      </c>
      <c r="F362" s="43">
        <v>30446</v>
      </c>
      <c r="G362" s="43">
        <v>29430</v>
      </c>
      <c r="H362" s="43">
        <v>29030</v>
      </c>
      <c r="I362" s="43">
        <v>30432</v>
      </c>
      <c r="J362" s="43">
        <v>30786</v>
      </c>
      <c r="K362" s="43">
        <v>24199</v>
      </c>
      <c r="L362" s="43">
        <v>36810</v>
      </c>
      <c r="M362" s="43">
        <v>22181</v>
      </c>
      <c r="N362" s="44">
        <v>33465</v>
      </c>
      <c r="O362" s="46">
        <v>366237</v>
      </c>
      <c r="P362" s="45">
        <f t="shared" si="10"/>
        <v>323150.29411764705</v>
      </c>
      <c r="Q362" s="56">
        <v>13882</v>
      </c>
      <c r="R362" s="50">
        <f t="shared" si="11"/>
        <v>23.278367246624914</v>
      </c>
      <c r="S362" s="17"/>
    </row>
    <row r="363" spans="1:19" ht="15.75" thickBot="1" x14ac:dyDescent="0.3">
      <c r="A363" s="41" t="s">
        <v>949</v>
      </c>
      <c r="B363" s="42" t="s">
        <v>341</v>
      </c>
      <c r="C363" s="43">
        <v>58496</v>
      </c>
      <c r="D363" s="43">
        <v>76373</v>
      </c>
      <c r="E363" s="43">
        <v>45703</v>
      </c>
      <c r="F363" s="43">
        <v>57114</v>
      </c>
      <c r="G363" s="43">
        <v>54883</v>
      </c>
      <c r="H363" s="43">
        <v>62086</v>
      </c>
      <c r="I363" s="43">
        <v>55167</v>
      </c>
      <c r="J363" s="43">
        <v>71573</v>
      </c>
      <c r="K363" s="43">
        <v>56175</v>
      </c>
      <c r="L363" s="43">
        <v>69855</v>
      </c>
      <c r="M363" s="43">
        <v>61863</v>
      </c>
      <c r="N363" s="44">
        <v>50667</v>
      </c>
      <c r="O363" s="46">
        <v>719955</v>
      </c>
      <c r="P363" s="45">
        <f t="shared" si="10"/>
        <v>635254.4117647059</v>
      </c>
      <c r="Q363" s="56">
        <v>46904</v>
      </c>
      <c r="R363" s="50">
        <f t="shared" si="11"/>
        <v>13.543715072588817</v>
      </c>
      <c r="S363" s="17"/>
    </row>
    <row r="364" spans="1:19" ht="15.75" thickBot="1" x14ac:dyDescent="0.3">
      <c r="A364" s="41" t="s">
        <v>950</v>
      </c>
      <c r="B364" s="42" t="s">
        <v>578</v>
      </c>
      <c r="C364" s="43">
        <v>81288</v>
      </c>
      <c r="D364" s="43">
        <v>79973</v>
      </c>
      <c r="E364" s="43">
        <v>69232</v>
      </c>
      <c r="F364" s="43">
        <v>72087</v>
      </c>
      <c r="G364" s="43">
        <v>71641</v>
      </c>
      <c r="H364" s="43">
        <v>92454</v>
      </c>
      <c r="I364" s="43">
        <v>63819</v>
      </c>
      <c r="J364" s="43">
        <v>67267</v>
      </c>
      <c r="K364" s="43">
        <v>60880</v>
      </c>
      <c r="L364" s="43">
        <v>111806</v>
      </c>
      <c r="M364" s="43">
        <v>55558</v>
      </c>
      <c r="N364" s="44">
        <v>62236</v>
      </c>
      <c r="O364" s="46">
        <v>888241</v>
      </c>
      <c r="P364" s="45">
        <f t="shared" si="10"/>
        <v>783742.05882352928</v>
      </c>
      <c r="Q364" s="56">
        <v>82504</v>
      </c>
      <c r="R364" s="50">
        <f t="shared" si="11"/>
        <v>9.4994431642529964</v>
      </c>
      <c r="S364" s="17"/>
    </row>
    <row r="365" spans="1:19" ht="15.75" thickBot="1" x14ac:dyDescent="0.3">
      <c r="A365" s="41" t="s">
        <v>951</v>
      </c>
      <c r="B365" s="42" t="s">
        <v>342</v>
      </c>
      <c r="C365" s="43">
        <v>24835</v>
      </c>
      <c r="D365" s="43">
        <v>23388</v>
      </c>
      <c r="E365" s="43">
        <v>21389</v>
      </c>
      <c r="F365" s="43">
        <v>20116</v>
      </c>
      <c r="G365" s="43">
        <v>25196</v>
      </c>
      <c r="H365" s="43">
        <v>32776</v>
      </c>
      <c r="I365" s="43">
        <v>26076</v>
      </c>
      <c r="J365" s="43">
        <v>25216</v>
      </c>
      <c r="K365" s="43">
        <v>21391</v>
      </c>
      <c r="L365" s="43">
        <v>26622</v>
      </c>
      <c r="M365" s="43">
        <v>20041</v>
      </c>
      <c r="N365" s="44">
        <v>18843</v>
      </c>
      <c r="O365" s="46">
        <v>285889</v>
      </c>
      <c r="P365" s="45">
        <f t="shared" si="10"/>
        <v>252255</v>
      </c>
      <c r="Q365" s="56">
        <v>19248</v>
      </c>
      <c r="R365" s="50">
        <f t="shared" si="11"/>
        <v>13.105517456359102</v>
      </c>
      <c r="S365" s="17"/>
    </row>
    <row r="366" spans="1:19" ht="15.75" thickBot="1" x14ac:dyDescent="0.3">
      <c r="A366" s="41" t="s">
        <v>952</v>
      </c>
      <c r="B366" s="42" t="s">
        <v>343</v>
      </c>
      <c r="C366" s="43">
        <v>13140</v>
      </c>
      <c r="D366" s="43">
        <v>16619</v>
      </c>
      <c r="E366" s="43">
        <v>0</v>
      </c>
      <c r="F366" s="43">
        <v>9589</v>
      </c>
      <c r="G366" s="43">
        <v>15461</v>
      </c>
      <c r="H366" s="43">
        <v>12741</v>
      </c>
      <c r="I366" s="43">
        <v>14210</v>
      </c>
      <c r="J366" s="43">
        <v>19499</v>
      </c>
      <c r="K366" s="43">
        <v>21056</v>
      </c>
      <c r="L366" s="43">
        <v>16805</v>
      </c>
      <c r="M366" s="43">
        <v>11510</v>
      </c>
      <c r="N366" s="44">
        <v>15779</v>
      </c>
      <c r="O366" s="46">
        <v>166409</v>
      </c>
      <c r="P366" s="45">
        <f t="shared" si="10"/>
        <v>146831.47058823527</v>
      </c>
      <c r="Q366" s="56">
        <v>12274</v>
      </c>
      <c r="R366" s="50">
        <f t="shared" si="11"/>
        <v>11.962805164431748</v>
      </c>
      <c r="S366" s="17"/>
    </row>
    <row r="367" spans="1:19" ht="15.75" thickBot="1" x14ac:dyDescent="0.3">
      <c r="A367" s="41" t="s">
        <v>953</v>
      </c>
      <c r="B367" s="42" t="s">
        <v>344</v>
      </c>
      <c r="C367" s="43">
        <v>24941</v>
      </c>
      <c r="D367" s="43">
        <v>41070</v>
      </c>
      <c r="E367" s="43">
        <v>27140</v>
      </c>
      <c r="F367" s="43">
        <v>35134</v>
      </c>
      <c r="G367" s="43">
        <v>39648</v>
      </c>
      <c r="H367" s="43">
        <v>29086</v>
      </c>
      <c r="I367" s="43">
        <v>38206</v>
      </c>
      <c r="J367" s="43">
        <v>40154</v>
      </c>
      <c r="K367" s="43">
        <v>43508</v>
      </c>
      <c r="L367" s="43">
        <v>44535</v>
      </c>
      <c r="M367" s="43">
        <v>47805</v>
      </c>
      <c r="N367" s="44">
        <v>63473</v>
      </c>
      <c r="O367" s="46">
        <v>474700</v>
      </c>
      <c r="P367" s="45">
        <f t="shared" si="10"/>
        <v>418852.94117647054</v>
      </c>
      <c r="Q367" s="56">
        <v>29664</v>
      </c>
      <c r="R367" s="50">
        <f t="shared" si="11"/>
        <v>14.119907671806585</v>
      </c>
      <c r="S367" s="17"/>
    </row>
    <row r="368" spans="1:19" ht="15.75" thickBot="1" x14ac:dyDescent="0.3">
      <c r="A368" s="41" t="s">
        <v>954</v>
      </c>
      <c r="B368" s="42" t="s">
        <v>345</v>
      </c>
      <c r="C368" s="43">
        <v>45725</v>
      </c>
      <c r="D368" s="43">
        <v>57793</v>
      </c>
      <c r="E368" s="43">
        <v>37572</v>
      </c>
      <c r="F368" s="43">
        <v>40493</v>
      </c>
      <c r="G368" s="43">
        <v>38245</v>
      </c>
      <c r="H368" s="43">
        <v>39669</v>
      </c>
      <c r="I368" s="43">
        <v>45349</v>
      </c>
      <c r="J368" s="43">
        <v>51374</v>
      </c>
      <c r="K368" s="43">
        <v>37493</v>
      </c>
      <c r="L368" s="43">
        <v>26477</v>
      </c>
      <c r="M368" s="43">
        <v>38917</v>
      </c>
      <c r="N368" s="44">
        <v>48116</v>
      </c>
      <c r="O368" s="46">
        <v>507223</v>
      </c>
      <c r="P368" s="45">
        <f t="shared" si="10"/>
        <v>447549.70588235289</v>
      </c>
      <c r="Q368" s="56">
        <v>32453</v>
      </c>
      <c r="R368" s="50">
        <f t="shared" si="11"/>
        <v>13.790703660134746</v>
      </c>
      <c r="S368" s="17"/>
    </row>
    <row r="369" spans="1:19" ht="15.75" thickBot="1" x14ac:dyDescent="0.3">
      <c r="A369" s="41" t="s">
        <v>955</v>
      </c>
      <c r="B369" s="42" t="s">
        <v>346</v>
      </c>
      <c r="C369" s="43">
        <v>47943</v>
      </c>
      <c r="D369" s="43">
        <v>59480</v>
      </c>
      <c r="E369" s="43">
        <v>24853</v>
      </c>
      <c r="F369" s="43">
        <v>36077</v>
      </c>
      <c r="G369" s="43">
        <v>42416</v>
      </c>
      <c r="H369" s="43">
        <v>49696</v>
      </c>
      <c r="I369" s="43">
        <v>35795</v>
      </c>
      <c r="J369" s="43">
        <v>56063</v>
      </c>
      <c r="K369" s="43">
        <v>38338</v>
      </c>
      <c r="L369" s="43">
        <v>36701</v>
      </c>
      <c r="M369" s="43">
        <v>38430</v>
      </c>
      <c r="N369" s="44">
        <v>39662</v>
      </c>
      <c r="O369" s="46">
        <v>505454</v>
      </c>
      <c r="P369" s="45">
        <f t="shared" si="10"/>
        <v>445988.82352941169</v>
      </c>
      <c r="Q369" s="56">
        <v>36727</v>
      </c>
      <c r="R369" s="50">
        <f t="shared" si="11"/>
        <v>12.143350219985615</v>
      </c>
      <c r="S369" s="17"/>
    </row>
    <row r="370" spans="1:19" ht="15.75" thickBot="1" x14ac:dyDescent="0.3">
      <c r="A370" s="41" t="s">
        <v>956</v>
      </c>
      <c r="B370" s="42" t="s">
        <v>347</v>
      </c>
      <c r="C370" s="43">
        <v>67207</v>
      </c>
      <c r="D370" s="43">
        <v>103303</v>
      </c>
      <c r="E370" s="43">
        <v>118151</v>
      </c>
      <c r="F370" s="43">
        <v>95698</v>
      </c>
      <c r="G370" s="43">
        <v>66403</v>
      </c>
      <c r="H370" s="43">
        <v>61970</v>
      </c>
      <c r="I370" s="43">
        <v>0</v>
      </c>
      <c r="J370" s="43">
        <v>5763</v>
      </c>
      <c r="K370" s="43">
        <v>56771</v>
      </c>
      <c r="L370" s="43">
        <v>86886</v>
      </c>
      <c r="M370" s="43">
        <v>70447</v>
      </c>
      <c r="N370" s="44">
        <v>69627</v>
      </c>
      <c r="O370" s="46">
        <v>802226</v>
      </c>
      <c r="P370" s="45">
        <f t="shared" si="10"/>
        <v>707846.47058823518</v>
      </c>
      <c r="Q370" s="56">
        <v>47380</v>
      </c>
      <c r="R370" s="50">
        <f t="shared" si="11"/>
        <v>14.939773545551608</v>
      </c>
      <c r="S370" s="17"/>
    </row>
    <row r="371" spans="1:19" ht="15.75" thickBot="1" x14ac:dyDescent="0.3">
      <c r="A371" s="41" t="s">
        <v>957</v>
      </c>
      <c r="B371" s="42" t="s">
        <v>1233</v>
      </c>
      <c r="C371" s="43">
        <v>32325</v>
      </c>
      <c r="D371" s="43">
        <v>27923</v>
      </c>
      <c r="E371" s="43">
        <v>31611</v>
      </c>
      <c r="F371" s="43">
        <v>21080</v>
      </c>
      <c r="G371" s="43">
        <v>27487</v>
      </c>
      <c r="H371" s="43">
        <v>30284</v>
      </c>
      <c r="I371" s="43">
        <v>28790</v>
      </c>
      <c r="J371" s="43">
        <v>32198</v>
      </c>
      <c r="K371" s="43">
        <v>10277</v>
      </c>
      <c r="L371" s="43">
        <v>24180</v>
      </c>
      <c r="M371" s="43">
        <v>17513</v>
      </c>
      <c r="N371" s="44">
        <v>27355</v>
      </c>
      <c r="O371" s="46">
        <v>311023</v>
      </c>
      <c r="P371" s="45">
        <f t="shared" si="10"/>
        <v>274432.0588235294</v>
      </c>
      <c r="Q371" s="56">
        <v>20434</v>
      </c>
      <c r="R371" s="50">
        <f t="shared" si="11"/>
        <v>13.430168289298688</v>
      </c>
      <c r="S371" s="17"/>
    </row>
    <row r="372" spans="1:19" ht="15.75" thickBot="1" x14ac:dyDescent="0.3">
      <c r="A372" s="41" t="s">
        <v>958</v>
      </c>
      <c r="B372" s="42" t="s">
        <v>348</v>
      </c>
      <c r="C372" s="43">
        <v>54806</v>
      </c>
      <c r="D372" s="43">
        <v>32572</v>
      </c>
      <c r="E372" s="43">
        <v>59997</v>
      </c>
      <c r="F372" s="43">
        <v>39701</v>
      </c>
      <c r="G372" s="43">
        <v>30482</v>
      </c>
      <c r="H372" s="43">
        <v>33490</v>
      </c>
      <c r="I372" s="43">
        <v>45256</v>
      </c>
      <c r="J372" s="43">
        <v>44233</v>
      </c>
      <c r="K372" s="43">
        <v>38817</v>
      </c>
      <c r="L372" s="43">
        <v>35033</v>
      </c>
      <c r="M372" s="43">
        <v>66512</v>
      </c>
      <c r="N372" s="44">
        <v>41428</v>
      </c>
      <c r="O372" s="46">
        <v>522327</v>
      </c>
      <c r="P372" s="45">
        <f t="shared" si="10"/>
        <v>460876.76470588229</v>
      </c>
      <c r="Q372" s="56">
        <v>27606</v>
      </c>
      <c r="R372" s="50">
        <f t="shared" si="11"/>
        <v>16.694804198575756</v>
      </c>
      <c r="S372" s="17"/>
    </row>
    <row r="373" spans="1:19" ht="15.75" thickBot="1" x14ac:dyDescent="0.3">
      <c r="A373" s="41" t="s">
        <v>959</v>
      </c>
      <c r="B373" s="42" t="s">
        <v>349</v>
      </c>
      <c r="C373" s="43">
        <v>42446</v>
      </c>
      <c r="D373" s="43">
        <v>47368</v>
      </c>
      <c r="E373" s="43">
        <v>65775</v>
      </c>
      <c r="F373" s="43">
        <v>44258</v>
      </c>
      <c r="G373" s="43">
        <v>53715</v>
      </c>
      <c r="H373" s="43">
        <v>44797</v>
      </c>
      <c r="I373" s="43">
        <v>55532</v>
      </c>
      <c r="J373" s="43">
        <v>53900</v>
      </c>
      <c r="K373" s="43">
        <v>40937</v>
      </c>
      <c r="L373" s="43">
        <v>73154</v>
      </c>
      <c r="M373" s="43">
        <v>56574</v>
      </c>
      <c r="N373" s="44">
        <v>50815</v>
      </c>
      <c r="O373" s="46">
        <v>629271</v>
      </c>
      <c r="P373" s="45">
        <f t="shared" si="10"/>
        <v>555239.1176470588</v>
      </c>
      <c r="Q373" s="56">
        <v>46873</v>
      </c>
      <c r="R373" s="50">
        <f t="shared" si="11"/>
        <v>11.845606589018386</v>
      </c>
      <c r="S373" s="17"/>
    </row>
    <row r="374" spans="1:19" ht="15.75" thickBot="1" x14ac:dyDescent="0.3">
      <c r="A374" s="41" t="s">
        <v>960</v>
      </c>
      <c r="B374" s="42" t="s">
        <v>350</v>
      </c>
      <c r="C374" s="43">
        <v>197363</v>
      </c>
      <c r="D374" s="43">
        <v>205772</v>
      </c>
      <c r="E374" s="43">
        <v>210277</v>
      </c>
      <c r="F374" s="43">
        <v>193379</v>
      </c>
      <c r="G374" s="43">
        <v>191543</v>
      </c>
      <c r="H374" s="43">
        <v>192673</v>
      </c>
      <c r="I374" s="43">
        <v>177248</v>
      </c>
      <c r="J374" s="43">
        <v>194538</v>
      </c>
      <c r="K374" s="43">
        <v>175791</v>
      </c>
      <c r="L374" s="43">
        <v>284570</v>
      </c>
      <c r="M374" s="43">
        <v>241249</v>
      </c>
      <c r="N374" s="44">
        <v>160806</v>
      </c>
      <c r="O374" s="46">
        <v>2425209</v>
      </c>
      <c r="P374" s="45">
        <f t="shared" si="10"/>
        <v>2139890.2941176472</v>
      </c>
      <c r="Q374" s="56">
        <v>102522</v>
      </c>
      <c r="R374" s="50">
        <f t="shared" si="11"/>
        <v>20.872498528292926</v>
      </c>
      <c r="S374" s="17"/>
    </row>
    <row r="375" spans="1:19" ht="15.75" thickBot="1" x14ac:dyDescent="0.3">
      <c r="A375" s="41" t="s">
        <v>961</v>
      </c>
      <c r="B375" s="42" t="s">
        <v>351</v>
      </c>
      <c r="C375" s="43">
        <v>76970</v>
      </c>
      <c r="D375" s="43">
        <v>51594</v>
      </c>
      <c r="E375" s="43">
        <v>84168</v>
      </c>
      <c r="F375" s="43">
        <v>58311</v>
      </c>
      <c r="G375" s="43">
        <v>57783</v>
      </c>
      <c r="H375" s="43">
        <v>65888</v>
      </c>
      <c r="I375" s="43">
        <v>56967</v>
      </c>
      <c r="J375" s="43">
        <v>62411</v>
      </c>
      <c r="K375" s="43">
        <v>53910</v>
      </c>
      <c r="L375" s="43">
        <v>71511</v>
      </c>
      <c r="M375" s="43">
        <v>49446</v>
      </c>
      <c r="N375" s="44">
        <v>74458</v>
      </c>
      <c r="O375" s="46">
        <v>763417</v>
      </c>
      <c r="P375" s="45">
        <f t="shared" si="10"/>
        <v>673603.23529411748</v>
      </c>
      <c r="Q375" s="56">
        <v>41846</v>
      </c>
      <c r="R375" s="50">
        <f t="shared" si="11"/>
        <v>16.097195318408389</v>
      </c>
      <c r="S375" s="17"/>
    </row>
    <row r="376" spans="1:19" ht="15.75" thickBot="1" x14ac:dyDescent="0.3">
      <c r="A376" s="41" t="s">
        <v>962</v>
      </c>
      <c r="B376" s="42" t="s">
        <v>352</v>
      </c>
      <c r="C376" s="43">
        <v>74699</v>
      </c>
      <c r="D376" s="43">
        <v>95175</v>
      </c>
      <c r="E376" s="43">
        <v>57103</v>
      </c>
      <c r="F376" s="43">
        <v>115297</v>
      </c>
      <c r="G376" s="43">
        <v>99290</v>
      </c>
      <c r="H376" s="43">
        <v>204020</v>
      </c>
      <c r="I376" s="43">
        <v>68775</v>
      </c>
      <c r="J376" s="43">
        <v>130968</v>
      </c>
      <c r="K376" s="43">
        <v>114509</v>
      </c>
      <c r="L376" s="43">
        <v>136001</v>
      </c>
      <c r="M376" s="43">
        <v>108858</v>
      </c>
      <c r="N376" s="44">
        <v>91114</v>
      </c>
      <c r="O376" s="46">
        <v>1295809</v>
      </c>
      <c r="P376" s="45">
        <f t="shared" si="10"/>
        <v>1143360.882352941</v>
      </c>
      <c r="Q376" s="56">
        <v>75757</v>
      </c>
      <c r="R376" s="50">
        <f t="shared" si="11"/>
        <v>15.09247834989428</v>
      </c>
      <c r="S376" s="17"/>
    </row>
    <row r="377" spans="1:19" ht="15.75" thickBot="1" x14ac:dyDescent="0.3">
      <c r="A377" s="41" t="s">
        <v>963</v>
      </c>
      <c r="B377" s="42" t="s">
        <v>353</v>
      </c>
      <c r="C377" s="43">
        <v>246718</v>
      </c>
      <c r="D377" s="43">
        <v>114385</v>
      </c>
      <c r="E377" s="43">
        <v>106986</v>
      </c>
      <c r="F377" s="43">
        <v>87763</v>
      </c>
      <c r="G377" s="43">
        <v>107770</v>
      </c>
      <c r="H377" s="43">
        <v>120510</v>
      </c>
      <c r="I377" s="43">
        <v>100109</v>
      </c>
      <c r="J377" s="43">
        <v>120564</v>
      </c>
      <c r="K377" s="43">
        <v>95295</v>
      </c>
      <c r="L377" s="43">
        <v>123644</v>
      </c>
      <c r="M377" s="43">
        <v>100632</v>
      </c>
      <c r="N377" s="44">
        <v>37956</v>
      </c>
      <c r="O377" s="46">
        <v>1362332</v>
      </c>
      <c r="P377" s="45">
        <f t="shared" si="10"/>
        <v>1202057.6470588234</v>
      </c>
      <c r="Q377" s="56">
        <v>66204</v>
      </c>
      <c r="R377" s="50">
        <f t="shared" si="11"/>
        <v>18.156873407329215</v>
      </c>
      <c r="S377" s="17"/>
    </row>
    <row r="378" spans="1:19" ht="15.75" thickBot="1" x14ac:dyDescent="0.3">
      <c r="A378" s="41" t="s">
        <v>964</v>
      </c>
      <c r="B378" s="42" t="s">
        <v>354</v>
      </c>
      <c r="C378" s="43">
        <v>155179</v>
      </c>
      <c r="D378" s="43">
        <v>187546</v>
      </c>
      <c r="E378" s="43">
        <v>181574</v>
      </c>
      <c r="F378" s="43">
        <v>170639</v>
      </c>
      <c r="G378" s="43">
        <v>279423</v>
      </c>
      <c r="H378" s="43">
        <v>799056</v>
      </c>
      <c r="I378" s="43">
        <v>199298</v>
      </c>
      <c r="J378" s="43">
        <v>266981</v>
      </c>
      <c r="K378" s="43">
        <v>163224</v>
      </c>
      <c r="L378" s="43">
        <v>263059</v>
      </c>
      <c r="M378" s="43">
        <v>238228</v>
      </c>
      <c r="N378" s="44">
        <v>214164</v>
      </c>
      <c r="O378" s="46">
        <v>3118371</v>
      </c>
      <c r="P378" s="45">
        <f t="shared" si="10"/>
        <v>2751503.8235294116</v>
      </c>
      <c r="Q378" s="56">
        <v>116095</v>
      </c>
      <c r="R378" s="50">
        <f t="shared" si="11"/>
        <v>23.700450695804399</v>
      </c>
      <c r="S378" s="17"/>
    </row>
    <row r="379" spans="1:19" ht="15.75" thickBot="1" x14ac:dyDescent="0.3">
      <c r="A379" s="41" t="s">
        <v>965</v>
      </c>
      <c r="B379" s="42" t="s">
        <v>355</v>
      </c>
      <c r="C379" s="43">
        <v>28868</v>
      </c>
      <c r="D379" s="43">
        <v>28079</v>
      </c>
      <c r="E379" s="43">
        <v>31053</v>
      </c>
      <c r="F379" s="43">
        <v>18837</v>
      </c>
      <c r="G379" s="43">
        <v>25001</v>
      </c>
      <c r="H379" s="43">
        <v>21709</v>
      </c>
      <c r="I379" s="43">
        <v>19429</v>
      </c>
      <c r="J379" s="43">
        <v>23797</v>
      </c>
      <c r="K379" s="43">
        <v>20386</v>
      </c>
      <c r="L379" s="43">
        <v>21738</v>
      </c>
      <c r="M379" s="43">
        <v>21297</v>
      </c>
      <c r="N379" s="44">
        <v>18850</v>
      </c>
      <c r="O379" s="46">
        <v>279044</v>
      </c>
      <c r="P379" s="45">
        <f t="shared" si="10"/>
        <v>246215.29411764702</v>
      </c>
      <c r="Q379" s="56">
        <v>20023</v>
      </c>
      <c r="R379" s="50">
        <f t="shared" si="11"/>
        <v>12.296623588755283</v>
      </c>
      <c r="S379" s="17"/>
    </row>
    <row r="380" spans="1:19" ht="15.75" thickBot="1" x14ac:dyDescent="0.3">
      <c r="A380" s="41" t="s">
        <v>966</v>
      </c>
      <c r="B380" s="42" t="s">
        <v>356</v>
      </c>
      <c r="C380" s="43">
        <v>134384</v>
      </c>
      <c r="D380" s="43">
        <v>122938</v>
      </c>
      <c r="E380" s="43">
        <v>127301</v>
      </c>
      <c r="F380" s="43">
        <v>130276</v>
      </c>
      <c r="G380" s="43">
        <v>114692</v>
      </c>
      <c r="H380" s="43">
        <v>141982</v>
      </c>
      <c r="I380" s="43">
        <v>131142</v>
      </c>
      <c r="J380" s="43">
        <v>144446</v>
      </c>
      <c r="K380" s="43">
        <v>132524</v>
      </c>
      <c r="L380" s="43">
        <v>291809</v>
      </c>
      <c r="M380" s="43">
        <v>83675</v>
      </c>
      <c r="N380" s="44">
        <v>105993</v>
      </c>
      <c r="O380" s="46">
        <v>1661162</v>
      </c>
      <c r="P380" s="45">
        <f t="shared" si="10"/>
        <v>1465731.1764705882</v>
      </c>
      <c r="Q380" s="56">
        <v>65806</v>
      </c>
      <c r="R380" s="50">
        <f t="shared" si="11"/>
        <v>22.273518774436802</v>
      </c>
      <c r="S380" s="17"/>
    </row>
    <row r="381" spans="1:19" ht="15.75" thickBot="1" x14ac:dyDescent="0.3">
      <c r="A381" s="41" t="s">
        <v>967</v>
      </c>
      <c r="B381" s="42" t="s">
        <v>357</v>
      </c>
      <c r="C381" s="43">
        <v>117698</v>
      </c>
      <c r="D381" s="43">
        <v>110301</v>
      </c>
      <c r="E381" s="43">
        <v>110466</v>
      </c>
      <c r="F381" s="43">
        <v>99823</v>
      </c>
      <c r="G381" s="43">
        <v>140414</v>
      </c>
      <c r="H381" s="43">
        <v>111547</v>
      </c>
      <c r="I381" s="43">
        <v>124447</v>
      </c>
      <c r="J381" s="43">
        <v>112316</v>
      </c>
      <c r="K381" s="43">
        <v>113517</v>
      </c>
      <c r="L381" s="43">
        <v>119298</v>
      </c>
      <c r="M381" s="43">
        <v>117191</v>
      </c>
      <c r="N381" s="44">
        <v>93015</v>
      </c>
      <c r="O381" s="46">
        <v>1370033</v>
      </c>
      <c r="P381" s="45">
        <f t="shared" si="10"/>
        <v>1208852.6470588234</v>
      </c>
      <c r="Q381" s="56">
        <v>69145</v>
      </c>
      <c r="R381" s="50">
        <f t="shared" si="11"/>
        <v>17.482864228199052</v>
      </c>
      <c r="S381" s="17"/>
    </row>
    <row r="382" spans="1:19" ht="15.75" thickBot="1" x14ac:dyDescent="0.3">
      <c r="A382" s="41" t="s">
        <v>968</v>
      </c>
      <c r="B382" s="42" t="s">
        <v>358</v>
      </c>
      <c r="C382" s="43">
        <v>63545</v>
      </c>
      <c r="D382" s="43">
        <v>83904</v>
      </c>
      <c r="E382" s="43">
        <v>67521</v>
      </c>
      <c r="F382" s="43">
        <v>59095</v>
      </c>
      <c r="G382" s="43">
        <v>71561</v>
      </c>
      <c r="H382" s="43">
        <v>59819</v>
      </c>
      <c r="I382" s="43">
        <v>59629</v>
      </c>
      <c r="J382" s="43">
        <v>73125</v>
      </c>
      <c r="K382" s="43">
        <v>64050</v>
      </c>
      <c r="L382" s="43">
        <v>54554</v>
      </c>
      <c r="M382" s="43">
        <v>63236</v>
      </c>
      <c r="N382" s="44">
        <v>56194</v>
      </c>
      <c r="O382" s="46">
        <v>776233</v>
      </c>
      <c r="P382" s="45">
        <f t="shared" si="10"/>
        <v>684911.47058823518</v>
      </c>
      <c r="Q382" s="56">
        <v>68188</v>
      </c>
      <c r="R382" s="50">
        <f t="shared" si="11"/>
        <v>10.044457537810688</v>
      </c>
      <c r="S382" s="17"/>
    </row>
    <row r="383" spans="1:19" ht="15.75" thickBot="1" x14ac:dyDescent="0.3">
      <c r="A383" s="41" t="s">
        <v>969</v>
      </c>
      <c r="B383" s="42" t="s">
        <v>359</v>
      </c>
      <c r="C383" s="43">
        <v>60417</v>
      </c>
      <c r="D383" s="43">
        <v>94651</v>
      </c>
      <c r="E383" s="43">
        <v>90286</v>
      </c>
      <c r="F383" s="43">
        <v>71809</v>
      </c>
      <c r="G383" s="43">
        <v>81830</v>
      </c>
      <c r="H383" s="43">
        <v>91063</v>
      </c>
      <c r="I383" s="43">
        <v>80753</v>
      </c>
      <c r="J383" s="43">
        <v>85790</v>
      </c>
      <c r="K383" s="43">
        <v>67741</v>
      </c>
      <c r="L383" s="43">
        <v>94979</v>
      </c>
      <c r="M383" s="43">
        <v>89276</v>
      </c>
      <c r="N383" s="44">
        <v>81243</v>
      </c>
      <c r="O383" s="46">
        <v>989838</v>
      </c>
      <c r="P383" s="45">
        <f t="shared" si="10"/>
        <v>873386.47058823518</v>
      </c>
      <c r="Q383" s="56">
        <v>62053</v>
      </c>
      <c r="R383" s="50">
        <f t="shared" si="11"/>
        <v>14.074846833968305</v>
      </c>
      <c r="S383" s="17"/>
    </row>
    <row r="384" spans="1:19" ht="15.75" thickBot="1" x14ac:dyDescent="0.3">
      <c r="A384" s="41" t="s">
        <v>970</v>
      </c>
      <c r="B384" s="42" t="s">
        <v>360</v>
      </c>
      <c r="C384" s="43">
        <v>81604</v>
      </c>
      <c r="D384" s="43">
        <v>80019</v>
      </c>
      <c r="E384" s="43">
        <v>82198</v>
      </c>
      <c r="F384" s="43">
        <v>54819</v>
      </c>
      <c r="G384" s="43">
        <v>63044</v>
      </c>
      <c r="H384" s="43">
        <v>69990</v>
      </c>
      <c r="I384" s="43">
        <v>77121</v>
      </c>
      <c r="J384" s="43">
        <v>67696</v>
      </c>
      <c r="K384" s="43">
        <v>72424</v>
      </c>
      <c r="L384" s="43">
        <v>58869</v>
      </c>
      <c r="M384" s="43">
        <v>93647</v>
      </c>
      <c r="N384" s="44">
        <v>98986</v>
      </c>
      <c r="O384" s="46">
        <v>900417</v>
      </c>
      <c r="P384" s="45">
        <f t="shared" si="10"/>
        <v>794485.5882352941</v>
      </c>
      <c r="Q384" s="56">
        <v>30902</v>
      </c>
      <c r="R384" s="50">
        <f t="shared" si="11"/>
        <v>25.709843642330402</v>
      </c>
      <c r="S384" s="17"/>
    </row>
    <row r="385" spans="1:19" ht="15.75" thickBot="1" x14ac:dyDescent="0.3">
      <c r="A385" s="41" t="s">
        <v>971</v>
      </c>
      <c r="B385" s="42" t="s">
        <v>361</v>
      </c>
      <c r="C385" s="43">
        <v>134186</v>
      </c>
      <c r="D385" s="43">
        <v>136080</v>
      </c>
      <c r="E385" s="43">
        <v>110535</v>
      </c>
      <c r="F385" s="43">
        <v>136000</v>
      </c>
      <c r="G385" s="43">
        <v>131973</v>
      </c>
      <c r="H385" s="43">
        <v>118724</v>
      </c>
      <c r="I385" s="43">
        <v>122171</v>
      </c>
      <c r="J385" s="43">
        <v>169108</v>
      </c>
      <c r="K385" s="43">
        <v>120554</v>
      </c>
      <c r="L385" s="43">
        <v>152664</v>
      </c>
      <c r="M385" s="43">
        <v>157040</v>
      </c>
      <c r="N385" s="44">
        <v>119225</v>
      </c>
      <c r="O385" s="46">
        <v>1608260</v>
      </c>
      <c r="P385" s="45">
        <f t="shared" si="10"/>
        <v>1419052.9411764704</v>
      </c>
      <c r="Q385" s="56">
        <v>68513</v>
      </c>
      <c r="R385" s="50">
        <f t="shared" si="11"/>
        <v>20.712170554149875</v>
      </c>
      <c r="S385" s="17"/>
    </row>
    <row r="386" spans="1:19" ht="15.75" thickBot="1" x14ac:dyDescent="0.3">
      <c r="A386" s="41" t="s">
        <v>972</v>
      </c>
      <c r="B386" s="42" t="s">
        <v>362</v>
      </c>
      <c r="C386" s="43">
        <v>191573</v>
      </c>
      <c r="D386" s="43">
        <v>221710</v>
      </c>
      <c r="E386" s="43">
        <v>217545</v>
      </c>
      <c r="F386" s="43">
        <v>229078</v>
      </c>
      <c r="G386" s="43">
        <v>250175</v>
      </c>
      <c r="H386" s="43">
        <v>287178</v>
      </c>
      <c r="I386" s="43">
        <v>233883</v>
      </c>
      <c r="J386" s="43">
        <v>339200</v>
      </c>
      <c r="K386" s="43">
        <v>287520</v>
      </c>
      <c r="L386" s="43">
        <v>276428</v>
      </c>
      <c r="M386" s="43">
        <v>275353</v>
      </c>
      <c r="N386" s="44">
        <v>262181</v>
      </c>
      <c r="O386" s="46">
        <v>3071824</v>
      </c>
      <c r="P386" s="45">
        <f t="shared" si="10"/>
        <v>2710432.9411764699</v>
      </c>
      <c r="Q386" s="56">
        <v>141671</v>
      </c>
      <c r="R386" s="50">
        <f t="shared" si="11"/>
        <v>19.13188260954232</v>
      </c>
      <c r="S386" s="17"/>
    </row>
    <row r="387" spans="1:19" ht="15.75" thickBot="1" x14ac:dyDescent="0.3">
      <c r="A387" s="41" t="s">
        <v>973</v>
      </c>
      <c r="B387" s="42" t="s">
        <v>363</v>
      </c>
      <c r="C387" s="43">
        <v>87118</v>
      </c>
      <c r="D387" s="43">
        <v>77423</v>
      </c>
      <c r="E387" s="43">
        <v>69933</v>
      </c>
      <c r="F387" s="43">
        <v>71312</v>
      </c>
      <c r="G387" s="43">
        <v>71977</v>
      </c>
      <c r="H387" s="43">
        <v>77430</v>
      </c>
      <c r="I387" s="43">
        <v>71746</v>
      </c>
      <c r="J387" s="43">
        <v>84023</v>
      </c>
      <c r="K387" s="43">
        <v>63508</v>
      </c>
      <c r="L387" s="43">
        <v>81405</v>
      </c>
      <c r="M387" s="43">
        <v>91070</v>
      </c>
      <c r="N387" s="44">
        <v>66792</v>
      </c>
      <c r="O387" s="46">
        <v>913737</v>
      </c>
      <c r="P387" s="45">
        <f t="shared" si="10"/>
        <v>806238.52941176458</v>
      </c>
      <c r="Q387" s="56">
        <v>53912</v>
      </c>
      <c r="R387" s="50">
        <f t="shared" si="11"/>
        <v>14.954713781936574</v>
      </c>
      <c r="S387" s="17"/>
    </row>
    <row r="388" spans="1:19" ht="15.75" thickBot="1" x14ac:dyDescent="0.3">
      <c r="A388" s="41" t="s">
        <v>974</v>
      </c>
      <c r="B388" s="42" t="s">
        <v>364</v>
      </c>
      <c r="C388" s="43">
        <v>105398</v>
      </c>
      <c r="D388" s="43">
        <v>90793</v>
      </c>
      <c r="E388" s="43">
        <v>152391</v>
      </c>
      <c r="F388" s="43">
        <v>105920</v>
      </c>
      <c r="G388" s="43">
        <v>106983</v>
      </c>
      <c r="H388" s="43">
        <v>127804</v>
      </c>
      <c r="I388" s="43">
        <v>117071</v>
      </c>
      <c r="J388" s="43">
        <v>115372</v>
      </c>
      <c r="K388" s="43">
        <v>112654</v>
      </c>
      <c r="L388" s="43">
        <v>123904</v>
      </c>
      <c r="M388" s="43">
        <v>139653</v>
      </c>
      <c r="N388" s="44">
        <v>108004</v>
      </c>
      <c r="O388" s="46">
        <v>1405947</v>
      </c>
      <c r="P388" s="45">
        <f t="shared" si="10"/>
        <v>1240541.470588235</v>
      </c>
      <c r="Q388" s="56">
        <v>37954</v>
      </c>
      <c r="R388" s="50">
        <f t="shared" si="11"/>
        <v>32.685394703805528</v>
      </c>
      <c r="S388" s="17"/>
    </row>
    <row r="389" spans="1:19" ht="15.75" thickBot="1" x14ac:dyDescent="0.3">
      <c r="A389" s="41" t="s">
        <v>975</v>
      </c>
      <c r="B389" s="42" t="s">
        <v>365</v>
      </c>
      <c r="C389" s="43">
        <v>15218</v>
      </c>
      <c r="D389" s="43">
        <v>17390</v>
      </c>
      <c r="E389" s="43">
        <v>34484</v>
      </c>
      <c r="F389" s="43">
        <v>24484</v>
      </c>
      <c r="G389" s="43">
        <v>34526</v>
      </c>
      <c r="H389" s="43">
        <v>21363</v>
      </c>
      <c r="I389" s="43">
        <v>28499</v>
      </c>
      <c r="J389" s="43">
        <v>26099</v>
      </c>
      <c r="K389" s="43">
        <v>22718</v>
      </c>
      <c r="L389" s="43">
        <v>26278</v>
      </c>
      <c r="M389" s="43">
        <v>17167</v>
      </c>
      <c r="N389" s="44">
        <v>25153</v>
      </c>
      <c r="O389" s="46">
        <v>293379</v>
      </c>
      <c r="P389" s="45">
        <f t="shared" si="10"/>
        <v>258863.82352941172</v>
      </c>
      <c r="Q389" s="56">
        <v>6576</v>
      </c>
      <c r="R389" s="50">
        <f t="shared" si="11"/>
        <v>39.36493666809789</v>
      </c>
      <c r="S389" s="17"/>
    </row>
    <row r="390" spans="1:19" ht="15.75" thickBot="1" x14ac:dyDescent="0.3">
      <c r="A390" s="41" t="s">
        <v>976</v>
      </c>
      <c r="B390" s="42" t="s">
        <v>366</v>
      </c>
      <c r="C390" s="43">
        <v>5373</v>
      </c>
      <c r="D390" s="43">
        <v>12383</v>
      </c>
      <c r="E390" s="43">
        <v>21615</v>
      </c>
      <c r="F390" s="43">
        <v>10799</v>
      </c>
      <c r="G390" s="43">
        <v>14982</v>
      </c>
      <c r="H390" s="43">
        <v>11454</v>
      </c>
      <c r="I390" s="43">
        <v>15178</v>
      </c>
      <c r="J390" s="43">
        <v>12615</v>
      </c>
      <c r="K390" s="43">
        <v>15432</v>
      </c>
      <c r="L390" s="43">
        <v>12882</v>
      </c>
      <c r="M390" s="43">
        <v>10317</v>
      </c>
      <c r="N390" s="44">
        <v>11364</v>
      </c>
      <c r="O390" s="46">
        <v>154394</v>
      </c>
      <c r="P390" s="45">
        <f t="shared" ref="P390:P453" si="12">+(O390/0.068)*0.06</f>
        <v>136230</v>
      </c>
      <c r="Q390" s="56">
        <v>16054</v>
      </c>
      <c r="R390" s="50">
        <f t="shared" si="11"/>
        <v>8.4857356422075494</v>
      </c>
      <c r="S390" s="17"/>
    </row>
    <row r="391" spans="1:19" ht="15.75" thickBot="1" x14ac:dyDescent="0.3">
      <c r="A391" s="41" t="s">
        <v>977</v>
      </c>
      <c r="B391" s="42" t="s">
        <v>367</v>
      </c>
      <c r="C391" s="43">
        <v>65779</v>
      </c>
      <c r="D391" s="43">
        <v>83719</v>
      </c>
      <c r="E391" s="43">
        <v>82192</v>
      </c>
      <c r="F391" s="43">
        <v>64382</v>
      </c>
      <c r="G391" s="43">
        <v>83000</v>
      </c>
      <c r="H391" s="43">
        <v>72010</v>
      </c>
      <c r="I391" s="43">
        <v>57732</v>
      </c>
      <c r="J391" s="43">
        <v>86576</v>
      </c>
      <c r="K391" s="43">
        <v>72227</v>
      </c>
      <c r="L391" s="43">
        <v>79702</v>
      </c>
      <c r="M391" s="43">
        <v>78644</v>
      </c>
      <c r="N391" s="44">
        <v>87825</v>
      </c>
      <c r="O391" s="46">
        <v>913788</v>
      </c>
      <c r="P391" s="45">
        <f t="shared" si="12"/>
        <v>806283.52941176458</v>
      </c>
      <c r="Q391" s="56">
        <v>70330</v>
      </c>
      <c r="R391" s="50">
        <f t="shared" ref="R391:R454" si="13">+P391/Q391</f>
        <v>11.464290194963239</v>
      </c>
      <c r="S391" s="17"/>
    </row>
    <row r="392" spans="1:19" ht="15.75" thickBot="1" x14ac:dyDescent="0.3">
      <c r="A392" s="41" t="s">
        <v>978</v>
      </c>
      <c r="B392" s="42" t="s">
        <v>368</v>
      </c>
      <c r="C392" s="43">
        <v>20855</v>
      </c>
      <c r="D392" s="43">
        <v>21596</v>
      </c>
      <c r="E392" s="43">
        <v>17003</v>
      </c>
      <c r="F392" s="43">
        <v>19374</v>
      </c>
      <c r="G392" s="43">
        <v>18785</v>
      </c>
      <c r="H392" s="43">
        <v>15220</v>
      </c>
      <c r="I392" s="43">
        <v>18529</v>
      </c>
      <c r="J392" s="43">
        <v>20871</v>
      </c>
      <c r="K392" s="43">
        <v>21747</v>
      </c>
      <c r="L392" s="43">
        <v>21083</v>
      </c>
      <c r="M392" s="43">
        <v>17526</v>
      </c>
      <c r="N392" s="44">
        <v>10230</v>
      </c>
      <c r="O392" s="46">
        <v>222819</v>
      </c>
      <c r="P392" s="45">
        <f t="shared" si="12"/>
        <v>196604.99999999997</v>
      </c>
      <c r="Q392" s="56">
        <v>14997</v>
      </c>
      <c r="R392" s="50">
        <f t="shared" si="13"/>
        <v>13.109621924384875</v>
      </c>
      <c r="S392" s="17"/>
    </row>
    <row r="393" spans="1:19" ht="15.75" thickBot="1" x14ac:dyDescent="0.3">
      <c r="A393" s="41" t="s">
        <v>979</v>
      </c>
      <c r="B393" s="42" t="s">
        <v>369</v>
      </c>
      <c r="C393" s="43">
        <v>101984</v>
      </c>
      <c r="D393" s="43">
        <v>101136</v>
      </c>
      <c r="E393" s="43">
        <v>107347</v>
      </c>
      <c r="F393" s="43">
        <v>66897</v>
      </c>
      <c r="G393" s="43">
        <v>92432</v>
      </c>
      <c r="H393" s="43">
        <v>126103</v>
      </c>
      <c r="I393" s="43">
        <v>88126</v>
      </c>
      <c r="J393" s="43">
        <v>103617</v>
      </c>
      <c r="K393" s="43">
        <v>89530</v>
      </c>
      <c r="L393" s="43">
        <v>76978</v>
      </c>
      <c r="M393" s="43">
        <v>116024</v>
      </c>
      <c r="N393" s="44">
        <v>68369</v>
      </c>
      <c r="O393" s="46">
        <v>1138543</v>
      </c>
      <c r="P393" s="45">
        <f t="shared" si="12"/>
        <v>1004596.7647058823</v>
      </c>
      <c r="Q393" s="56">
        <v>60899</v>
      </c>
      <c r="R393" s="50">
        <f t="shared" si="13"/>
        <v>16.496112657118875</v>
      </c>
      <c r="S393" s="17"/>
    </row>
    <row r="394" spans="1:19" ht="15.75" thickBot="1" x14ac:dyDescent="0.3">
      <c r="A394" s="41" t="s">
        <v>980</v>
      </c>
      <c r="B394" s="42" t="s">
        <v>370</v>
      </c>
      <c r="C394" s="43">
        <v>19768</v>
      </c>
      <c r="D394" s="43">
        <v>15659</v>
      </c>
      <c r="E394" s="43">
        <v>17154</v>
      </c>
      <c r="F394" s="43">
        <v>13921</v>
      </c>
      <c r="G394" s="43">
        <v>22221</v>
      </c>
      <c r="H394" s="43">
        <v>16392</v>
      </c>
      <c r="I394" s="43">
        <v>18928</v>
      </c>
      <c r="J394" s="43">
        <v>17538</v>
      </c>
      <c r="K394" s="43">
        <v>18896</v>
      </c>
      <c r="L394" s="43">
        <v>30702</v>
      </c>
      <c r="M394" s="43">
        <v>17378</v>
      </c>
      <c r="N394" s="44">
        <v>30168</v>
      </c>
      <c r="O394" s="46">
        <v>238725</v>
      </c>
      <c r="P394" s="45">
        <f t="shared" si="12"/>
        <v>210639.70588235292</v>
      </c>
      <c r="Q394" s="56">
        <v>16184</v>
      </c>
      <c r="R394" s="50">
        <f t="shared" si="13"/>
        <v>13.015305603210141</v>
      </c>
      <c r="S394" s="17"/>
    </row>
    <row r="395" spans="1:19" ht="15.75" thickBot="1" x14ac:dyDescent="0.3">
      <c r="A395" s="41" t="s">
        <v>981</v>
      </c>
      <c r="B395" s="42" t="s">
        <v>371</v>
      </c>
      <c r="C395" s="43">
        <v>33078</v>
      </c>
      <c r="D395" s="43">
        <v>44600</v>
      </c>
      <c r="E395" s="43">
        <v>33176</v>
      </c>
      <c r="F395" s="43">
        <v>41629</v>
      </c>
      <c r="G395" s="43">
        <v>42331</v>
      </c>
      <c r="H395" s="43">
        <v>47936</v>
      </c>
      <c r="I395" s="43">
        <v>34466</v>
      </c>
      <c r="J395" s="43">
        <v>38107</v>
      </c>
      <c r="K395" s="43">
        <v>37159</v>
      </c>
      <c r="L395" s="43">
        <v>34146</v>
      </c>
      <c r="M395" s="43">
        <v>51779</v>
      </c>
      <c r="N395" s="44">
        <v>24154</v>
      </c>
      <c r="O395" s="46">
        <v>462561</v>
      </c>
      <c r="P395" s="45">
        <f t="shared" si="12"/>
        <v>408142.0588235294</v>
      </c>
      <c r="Q395" s="56">
        <v>33572</v>
      </c>
      <c r="R395" s="50">
        <f t="shared" si="13"/>
        <v>12.157216097448153</v>
      </c>
      <c r="S395" s="17"/>
    </row>
    <row r="396" spans="1:19" ht="15.75" thickBot="1" x14ac:dyDescent="0.3">
      <c r="A396" s="41" t="s">
        <v>982</v>
      </c>
      <c r="B396" s="42" t="s">
        <v>372</v>
      </c>
      <c r="C396" s="43">
        <v>98422</v>
      </c>
      <c r="D396" s="43">
        <v>60116</v>
      </c>
      <c r="E396" s="43">
        <v>66415</v>
      </c>
      <c r="F396" s="43">
        <v>78494</v>
      </c>
      <c r="G396" s="43">
        <v>75929</v>
      </c>
      <c r="H396" s="43">
        <v>79078</v>
      </c>
      <c r="I396" s="43">
        <v>74745</v>
      </c>
      <c r="J396" s="43">
        <v>114762</v>
      </c>
      <c r="K396" s="43">
        <v>58260</v>
      </c>
      <c r="L396" s="43">
        <v>94250</v>
      </c>
      <c r="M396" s="43">
        <v>75701</v>
      </c>
      <c r="N396" s="44">
        <v>56409</v>
      </c>
      <c r="O396" s="46">
        <v>932581</v>
      </c>
      <c r="P396" s="45">
        <f t="shared" si="12"/>
        <v>822865.5882352941</v>
      </c>
      <c r="Q396" s="56">
        <v>47327</v>
      </c>
      <c r="R396" s="50">
        <f t="shared" si="13"/>
        <v>17.386810662735734</v>
      </c>
      <c r="S396" s="17"/>
    </row>
    <row r="397" spans="1:19" ht="15.75" thickBot="1" x14ac:dyDescent="0.3">
      <c r="A397" s="41" t="s">
        <v>983</v>
      </c>
      <c r="B397" s="42" t="s">
        <v>373</v>
      </c>
      <c r="C397" s="43">
        <v>23507</v>
      </c>
      <c r="D397" s="43">
        <v>18435</v>
      </c>
      <c r="E397" s="43">
        <v>35687</v>
      </c>
      <c r="F397" s="43">
        <v>21492</v>
      </c>
      <c r="G397" s="43">
        <v>16781</v>
      </c>
      <c r="H397" s="43">
        <v>36404</v>
      </c>
      <c r="I397" s="43">
        <v>18913</v>
      </c>
      <c r="J397" s="43">
        <v>26816</v>
      </c>
      <c r="K397" s="43">
        <v>27611</v>
      </c>
      <c r="L397" s="43">
        <v>30270</v>
      </c>
      <c r="M397" s="43">
        <v>31361</v>
      </c>
      <c r="N397" s="44">
        <v>28503</v>
      </c>
      <c r="O397" s="46">
        <v>315780</v>
      </c>
      <c r="P397" s="45">
        <f t="shared" si="12"/>
        <v>278629.4117647059</v>
      </c>
      <c r="Q397" s="56">
        <v>24282</v>
      </c>
      <c r="R397" s="50">
        <f t="shared" si="13"/>
        <v>11.47473073736537</v>
      </c>
      <c r="S397" s="17"/>
    </row>
    <row r="398" spans="1:19" ht="15.75" thickBot="1" x14ac:dyDescent="0.3">
      <c r="A398" s="41" t="s">
        <v>984</v>
      </c>
      <c r="B398" s="42" t="s">
        <v>374</v>
      </c>
      <c r="C398" s="43">
        <v>14709</v>
      </c>
      <c r="D398" s="43">
        <v>22584</v>
      </c>
      <c r="E398" s="43">
        <v>12887</v>
      </c>
      <c r="F398" s="43">
        <v>14746</v>
      </c>
      <c r="G398" s="43">
        <v>21385</v>
      </c>
      <c r="H398" s="43">
        <v>15080</v>
      </c>
      <c r="I398" s="43">
        <v>18414</v>
      </c>
      <c r="J398" s="43">
        <v>24361</v>
      </c>
      <c r="K398" s="43">
        <v>15093</v>
      </c>
      <c r="L398" s="43">
        <v>18919</v>
      </c>
      <c r="M398" s="43">
        <v>16794</v>
      </c>
      <c r="N398" s="44">
        <v>10286</v>
      </c>
      <c r="O398" s="46">
        <v>205258</v>
      </c>
      <c r="P398" s="45">
        <f t="shared" si="12"/>
        <v>181110</v>
      </c>
      <c r="Q398" s="56">
        <v>18248</v>
      </c>
      <c r="R398" s="50">
        <f t="shared" si="13"/>
        <v>9.9249232792634814</v>
      </c>
      <c r="S398" s="17"/>
    </row>
    <row r="399" spans="1:19" ht="15.75" thickBot="1" x14ac:dyDescent="0.3">
      <c r="A399" s="41" t="s">
        <v>985</v>
      </c>
      <c r="B399" s="42" t="s">
        <v>1234</v>
      </c>
      <c r="C399" s="43">
        <v>6919</v>
      </c>
      <c r="D399" s="43">
        <v>44973</v>
      </c>
      <c r="E399" s="43">
        <v>38119</v>
      </c>
      <c r="F399" s="43">
        <v>46322</v>
      </c>
      <c r="G399" s="43">
        <v>52527</v>
      </c>
      <c r="H399" s="43">
        <v>38526</v>
      </c>
      <c r="I399" s="43">
        <v>39046</v>
      </c>
      <c r="J399" s="43">
        <v>52314</v>
      </c>
      <c r="K399" s="43">
        <v>41804</v>
      </c>
      <c r="L399" s="43">
        <v>41202</v>
      </c>
      <c r="M399" s="43">
        <v>47969</v>
      </c>
      <c r="N399" s="44">
        <v>42794.11</v>
      </c>
      <c r="O399" s="46">
        <v>492515.11</v>
      </c>
      <c r="P399" s="45">
        <f t="shared" si="12"/>
        <v>434572.15588235285</v>
      </c>
      <c r="Q399" s="56">
        <v>48152</v>
      </c>
      <c r="R399" s="50">
        <f t="shared" si="13"/>
        <v>9.0250073908114476</v>
      </c>
      <c r="S399" s="17"/>
    </row>
    <row r="400" spans="1:19" ht="15.75" thickBot="1" x14ac:dyDescent="0.3">
      <c r="A400" s="41" t="s">
        <v>986</v>
      </c>
      <c r="B400" s="42" t="s">
        <v>375</v>
      </c>
      <c r="C400" s="43">
        <v>86405</v>
      </c>
      <c r="D400" s="43">
        <v>101577</v>
      </c>
      <c r="E400" s="43">
        <v>91761</v>
      </c>
      <c r="F400" s="43">
        <v>98958</v>
      </c>
      <c r="G400" s="43">
        <v>96744</v>
      </c>
      <c r="H400" s="43">
        <v>108715</v>
      </c>
      <c r="I400" s="43">
        <v>70132</v>
      </c>
      <c r="J400" s="43">
        <v>134153</v>
      </c>
      <c r="K400" s="43">
        <v>93052</v>
      </c>
      <c r="L400" s="43">
        <v>91186</v>
      </c>
      <c r="M400" s="43">
        <v>94147</v>
      </c>
      <c r="N400" s="44">
        <v>92787.12</v>
      </c>
      <c r="O400" s="46">
        <v>1159617.1200000001</v>
      </c>
      <c r="P400" s="45">
        <f t="shared" si="12"/>
        <v>1023191.5764705882</v>
      </c>
      <c r="Q400" s="56">
        <v>66974</v>
      </c>
      <c r="R400" s="50">
        <f t="shared" si="13"/>
        <v>15.277444627326847</v>
      </c>
      <c r="S400" s="17"/>
    </row>
    <row r="401" spans="1:19" ht="15.75" thickBot="1" x14ac:dyDescent="0.3">
      <c r="A401" s="41" t="s">
        <v>987</v>
      </c>
      <c r="B401" s="42" t="s">
        <v>376</v>
      </c>
      <c r="C401" s="43">
        <v>87893</v>
      </c>
      <c r="D401" s="43">
        <v>110255</v>
      </c>
      <c r="E401" s="43">
        <v>99251</v>
      </c>
      <c r="F401" s="43">
        <v>85643</v>
      </c>
      <c r="G401" s="43">
        <v>96271</v>
      </c>
      <c r="H401" s="43">
        <v>91786</v>
      </c>
      <c r="I401" s="43">
        <v>87237</v>
      </c>
      <c r="J401" s="43">
        <v>115634</v>
      </c>
      <c r="K401" s="43">
        <v>82475</v>
      </c>
      <c r="L401" s="43">
        <v>87598</v>
      </c>
      <c r="M401" s="43">
        <v>98080</v>
      </c>
      <c r="N401" s="44">
        <v>87607</v>
      </c>
      <c r="O401" s="46">
        <v>1129730</v>
      </c>
      <c r="P401" s="45">
        <f t="shared" si="12"/>
        <v>996820.58823529398</v>
      </c>
      <c r="Q401" s="56">
        <v>71460</v>
      </c>
      <c r="R401" s="50">
        <f t="shared" si="13"/>
        <v>13.949350521064847</v>
      </c>
      <c r="S401" s="17"/>
    </row>
    <row r="402" spans="1:19" ht="15.75" thickBot="1" x14ac:dyDescent="0.3">
      <c r="A402" s="41" t="s">
        <v>988</v>
      </c>
      <c r="B402" s="42" t="s">
        <v>575</v>
      </c>
      <c r="C402" s="43">
        <v>101781</v>
      </c>
      <c r="D402" s="43">
        <v>96532</v>
      </c>
      <c r="E402" s="43">
        <v>123998</v>
      </c>
      <c r="F402" s="43">
        <v>79539</v>
      </c>
      <c r="G402" s="43">
        <v>103405</v>
      </c>
      <c r="H402" s="43">
        <v>128967</v>
      </c>
      <c r="I402" s="43">
        <v>112930</v>
      </c>
      <c r="J402" s="43">
        <v>111386</v>
      </c>
      <c r="K402" s="43">
        <v>91292</v>
      </c>
      <c r="L402" s="43">
        <v>139431</v>
      </c>
      <c r="M402" s="43">
        <v>97444</v>
      </c>
      <c r="N402" s="44">
        <v>122942</v>
      </c>
      <c r="O402" s="46">
        <v>1309647</v>
      </c>
      <c r="P402" s="45">
        <f t="shared" si="12"/>
        <v>1155570.882352941</v>
      </c>
      <c r="Q402" s="56">
        <v>54478</v>
      </c>
      <c r="R402" s="50">
        <f t="shared" si="13"/>
        <v>21.211697976301277</v>
      </c>
      <c r="S402" s="17"/>
    </row>
    <row r="403" spans="1:19" ht="15.75" thickBot="1" x14ac:dyDescent="0.3">
      <c r="A403" s="41" t="s">
        <v>989</v>
      </c>
      <c r="B403" s="42" t="s">
        <v>377</v>
      </c>
      <c r="C403" s="43">
        <v>50890</v>
      </c>
      <c r="D403" s="43">
        <v>39252</v>
      </c>
      <c r="E403" s="43">
        <v>35600</v>
      </c>
      <c r="F403" s="43">
        <v>37864</v>
      </c>
      <c r="G403" s="43">
        <v>51545</v>
      </c>
      <c r="H403" s="43">
        <v>37041</v>
      </c>
      <c r="I403" s="43">
        <v>45120</v>
      </c>
      <c r="J403" s="43">
        <v>43834</v>
      </c>
      <c r="K403" s="43">
        <v>33965</v>
      </c>
      <c r="L403" s="43">
        <v>63786</v>
      </c>
      <c r="M403" s="43">
        <v>35273</v>
      </c>
      <c r="N403" s="44">
        <v>33985</v>
      </c>
      <c r="O403" s="46">
        <v>508155</v>
      </c>
      <c r="P403" s="45">
        <f t="shared" si="12"/>
        <v>448372.0588235294</v>
      </c>
      <c r="Q403" s="56">
        <v>36695</v>
      </c>
      <c r="R403" s="50">
        <f t="shared" si="13"/>
        <v>12.218887009770524</v>
      </c>
      <c r="S403" s="17"/>
    </row>
    <row r="404" spans="1:19" ht="15.75" thickBot="1" x14ac:dyDescent="0.3">
      <c r="A404" s="41" t="s">
        <v>990</v>
      </c>
      <c r="B404" s="42" t="s">
        <v>378</v>
      </c>
      <c r="C404" s="43">
        <v>58997</v>
      </c>
      <c r="D404" s="43">
        <v>50693</v>
      </c>
      <c r="E404" s="43">
        <v>76111</v>
      </c>
      <c r="F404" s="43">
        <v>63341</v>
      </c>
      <c r="G404" s="43">
        <v>67375</v>
      </c>
      <c r="H404" s="43">
        <v>58500</v>
      </c>
      <c r="I404" s="43">
        <v>71432</v>
      </c>
      <c r="J404" s="43">
        <v>80642</v>
      </c>
      <c r="K404" s="43">
        <v>62159</v>
      </c>
      <c r="L404" s="43">
        <v>112206</v>
      </c>
      <c r="M404" s="43">
        <v>69835</v>
      </c>
      <c r="N404" s="44">
        <v>92373</v>
      </c>
      <c r="O404" s="46">
        <v>863664</v>
      </c>
      <c r="P404" s="45">
        <f t="shared" si="12"/>
        <v>762056.47058823518</v>
      </c>
      <c r="Q404" s="56">
        <v>46124</v>
      </c>
      <c r="R404" s="50">
        <f t="shared" si="13"/>
        <v>16.521907696388759</v>
      </c>
      <c r="S404" s="17"/>
    </row>
    <row r="405" spans="1:19" ht="15.75" thickBot="1" x14ac:dyDescent="0.3">
      <c r="A405" s="41" t="s">
        <v>991</v>
      </c>
      <c r="B405" s="42" t="s">
        <v>1235</v>
      </c>
      <c r="C405" s="43">
        <v>16267</v>
      </c>
      <c r="D405" s="43">
        <v>21340</v>
      </c>
      <c r="E405" s="43">
        <v>19584</v>
      </c>
      <c r="F405" s="43">
        <v>19657</v>
      </c>
      <c r="G405" s="43">
        <v>28276</v>
      </c>
      <c r="H405" s="43">
        <v>22042</v>
      </c>
      <c r="I405" s="43">
        <v>29705</v>
      </c>
      <c r="J405" s="43">
        <v>27572</v>
      </c>
      <c r="K405" s="43">
        <v>23180</v>
      </c>
      <c r="L405" s="43">
        <v>30842</v>
      </c>
      <c r="M405" s="43">
        <v>39528</v>
      </c>
      <c r="N405" s="44">
        <v>17141</v>
      </c>
      <c r="O405" s="46">
        <v>295134</v>
      </c>
      <c r="P405" s="45">
        <f t="shared" si="12"/>
        <v>260412.35294117645</v>
      </c>
      <c r="Q405" s="56">
        <v>25286</v>
      </c>
      <c r="R405" s="50">
        <f t="shared" si="13"/>
        <v>10.29867724990811</v>
      </c>
      <c r="S405" s="17"/>
    </row>
    <row r="406" spans="1:19" ht="15.75" thickBot="1" x14ac:dyDescent="0.3">
      <c r="A406" s="41" t="s">
        <v>992</v>
      </c>
      <c r="B406" s="42" t="s">
        <v>379</v>
      </c>
      <c r="C406" s="43">
        <v>25391</v>
      </c>
      <c r="D406" s="43">
        <v>24526</v>
      </c>
      <c r="E406" s="43">
        <v>19743</v>
      </c>
      <c r="F406" s="43">
        <v>25129</v>
      </c>
      <c r="G406" s="43">
        <v>26494</v>
      </c>
      <c r="H406" s="43">
        <v>16969</v>
      </c>
      <c r="I406" s="43">
        <v>28539</v>
      </c>
      <c r="J406" s="43">
        <v>28563</v>
      </c>
      <c r="K406" s="43">
        <v>23748</v>
      </c>
      <c r="L406" s="43">
        <v>32722</v>
      </c>
      <c r="M406" s="43">
        <v>17220</v>
      </c>
      <c r="N406" s="44">
        <v>22587</v>
      </c>
      <c r="O406" s="46">
        <v>291631</v>
      </c>
      <c r="P406" s="45">
        <f t="shared" si="12"/>
        <v>257321.47058823527</v>
      </c>
      <c r="Q406" s="56">
        <v>18400</v>
      </c>
      <c r="R406" s="50">
        <f t="shared" si="13"/>
        <v>13.984862531969307</v>
      </c>
      <c r="S406" s="17"/>
    </row>
    <row r="407" spans="1:19" ht="15.75" thickBot="1" x14ac:dyDescent="0.3">
      <c r="A407" s="41" t="s">
        <v>993</v>
      </c>
      <c r="B407" s="42" t="s">
        <v>380</v>
      </c>
      <c r="C407" s="43">
        <v>137768</v>
      </c>
      <c r="D407" s="43">
        <v>105139</v>
      </c>
      <c r="E407" s="43">
        <v>148089</v>
      </c>
      <c r="F407" s="43">
        <v>113593</v>
      </c>
      <c r="G407" s="43">
        <v>122036</v>
      </c>
      <c r="H407" s="43">
        <v>116779</v>
      </c>
      <c r="I407" s="43">
        <v>116334</v>
      </c>
      <c r="J407" s="43">
        <v>116168</v>
      </c>
      <c r="K407" s="43">
        <v>109661</v>
      </c>
      <c r="L407" s="43">
        <v>187965</v>
      </c>
      <c r="M407" s="43">
        <v>112245</v>
      </c>
      <c r="N407" s="44">
        <v>105803</v>
      </c>
      <c r="O407" s="46">
        <v>1491580</v>
      </c>
      <c r="P407" s="45">
        <f t="shared" si="12"/>
        <v>1316100</v>
      </c>
      <c r="Q407" s="56">
        <v>80158</v>
      </c>
      <c r="R407" s="50">
        <f t="shared" si="13"/>
        <v>16.418822824920781</v>
      </c>
      <c r="S407" s="17"/>
    </row>
    <row r="408" spans="1:19" ht="15.75" thickBot="1" x14ac:dyDescent="0.3">
      <c r="A408" s="41" t="s">
        <v>994</v>
      </c>
      <c r="B408" s="42" t="s">
        <v>381</v>
      </c>
      <c r="C408" s="43">
        <v>101561</v>
      </c>
      <c r="D408" s="43">
        <v>92952</v>
      </c>
      <c r="E408" s="43">
        <v>141963</v>
      </c>
      <c r="F408" s="43">
        <v>128987</v>
      </c>
      <c r="G408" s="43">
        <v>100931</v>
      </c>
      <c r="H408" s="43">
        <v>107896</v>
      </c>
      <c r="I408" s="43">
        <v>118261</v>
      </c>
      <c r="J408" s="43">
        <v>136167</v>
      </c>
      <c r="K408" s="43">
        <v>136187</v>
      </c>
      <c r="L408" s="43">
        <v>107527</v>
      </c>
      <c r="M408" s="43">
        <v>151293</v>
      </c>
      <c r="N408" s="44">
        <v>114897</v>
      </c>
      <c r="O408" s="46">
        <v>1438622</v>
      </c>
      <c r="P408" s="45">
        <f t="shared" si="12"/>
        <v>1269372.3529411764</v>
      </c>
      <c r="Q408" s="56">
        <v>69661</v>
      </c>
      <c r="R408" s="50">
        <f t="shared" si="13"/>
        <v>18.222137967315664</v>
      </c>
      <c r="S408" s="17"/>
    </row>
    <row r="409" spans="1:19" ht="15.75" thickBot="1" x14ac:dyDescent="0.3">
      <c r="A409" s="41" t="s">
        <v>995</v>
      </c>
      <c r="B409" s="42" t="s">
        <v>382</v>
      </c>
      <c r="C409" s="43">
        <v>108461</v>
      </c>
      <c r="D409" s="43">
        <v>152261</v>
      </c>
      <c r="E409" s="43">
        <v>157447</v>
      </c>
      <c r="F409" s="43">
        <v>104463</v>
      </c>
      <c r="G409" s="43">
        <v>101129</v>
      </c>
      <c r="H409" s="43">
        <v>127258</v>
      </c>
      <c r="I409" s="43">
        <v>109380</v>
      </c>
      <c r="J409" s="43">
        <v>133297</v>
      </c>
      <c r="K409" s="43">
        <v>93674</v>
      </c>
      <c r="L409" s="43">
        <v>171440</v>
      </c>
      <c r="M409" s="43">
        <v>108365</v>
      </c>
      <c r="N409" s="44">
        <v>105115</v>
      </c>
      <c r="O409" s="46">
        <v>1472290</v>
      </c>
      <c r="P409" s="45">
        <f t="shared" si="12"/>
        <v>1299079.4117647058</v>
      </c>
      <c r="Q409" s="56">
        <v>85543</v>
      </c>
      <c r="R409" s="50">
        <f t="shared" si="13"/>
        <v>15.18627370754715</v>
      </c>
      <c r="S409" s="17"/>
    </row>
    <row r="410" spans="1:19" ht="15.75" thickBot="1" x14ac:dyDescent="0.3">
      <c r="A410" s="41" t="s">
        <v>996</v>
      </c>
      <c r="B410" s="42" t="s">
        <v>383</v>
      </c>
      <c r="C410" s="43">
        <v>128213</v>
      </c>
      <c r="D410" s="43">
        <v>138581</v>
      </c>
      <c r="E410" s="43">
        <v>98734</v>
      </c>
      <c r="F410" s="43">
        <v>100722</v>
      </c>
      <c r="G410" s="43">
        <v>157712</v>
      </c>
      <c r="H410" s="43">
        <v>166198</v>
      </c>
      <c r="I410" s="43">
        <v>115218</v>
      </c>
      <c r="J410" s="43">
        <v>140698</v>
      </c>
      <c r="K410" s="43">
        <v>145195</v>
      </c>
      <c r="L410" s="43">
        <v>113147</v>
      </c>
      <c r="M410" s="43">
        <v>127459</v>
      </c>
      <c r="N410" s="44">
        <v>135207</v>
      </c>
      <c r="O410" s="46">
        <v>1567084</v>
      </c>
      <c r="P410" s="45">
        <f t="shared" si="12"/>
        <v>1382721.1764705882</v>
      </c>
      <c r="Q410" s="56">
        <v>70961</v>
      </c>
      <c r="R410" s="50">
        <f t="shared" si="13"/>
        <v>19.485649532427505</v>
      </c>
      <c r="S410" s="17"/>
    </row>
    <row r="411" spans="1:19" ht="15.75" thickBot="1" x14ac:dyDescent="0.3">
      <c r="A411" s="41" t="s">
        <v>997</v>
      </c>
      <c r="B411" s="42" t="s">
        <v>384</v>
      </c>
      <c r="C411" s="43">
        <v>136890</v>
      </c>
      <c r="D411" s="43">
        <v>171322</v>
      </c>
      <c r="E411" s="43">
        <v>148976</v>
      </c>
      <c r="F411" s="43">
        <v>136853</v>
      </c>
      <c r="G411" s="43">
        <v>141262</v>
      </c>
      <c r="H411" s="43">
        <v>161810</v>
      </c>
      <c r="I411" s="43">
        <v>136233</v>
      </c>
      <c r="J411" s="43">
        <v>158131</v>
      </c>
      <c r="K411" s="43">
        <v>141674</v>
      </c>
      <c r="L411" s="43">
        <v>189671</v>
      </c>
      <c r="M411" s="43">
        <v>135948</v>
      </c>
      <c r="N411" s="44">
        <v>125194</v>
      </c>
      <c r="O411" s="46">
        <v>1783964</v>
      </c>
      <c r="P411" s="45">
        <f t="shared" si="12"/>
        <v>1574085.882352941</v>
      </c>
      <c r="Q411" s="56">
        <v>101457</v>
      </c>
      <c r="R411" s="50">
        <f t="shared" si="13"/>
        <v>15.514808069950234</v>
      </c>
      <c r="S411" s="17"/>
    </row>
    <row r="412" spans="1:19" ht="15.75" thickBot="1" x14ac:dyDescent="0.3">
      <c r="A412" s="41" t="s">
        <v>998</v>
      </c>
      <c r="B412" s="42" t="s">
        <v>385</v>
      </c>
      <c r="C412" s="43">
        <v>108532</v>
      </c>
      <c r="D412" s="43">
        <v>104701</v>
      </c>
      <c r="E412" s="43">
        <v>122125</v>
      </c>
      <c r="F412" s="43">
        <v>97635</v>
      </c>
      <c r="G412" s="43">
        <v>122881</v>
      </c>
      <c r="H412" s="43">
        <v>91526</v>
      </c>
      <c r="I412" s="43">
        <v>100738</v>
      </c>
      <c r="J412" s="43">
        <v>125070</v>
      </c>
      <c r="K412" s="43">
        <v>95356</v>
      </c>
      <c r="L412" s="43">
        <v>122480</v>
      </c>
      <c r="M412" s="43">
        <v>122916</v>
      </c>
      <c r="N412" s="44">
        <v>106529</v>
      </c>
      <c r="O412" s="46">
        <v>1320489</v>
      </c>
      <c r="P412" s="45">
        <f t="shared" si="12"/>
        <v>1165137.3529411764</v>
      </c>
      <c r="Q412" s="56">
        <v>62681</v>
      </c>
      <c r="R412" s="50">
        <f t="shared" si="13"/>
        <v>18.588365739876142</v>
      </c>
      <c r="S412" s="17"/>
    </row>
    <row r="413" spans="1:19" ht="15.75" thickBot="1" x14ac:dyDescent="0.3">
      <c r="A413" s="41" t="s">
        <v>999</v>
      </c>
      <c r="B413" s="42" t="s">
        <v>386</v>
      </c>
      <c r="C413" s="43">
        <v>43811</v>
      </c>
      <c r="D413" s="43">
        <v>35257</v>
      </c>
      <c r="E413" s="43">
        <v>33059</v>
      </c>
      <c r="F413" s="43">
        <v>34205</v>
      </c>
      <c r="G413" s="43">
        <v>39678</v>
      </c>
      <c r="H413" s="43">
        <v>37052</v>
      </c>
      <c r="I413" s="43">
        <v>37110</v>
      </c>
      <c r="J413" s="43">
        <v>23529</v>
      </c>
      <c r="K413" s="43">
        <v>71858</v>
      </c>
      <c r="L413" s="43">
        <v>39929</v>
      </c>
      <c r="M413" s="43">
        <v>40824</v>
      </c>
      <c r="N413" s="44">
        <v>47878</v>
      </c>
      <c r="O413" s="46">
        <v>484190</v>
      </c>
      <c r="P413" s="45">
        <f t="shared" si="12"/>
        <v>427226.47058823524</v>
      </c>
      <c r="Q413" s="56">
        <v>34000</v>
      </c>
      <c r="R413" s="50">
        <f t="shared" si="13"/>
        <v>12.565484429065743</v>
      </c>
      <c r="S413" s="17"/>
    </row>
    <row r="414" spans="1:19" ht="15.75" thickBot="1" x14ac:dyDescent="0.3">
      <c r="A414" s="41" t="s">
        <v>1000</v>
      </c>
      <c r="B414" s="42" t="s">
        <v>387</v>
      </c>
      <c r="C414" s="43">
        <v>114680</v>
      </c>
      <c r="D414" s="43">
        <v>90543</v>
      </c>
      <c r="E414" s="43">
        <v>104942</v>
      </c>
      <c r="F414" s="43">
        <v>71332</v>
      </c>
      <c r="G414" s="43">
        <v>151011</v>
      </c>
      <c r="H414" s="43">
        <v>97014</v>
      </c>
      <c r="I414" s="43">
        <v>113112</v>
      </c>
      <c r="J414" s="43">
        <v>124704</v>
      </c>
      <c r="K414" s="43">
        <v>110178</v>
      </c>
      <c r="L414" s="43">
        <v>136445</v>
      </c>
      <c r="M414" s="43">
        <v>121896</v>
      </c>
      <c r="N414" s="44">
        <v>95486</v>
      </c>
      <c r="O414" s="46">
        <v>1331343</v>
      </c>
      <c r="P414" s="45">
        <f t="shared" si="12"/>
        <v>1174714.4117647058</v>
      </c>
      <c r="Q414" s="56">
        <v>70572</v>
      </c>
      <c r="R414" s="50">
        <f t="shared" si="13"/>
        <v>16.645615991678085</v>
      </c>
      <c r="S414" s="17"/>
    </row>
    <row r="415" spans="1:19" ht="15.75" thickBot="1" x14ac:dyDescent="0.3">
      <c r="A415" s="41" t="s">
        <v>1001</v>
      </c>
      <c r="B415" s="42" t="s">
        <v>388</v>
      </c>
      <c r="C415" s="43">
        <v>197874</v>
      </c>
      <c r="D415" s="43">
        <v>237146</v>
      </c>
      <c r="E415" s="43">
        <v>290466</v>
      </c>
      <c r="F415" s="43">
        <v>233392</v>
      </c>
      <c r="G415" s="43">
        <v>235988</v>
      </c>
      <c r="H415" s="43">
        <v>274540</v>
      </c>
      <c r="I415" s="43">
        <v>239622</v>
      </c>
      <c r="J415" s="43">
        <v>268340</v>
      </c>
      <c r="K415" s="43">
        <v>193783</v>
      </c>
      <c r="L415" s="43">
        <v>301320</v>
      </c>
      <c r="M415" s="43">
        <v>244909</v>
      </c>
      <c r="N415" s="44">
        <v>259541</v>
      </c>
      <c r="O415" s="46">
        <v>2976921</v>
      </c>
      <c r="P415" s="45">
        <f t="shared" si="12"/>
        <v>2626695</v>
      </c>
      <c r="Q415" s="56">
        <v>100026</v>
      </c>
      <c r="R415" s="50">
        <f t="shared" si="13"/>
        <v>26.260122368184273</v>
      </c>
      <c r="S415" s="17"/>
    </row>
    <row r="416" spans="1:19" ht="15.75" thickBot="1" x14ac:dyDescent="0.3">
      <c r="A416" s="41" t="s">
        <v>1002</v>
      </c>
      <c r="B416" s="42" t="s">
        <v>389</v>
      </c>
      <c r="C416" s="43">
        <v>53726</v>
      </c>
      <c r="D416" s="43">
        <v>41521</v>
      </c>
      <c r="E416" s="43">
        <v>56166</v>
      </c>
      <c r="F416" s="43">
        <v>54345</v>
      </c>
      <c r="G416" s="43">
        <v>51427</v>
      </c>
      <c r="H416" s="43">
        <v>51576</v>
      </c>
      <c r="I416" s="43">
        <v>47365</v>
      </c>
      <c r="J416" s="43">
        <v>48906</v>
      </c>
      <c r="K416" s="43">
        <v>46657</v>
      </c>
      <c r="L416" s="43">
        <v>48661</v>
      </c>
      <c r="M416" s="43">
        <v>48331</v>
      </c>
      <c r="N416" s="44">
        <v>38468</v>
      </c>
      <c r="O416" s="46">
        <v>587149</v>
      </c>
      <c r="P416" s="45">
        <f t="shared" si="12"/>
        <v>518072.64705882344</v>
      </c>
      <c r="Q416" s="56">
        <v>36526</v>
      </c>
      <c r="R416" s="50">
        <f t="shared" si="13"/>
        <v>14.183667717757857</v>
      </c>
      <c r="S416" s="17"/>
    </row>
    <row r="417" spans="1:19" ht="15.75" thickBot="1" x14ac:dyDescent="0.3">
      <c r="A417" s="41" t="s">
        <v>1003</v>
      </c>
      <c r="B417" s="42" t="s">
        <v>390</v>
      </c>
      <c r="C417" s="43">
        <v>62029</v>
      </c>
      <c r="D417" s="43">
        <v>81453</v>
      </c>
      <c r="E417" s="43">
        <v>51023</v>
      </c>
      <c r="F417" s="43">
        <v>52257</v>
      </c>
      <c r="G417" s="43">
        <v>54745</v>
      </c>
      <c r="H417" s="43">
        <v>64379</v>
      </c>
      <c r="I417" s="43">
        <v>61276</v>
      </c>
      <c r="J417" s="43">
        <v>69175</v>
      </c>
      <c r="K417" s="43">
        <v>53912</v>
      </c>
      <c r="L417" s="43">
        <v>54347</v>
      </c>
      <c r="M417" s="43">
        <v>65212</v>
      </c>
      <c r="N417" s="44">
        <v>58095</v>
      </c>
      <c r="O417" s="46">
        <v>727903</v>
      </c>
      <c r="P417" s="45">
        <f t="shared" si="12"/>
        <v>642267.35294117639</v>
      </c>
      <c r="Q417" s="56">
        <v>40884</v>
      </c>
      <c r="R417" s="50">
        <f t="shared" si="13"/>
        <v>15.709503789775374</v>
      </c>
      <c r="S417" s="17"/>
    </row>
    <row r="418" spans="1:19" ht="15.75" thickBot="1" x14ac:dyDescent="0.3">
      <c r="A418" s="41" t="s">
        <v>1004</v>
      </c>
      <c r="B418" s="42" t="s">
        <v>391</v>
      </c>
      <c r="C418" s="43">
        <v>28268</v>
      </c>
      <c r="D418" s="43">
        <v>30046</v>
      </c>
      <c r="E418" s="43">
        <v>22353</v>
      </c>
      <c r="F418" s="43">
        <v>28377</v>
      </c>
      <c r="G418" s="43">
        <v>31829</v>
      </c>
      <c r="H418" s="43">
        <v>27038</v>
      </c>
      <c r="I418" s="43">
        <v>31110</v>
      </c>
      <c r="J418" s="43">
        <v>36978</v>
      </c>
      <c r="K418" s="43">
        <v>34141</v>
      </c>
      <c r="L418" s="43">
        <v>42823</v>
      </c>
      <c r="M418" s="43">
        <v>36534</v>
      </c>
      <c r="N418" s="44">
        <v>32144</v>
      </c>
      <c r="O418" s="46">
        <v>381641</v>
      </c>
      <c r="P418" s="45">
        <f t="shared" si="12"/>
        <v>336742.0588235294</v>
      </c>
      <c r="Q418" s="56">
        <v>25878</v>
      </c>
      <c r="R418" s="50">
        <f t="shared" si="13"/>
        <v>13.01267713206312</v>
      </c>
      <c r="S418" s="17"/>
    </row>
    <row r="419" spans="1:19" ht="15.75" thickBot="1" x14ac:dyDescent="0.3">
      <c r="A419" s="41" t="s">
        <v>1005</v>
      </c>
      <c r="B419" s="42" t="s">
        <v>392</v>
      </c>
      <c r="C419" s="43">
        <v>25175</v>
      </c>
      <c r="D419" s="43">
        <v>20938</v>
      </c>
      <c r="E419" s="43">
        <v>16725</v>
      </c>
      <c r="F419" s="43">
        <v>22564</v>
      </c>
      <c r="G419" s="43">
        <v>26509</v>
      </c>
      <c r="H419" s="43">
        <v>23018</v>
      </c>
      <c r="I419" s="43">
        <v>29444</v>
      </c>
      <c r="J419" s="43">
        <v>27913</v>
      </c>
      <c r="K419" s="43">
        <v>19177</v>
      </c>
      <c r="L419" s="43">
        <v>24376</v>
      </c>
      <c r="M419" s="43">
        <v>19249</v>
      </c>
      <c r="N419" s="44">
        <v>17606</v>
      </c>
      <c r="O419" s="46">
        <v>272694</v>
      </c>
      <c r="P419" s="45">
        <f t="shared" si="12"/>
        <v>240612.35294117645</v>
      </c>
      <c r="Q419" s="56">
        <v>24529</v>
      </c>
      <c r="R419" s="50">
        <f t="shared" si="13"/>
        <v>9.8093013551786239</v>
      </c>
      <c r="S419" s="17"/>
    </row>
    <row r="420" spans="1:19" ht="15.75" thickBot="1" x14ac:dyDescent="0.3">
      <c r="A420" s="41" t="s">
        <v>1006</v>
      </c>
      <c r="B420" s="42" t="s">
        <v>393</v>
      </c>
      <c r="C420" s="43">
        <v>41957</v>
      </c>
      <c r="D420" s="43">
        <v>38806</v>
      </c>
      <c r="E420" s="43">
        <v>33653</v>
      </c>
      <c r="F420" s="43">
        <v>47406</v>
      </c>
      <c r="G420" s="43">
        <v>42826</v>
      </c>
      <c r="H420" s="43">
        <v>34102</v>
      </c>
      <c r="I420" s="43">
        <v>27987</v>
      </c>
      <c r="J420" s="43">
        <v>50882</v>
      </c>
      <c r="K420" s="43">
        <v>36581</v>
      </c>
      <c r="L420" s="43">
        <v>47139</v>
      </c>
      <c r="M420" s="43">
        <v>39132</v>
      </c>
      <c r="N420" s="44">
        <v>37267</v>
      </c>
      <c r="O420" s="46">
        <v>477738</v>
      </c>
      <c r="P420" s="45">
        <f t="shared" si="12"/>
        <v>421533.52941176464</v>
      </c>
      <c r="Q420" s="56">
        <v>39462</v>
      </c>
      <c r="R420" s="50">
        <f t="shared" si="13"/>
        <v>10.682011287105688</v>
      </c>
      <c r="S420" s="17"/>
    </row>
    <row r="421" spans="1:19" ht="15.75" thickBot="1" x14ac:dyDescent="0.3">
      <c r="A421" s="41" t="s">
        <v>1007</v>
      </c>
      <c r="B421" s="42" t="s">
        <v>394</v>
      </c>
      <c r="C421" s="43">
        <v>77022</v>
      </c>
      <c r="D421" s="43">
        <v>95469</v>
      </c>
      <c r="E421" s="43">
        <v>103944</v>
      </c>
      <c r="F421" s="43">
        <v>82746</v>
      </c>
      <c r="G421" s="43">
        <v>67676</v>
      </c>
      <c r="H421" s="43">
        <v>85212</v>
      </c>
      <c r="I421" s="43">
        <v>85980</v>
      </c>
      <c r="J421" s="43">
        <v>67831</v>
      </c>
      <c r="K421" s="43">
        <v>84308</v>
      </c>
      <c r="L421" s="43">
        <v>77169</v>
      </c>
      <c r="M421" s="43">
        <v>93589</v>
      </c>
      <c r="N421" s="44">
        <v>78742</v>
      </c>
      <c r="O421" s="46">
        <v>999688</v>
      </c>
      <c r="P421" s="45">
        <f t="shared" si="12"/>
        <v>882077.64705882338</v>
      </c>
      <c r="Q421" s="56">
        <v>68716</v>
      </c>
      <c r="R421" s="50">
        <f t="shared" si="13"/>
        <v>12.836568587502523</v>
      </c>
      <c r="S421" s="17"/>
    </row>
    <row r="422" spans="1:19" ht="15.75" thickBot="1" x14ac:dyDescent="0.3">
      <c r="A422" s="41" t="s">
        <v>1008</v>
      </c>
      <c r="B422" s="42" t="s">
        <v>395</v>
      </c>
      <c r="C422" s="43">
        <v>23860</v>
      </c>
      <c r="D422" s="43">
        <v>19545</v>
      </c>
      <c r="E422" s="43">
        <v>23800</v>
      </c>
      <c r="F422" s="43">
        <v>21344</v>
      </c>
      <c r="G422" s="43">
        <v>19843</v>
      </c>
      <c r="H422" s="43">
        <v>18098</v>
      </c>
      <c r="I422" s="43">
        <v>22587</v>
      </c>
      <c r="J422" s="43">
        <v>32606</v>
      </c>
      <c r="K422" s="43">
        <v>31928</v>
      </c>
      <c r="L422" s="43">
        <v>31893</v>
      </c>
      <c r="M422" s="43">
        <v>27084</v>
      </c>
      <c r="N422" s="44">
        <v>20904</v>
      </c>
      <c r="O422" s="46">
        <v>293492</v>
      </c>
      <c r="P422" s="45">
        <f t="shared" si="12"/>
        <v>258963.52941176467</v>
      </c>
      <c r="Q422" s="56">
        <v>12515</v>
      </c>
      <c r="R422" s="50">
        <f t="shared" si="13"/>
        <v>20.692251650960021</v>
      </c>
      <c r="S422" s="17"/>
    </row>
    <row r="423" spans="1:19" ht="15.75" thickBot="1" x14ac:dyDescent="0.3">
      <c r="A423" s="41" t="s">
        <v>1009</v>
      </c>
      <c r="B423" s="42" t="s">
        <v>396</v>
      </c>
      <c r="C423" s="43">
        <v>37931</v>
      </c>
      <c r="D423" s="43">
        <v>25904</v>
      </c>
      <c r="E423" s="43">
        <v>52682</v>
      </c>
      <c r="F423" s="43">
        <v>30309</v>
      </c>
      <c r="G423" s="43">
        <v>28623</v>
      </c>
      <c r="H423" s="43">
        <v>45960</v>
      </c>
      <c r="I423" s="43">
        <v>25010</v>
      </c>
      <c r="J423" s="43">
        <v>44699</v>
      </c>
      <c r="K423" s="43">
        <v>22100</v>
      </c>
      <c r="L423" s="43">
        <v>28976</v>
      </c>
      <c r="M423" s="43">
        <v>34327</v>
      </c>
      <c r="N423" s="44">
        <v>29400</v>
      </c>
      <c r="O423" s="46">
        <v>405921</v>
      </c>
      <c r="P423" s="45">
        <f t="shared" si="12"/>
        <v>358165.5882352941</v>
      </c>
      <c r="Q423" s="56">
        <v>22338</v>
      </c>
      <c r="R423" s="50">
        <f t="shared" si="13"/>
        <v>16.033914774612501</v>
      </c>
      <c r="S423" s="17"/>
    </row>
    <row r="424" spans="1:19" ht="15.75" thickBot="1" x14ac:dyDescent="0.3">
      <c r="A424" s="41" t="s">
        <v>1010</v>
      </c>
      <c r="B424" s="42" t="s">
        <v>397</v>
      </c>
      <c r="C424" s="43">
        <v>63233</v>
      </c>
      <c r="D424" s="43">
        <v>71864</v>
      </c>
      <c r="E424" s="43">
        <v>88933</v>
      </c>
      <c r="F424" s="43">
        <v>58631</v>
      </c>
      <c r="G424" s="43">
        <v>67472.539999999994</v>
      </c>
      <c r="H424" s="43">
        <v>77136</v>
      </c>
      <c r="I424" s="43">
        <v>76045</v>
      </c>
      <c r="J424" s="43">
        <v>78735</v>
      </c>
      <c r="K424" s="43">
        <v>64594</v>
      </c>
      <c r="L424" s="43">
        <v>88481</v>
      </c>
      <c r="M424" s="43">
        <v>83734</v>
      </c>
      <c r="N424" s="44">
        <v>67850</v>
      </c>
      <c r="O424" s="46">
        <v>886708.54</v>
      </c>
      <c r="P424" s="45">
        <f t="shared" si="12"/>
        <v>782389.88823529403</v>
      </c>
      <c r="Q424" s="56">
        <v>50784</v>
      </c>
      <c r="R424" s="50">
        <f t="shared" si="13"/>
        <v>15.406228107972867</v>
      </c>
      <c r="S424" s="17"/>
    </row>
    <row r="425" spans="1:19" ht="15.75" thickBot="1" x14ac:dyDescent="0.3">
      <c r="A425" s="41" t="s">
        <v>1011</v>
      </c>
      <c r="B425" s="42" t="s">
        <v>398</v>
      </c>
      <c r="C425" s="43">
        <v>44669</v>
      </c>
      <c r="D425" s="43">
        <v>46747</v>
      </c>
      <c r="E425" s="43">
        <v>35005</v>
      </c>
      <c r="F425" s="43">
        <v>28438</v>
      </c>
      <c r="G425" s="43">
        <v>35437</v>
      </c>
      <c r="H425" s="43">
        <v>37768</v>
      </c>
      <c r="I425" s="43">
        <v>36093</v>
      </c>
      <c r="J425" s="43">
        <v>39987</v>
      </c>
      <c r="K425" s="43">
        <v>37541</v>
      </c>
      <c r="L425" s="43">
        <v>34931</v>
      </c>
      <c r="M425" s="43">
        <v>36785</v>
      </c>
      <c r="N425" s="44">
        <v>40789</v>
      </c>
      <c r="O425" s="46">
        <v>454190</v>
      </c>
      <c r="P425" s="45">
        <f t="shared" si="12"/>
        <v>400755.88235294115</v>
      </c>
      <c r="Q425" s="56">
        <v>27380</v>
      </c>
      <c r="R425" s="50">
        <f t="shared" si="13"/>
        <v>14.636810896747303</v>
      </c>
      <c r="S425" s="17"/>
    </row>
    <row r="426" spans="1:19" ht="15.75" thickBot="1" x14ac:dyDescent="0.3">
      <c r="A426" s="41" t="s">
        <v>1012</v>
      </c>
      <c r="B426" s="42" t="s">
        <v>399</v>
      </c>
      <c r="C426" s="43">
        <v>24980</v>
      </c>
      <c r="D426" s="43">
        <v>28144</v>
      </c>
      <c r="E426" s="43">
        <v>28548</v>
      </c>
      <c r="F426" s="43">
        <v>25831</v>
      </c>
      <c r="G426" s="43">
        <v>22248</v>
      </c>
      <c r="H426" s="43">
        <v>21479</v>
      </c>
      <c r="I426" s="43">
        <v>27848</v>
      </c>
      <c r="J426" s="43">
        <v>26674</v>
      </c>
      <c r="K426" s="43">
        <v>20000</v>
      </c>
      <c r="L426" s="43">
        <v>22695</v>
      </c>
      <c r="M426" s="43">
        <v>24693</v>
      </c>
      <c r="N426" s="44">
        <v>20452</v>
      </c>
      <c r="O426" s="46">
        <v>293592</v>
      </c>
      <c r="P426" s="45">
        <f t="shared" si="12"/>
        <v>259051.76470588232</v>
      </c>
      <c r="Q426" s="56">
        <v>21271</v>
      </c>
      <c r="R426" s="50">
        <f t="shared" si="13"/>
        <v>12.178635922424066</v>
      </c>
      <c r="S426" s="17"/>
    </row>
    <row r="427" spans="1:19" ht="15.75" thickBot="1" x14ac:dyDescent="0.3">
      <c r="A427" s="41" t="s">
        <v>1013</v>
      </c>
      <c r="B427" s="42" t="s">
        <v>400</v>
      </c>
      <c r="C427" s="43">
        <v>63644</v>
      </c>
      <c r="D427" s="43">
        <v>90239</v>
      </c>
      <c r="E427" s="43">
        <v>36744</v>
      </c>
      <c r="F427" s="43">
        <v>48239</v>
      </c>
      <c r="G427" s="43">
        <v>45128</v>
      </c>
      <c r="H427" s="43">
        <v>49643</v>
      </c>
      <c r="I427" s="43">
        <v>55328</v>
      </c>
      <c r="J427" s="43">
        <v>76723</v>
      </c>
      <c r="K427" s="43">
        <v>49594</v>
      </c>
      <c r="L427" s="43">
        <v>70699</v>
      </c>
      <c r="M427" s="43">
        <v>38847</v>
      </c>
      <c r="N427" s="44">
        <v>47443</v>
      </c>
      <c r="O427" s="46">
        <v>672271</v>
      </c>
      <c r="P427" s="45">
        <f t="shared" si="12"/>
        <v>593180.29411764699</v>
      </c>
      <c r="Q427" s="56">
        <v>34493</v>
      </c>
      <c r="R427" s="50">
        <f t="shared" si="13"/>
        <v>17.197120984479373</v>
      </c>
      <c r="S427" s="17"/>
    </row>
    <row r="428" spans="1:19" ht="15.75" thickBot="1" x14ac:dyDescent="0.3">
      <c r="A428" s="41" t="s">
        <v>1014</v>
      </c>
      <c r="B428" s="42" t="s">
        <v>401</v>
      </c>
      <c r="C428" s="43">
        <v>290370</v>
      </c>
      <c r="D428" s="43">
        <v>210590</v>
      </c>
      <c r="E428" s="43">
        <v>507403</v>
      </c>
      <c r="F428" s="43">
        <v>285415</v>
      </c>
      <c r="G428" s="43">
        <v>220874</v>
      </c>
      <c r="H428" s="43">
        <v>297080</v>
      </c>
      <c r="I428" s="43">
        <v>233767</v>
      </c>
      <c r="J428" s="43">
        <v>284650</v>
      </c>
      <c r="K428" s="43">
        <v>229206</v>
      </c>
      <c r="L428" s="43">
        <v>239696</v>
      </c>
      <c r="M428" s="43">
        <v>321467</v>
      </c>
      <c r="N428" s="44">
        <v>208464</v>
      </c>
      <c r="O428" s="46">
        <v>3328982</v>
      </c>
      <c r="P428" s="45">
        <f t="shared" si="12"/>
        <v>2937337.0588235292</v>
      </c>
      <c r="Q428" s="56">
        <v>136697</v>
      </c>
      <c r="R428" s="50">
        <f t="shared" si="13"/>
        <v>21.487940911823443</v>
      </c>
      <c r="S428" s="17"/>
    </row>
    <row r="429" spans="1:19" ht="15.75" thickBot="1" x14ac:dyDescent="0.3">
      <c r="A429" s="41" t="s">
        <v>1015</v>
      </c>
      <c r="B429" s="42" t="s">
        <v>402</v>
      </c>
      <c r="C429" s="43">
        <v>27064</v>
      </c>
      <c r="D429" s="43">
        <v>31429</v>
      </c>
      <c r="E429" s="43">
        <v>20785</v>
      </c>
      <c r="F429" s="43">
        <v>22464</v>
      </c>
      <c r="G429" s="43">
        <v>18572</v>
      </c>
      <c r="H429" s="43">
        <v>22118</v>
      </c>
      <c r="I429" s="43">
        <v>17600</v>
      </c>
      <c r="J429" s="43">
        <v>23065</v>
      </c>
      <c r="K429" s="43">
        <v>19872</v>
      </c>
      <c r="L429" s="43">
        <v>17581</v>
      </c>
      <c r="M429" s="43">
        <v>30464</v>
      </c>
      <c r="N429" s="44">
        <v>18852</v>
      </c>
      <c r="O429" s="46">
        <v>269866</v>
      </c>
      <c r="P429" s="45">
        <f t="shared" si="12"/>
        <v>238117.05882352937</v>
      </c>
      <c r="Q429" s="56">
        <v>27331</v>
      </c>
      <c r="R429" s="50">
        <f t="shared" si="13"/>
        <v>8.7123434496919021</v>
      </c>
      <c r="S429" s="17"/>
    </row>
    <row r="430" spans="1:19" ht="15.75" thickBot="1" x14ac:dyDescent="0.3">
      <c r="A430" s="41" t="s">
        <v>1016</v>
      </c>
      <c r="B430" s="42" t="s">
        <v>403</v>
      </c>
      <c r="C430" s="43">
        <v>23080</v>
      </c>
      <c r="D430" s="43">
        <v>26238</v>
      </c>
      <c r="E430" s="43">
        <v>34126</v>
      </c>
      <c r="F430" s="43">
        <v>27181</v>
      </c>
      <c r="G430" s="43">
        <v>24680</v>
      </c>
      <c r="H430" s="43">
        <v>27905</v>
      </c>
      <c r="I430" s="43">
        <v>26536</v>
      </c>
      <c r="J430" s="43">
        <v>32290</v>
      </c>
      <c r="K430" s="43">
        <v>27448</v>
      </c>
      <c r="L430" s="43">
        <v>23343</v>
      </c>
      <c r="M430" s="43">
        <v>29129</v>
      </c>
      <c r="N430" s="44">
        <v>26355</v>
      </c>
      <c r="O430" s="46">
        <v>328311</v>
      </c>
      <c r="P430" s="45">
        <f t="shared" si="12"/>
        <v>289686.17647058819</v>
      </c>
      <c r="Q430" s="56">
        <v>34778</v>
      </c>
      <c r="R430" s="50">
        <f t="shared" si="13"/>
        <v>8.3295812430441138</v>
      </c>
      <c r="S430" s="17"/>
    </row>
    <row r="431" spans="1:19" ht="15.75" thickBot="1" x14ac:dyDescent="0.3">
      <c r="A431" s="41" t="s">
        <v>1017</v>
      </c>
      <c r="B431" s="42" t="s">
        <v>404</v>
      </c>
      <c r="C431" s="43">
        <v>93474</v>
      </c>
      <c r="D431" s="43">
        <v>92874</v>
      </c>
      <c r="E431" s="43">
        <v>98127</v>
      </c>
      <c r="F431" s="43">
        <v>99280</v>
      </c>
      <c r="G431" s="43">
        <v>97488</v>
      </c>
      <c r="H431" s="43">
        <v>118444</v>
      </c>
      <c r="I431" s="43">
        <v>107867</v>
      </c>
      <c r="J431" s="43">
        <v>112719</v>
      </c>
      <c r="K431" s="43">
        <v>100200</v>
      </c>
      <c r="L431" s="43">
        <v>144881</v>
      </c>
      <c r="M431" s="43">
        <v>96387</v>
      </c>
      <c r="N431" s="44">
        <v>95151</v>
      </c>
      <c r="O431" s="46">
        <v>1256892</v>
      </c>
      <c r="P431" s="45">
        <f t="shared" si="12"/>
        <v>1109022.3529411764</v>
      </c>
      <c r="Q431" s="56">
        <v>62368</v>
      </c>
      <c r="R431" s="50">
        <f t="shared" si="13"/>
        <v>17.781913047414964</v>
      </c>
      <c r="S431" s="17"/>
    </row>
    <row r="432" spans="1:19" ht="15.75" thickBot="1" x14ac:dyDescent="0.3">
      <c r="A432" s="41" t="s">
        <v>1018</v>
      </c>
      <c r="B432" s="42" t="s">
        <v>1236</v>
      </c>
      <c r="C432" s="43">
        <v>31452</v>
      </c>
      <c r="D432" s="43">
        <v>44890</v>
      </c>
      <c r="E432" s="43">
        <v>30695</v>
      </c>
      <c r="F432" s="43">
        <v>17775</v>
      </c>
      <c r="G432" s="43">
        <v>45465</v>
      </c>
      <c r="H432" s="43">
        <v>30447</v>
      </c>
      <c r="I432" s="43">
        <v>27018</v>
      </c>
      <c r="J432" s="43">
        <v>32562</v>
      </c>
      <c r="K432" s="43">
        <v>34394</v>
      </c>
      <c r="L432" s="43">
        <v>39751</v>
      </c>
      <c r="M432" s="43">
        <v>28303</v>
      </c>
      <c r="N432" s="44">
        <v>31744</v>
      </c>
      <c r="O432" s="46">
        <v>394496</v>
      </c>
      <c r="P432" s="45">
        <f t="shared" si="12"/>
        <v>348084.70588235289</v>
      </c>
      <c r="Q432" s="56">
        <v>31399</v>
      </c>
      <c r="R432" s="50">
        <f t="shared" si="13"/>
        <v>11.085853239987035</v>
      </c>
      <c r="S432" s="17"/>
    </row>
    <row r="433" spans="1:19" ht="15.75" thickBot="1" x14ac:dyDescent="0.3">
      <c r="A433" s="41" t="s">
        <v>1019</v>
      </c>
      <c r="B433" s="42" t="s">
        <v>405</v>
      </c>
      <c r="C433" s="43">
        <v>63881</v>
      </c>
      <c r="D433" s="43">
        <v>72882</v>
      </c>
      <c r="E433" s="43">
        <v>70171</v>
      </c>
      <c r="F433" s="43">
        <v>48076</v>
      </c>
      <c r="G433" s="43">
        <v>74651</v>
      </c>
      <c r="H433" s="43">
        <v>62281</v>
      </c>
      <c r="I433" s="43">
        <v>57665</v>
      </c>
      <c r="J433" s="43">
        <v>72536</v>
      </c>
      <c r="K433" s="43">
        <v>76937</v>
      </c>
      <c r="L433" s="43">
        <v>83503</v>
      </c>
      <c r="M433" s="43">
        <v>68198</v>
      </c>
      <c r="N433" s="44">
        <v>62125</v>
      </c>
      <c r="O433" s="46">
        <v>812906</v>
      </c>
      <c r="P433" s="45">
        <f t="shared" si="12"/>
        <v>717270</v>
      </c>
      <c r="Q433" s="56">
        <v>43763</v>
      </c>
      <c r="R433" s="50">
        <f t="shared" si="13"/>
        <v>16.389872723533578</v>
      </c>
      <c r="S433" s="17"/>
    </row>
    <row r="434" spans="1:19" ht="15.75" thickBot="1" x14ac:dyDescent="0.3">
      <c r="A434" s="41" t="s">
        <v>1020</v>
      </c>
      <c r="B434" s="42" t="s">
        <v>406</v>
      </c>
      <c r="C434" s="43">
        <v>114138</v>
      </c>
      <c r="D434" s="43">
        <v>101365</v>
      </c>
      <c r="E434" s="43">
        <v>112459</v>
      </c>
      <c r="F434" s="43">
        <v>102569</v>
      </c>
      <c r="G434" s="43">
        <v>103285</v>
      </c>
      <c r="H434" s="43">
        <v>109735</v>
      </c>
      <c r="I434" s="43">
        <v>105782</v>
      </c>
      <c r="J434" s="43">
        <v>135891</v>
      </c>
      <c r="K434" s="43">
        <v>125995</v>
      </c>
      <c r="L434" s="43">
        <v>124805</v>
      </c>
      <c r="M434" s="43">
        <v>120173</v>
      </c>
      <c r="N434" s="44">
        <v>113096</v>
      </c>
      <c r="O434" s="46">
        <v>1369293</v>
      </c>
      <c r="P434" s="45">
        <f t="shared" si="12"/>
        <v>1208199.7058823528</v>
      </c>
      <c r="Q434" s="56">
        <v>88562</v>
      </c>
      <c r="R434" s="50">
        <f t="shared" si="13"/>
        <v>13.642416678511696</v>
      </c>
      <c r="S434" s="17"/>
    </row>
    <row r="435" spans="1:19" ht="15.75" thickBot="1" x14ac:dyDescent="0.3">
      <c r="A435" s="41" t="s">
        <v>1021</v>
      </c>
      <c r="B435" s="42" t="s">
        <v>407</v>
      </c>
      <c r="C435" s="43">
        <v>67929</v>
      </c>
      <c r="D435" s="43">
        <v>51462</v>
      </c>
      <c r="E435" s="43">
        <v>103357</v>
      </c>
      <c r="F435" s="43">
        <v>56839</v>
      </c>
      <c r="G435" s="43">
        <v>95464</v>
      </c>
      <c r="H435" s="43">
        <v>83994</v>
      </c>
      <c r="I435" s="43">
        <v>67959</v>
      </c>
      <c r="J435" s="43">
        <v>76962</v>
      </c>
      <c r="K435" s="43">
        <v>73719</v>
      </c>
      <c r="L435" s="43">
        <v>81081</v>
      </c>
      <c r="M435" s="43">
        <v>82279</v>
      </c>
      <c r="N435" s="44">
        <v>96225</v>
      </c>
      <c r="O435" s="46">
        <v>937270</v>
      </c>
      <c r="P435" s="45">
        <f t="shared" si="12"/>
        <v>827002.94117647049</v>
      </c>
      <c r="Q435" s="56">
        <v>52596</v>
      </c>
      <c r="R435" s="50">
        <f t="shared" si="13"/>
        <v>15.72368509347613</v>
      </c>
      <c r="S435" s="17"/>
    </row>
    <row r="436" spans="1:19" ht="15.75" thickBot="1" x14ac:dyDescent="0.3">
      <c r="A436" s="41" t="s">
        <v>1022</v>
      </c>
      <c r="B436" s="42" t="s">
        <v>408</v>
      </c>
      <c r="C436" s="43">
        <v>50686</v>
      </c>
      <c r="D436" s="43">
        <v>60694</v>
      </c>
      <c r="E436" s="43">
        <v>60825</v>
      </c>
      <c r="F436" s="43">
        <v>54907</v>
      </c>
      <c r="G436" s="43">
        <v>62951</v>
      </c>
      <c r="H436" s="43">
        <v>50194</v>
      </c>
      <c r="I436" s="43">
        <v>59762</v>
      </c>
      <c r="J436" s="43">
        <v>61758</v>
      </c>
      <c r="K436" s="43">
        <v>50296</v>
      </c>
      <c r="L436" s="43">
        <v>73586</v>
      </c>
      <c r="M436" s="43">
        <v>44249</v>
      </c>
      <c r="N436" s="44">
        <v>50045</v>
      </c>
      <c r="O436" s="46">
        <v>679953</v>
      </c>
      <c r="P436" s="45">
        <f t="shared" si="12"/>
        <v>599958.5294117647</v>
      </c>
      <c r="Q436" s="56">
        <v>33228</v>
      </c>
      <c r="R436" s="50">
        <f t="shared" si="13"/>
        <v>18.055812249059972</v>
      </c>
      <c r="S436" s="17"/>
    </row>
    <row r="437" spans="1:19" ht="15.75" thickBot="1" x14ac:dyDescent="0.3">
      <c r="A437" s="41" t="s">
        <v>1023</v>
      </c>
      <c r="B437" s="42" t="s">
        <v>409</v>
      </c>
      <c r="C437" s="43">
        <v>66258</v>
      </c>
      <c r="D437" s="43">
        <v>85795</v>
      </c>
      <c r="E437" s="43">
        <v>88881</v>
      </c>
      <c r="F437" s="43">
        <v>76903</v>
      </c>
      <c r="G437" s="43">
        <v>83077</v>
      </c>
      <c r="H437" s="43">
        <v>86857</v>
      </c>
      <c r="I437" s="43">
        <v>84958</v>
      </c>
      <c r="J437" s="43">
        <v>99637</v>
      </c>
      <c r="K437" s="43">
        <v>70142</v>
      </c>
      <c r="L437" s="43">
        <v>92232</v>
      </c>
      <c r="M437" s="43">
        <v>98154</v>
      </c>
      <c r="N437" s="44">
        <v>78551</v>
      </c>
      <c r="O437" s="46">
        <v>1011445</v>
      </c>
      <c r="P437" s="45">
        <f t="shared" si="12"/>
        <v>892451.47058823518</v>
      </c>
      <c r="Q437" s="56">
        <v>49021</v>
      </c>
      <c r="R437" s="50">
        <f t="shared" si="13"/>
        <v>18.20549296399982</v>
      </c>
      <c r="S437" s="17"/>
    </row>
    <row r="438" spans="1:19" ht="15.75" thickBot="1" x14ac:dyDescent="0.3">
      <c r="A438" s="41" t="s">
        <v>1024</v>
      </c>
      <c r="B438" s="42" t="s">
        <v>410</v>
      </c>
      <c r="C438" s="43">
        <v>39824</v>
      </c>
      <c r="D438" s="43">
        <v>39395</v>
      </c>
      <c r="E438" s="43">
        <v>46163</v>
      </c>
      <c r="F438" s="43">
        <v>46310</v>
      </c>
      <c r="G438" s="43">
        <v>53152</v>
      </c>
      <c r="H438" s="43">
        <v>39868</v>
      </c>
      <c r="I438" s="43">
        <v>46092</v>
      </c>
      <c r="J438" s="43">
        <v>49807</v>
      </c>
      <c r="K438" s="43">
        <v>38092</v>
      </c>
      <c r="L438" s="43">
        <v>45162</v>
      </c>
      <c r="M438" s="43">
        <v>49714</v>
      </c>
      <c r="N438" s="44">
        <v>46252</v>
      </c>
      <c r="O438" s="46">
        <v>539831</v>
      </c>
      <c r="P438" s="45">
        <f t="shared" si="12"/>
        <v>476321.47058823524</v>
      </c>
      <c r="Q438" s="56">
        <v>27302</v>
      </c>
      <c r="R438" s="50">
        <f t="shared" si="13"/>
        <v>17.446394791159449</v>
      </c>
      <c r="S438" s="17"/>
    </row>
    <row r="439" spans="1:19" ht="15.75" thickBot="1" x14ac:dyDescent="0.3">
      <c r="A439" s="41" t="s">
        <v>1025</v>
      </c>
      <c r="B439" s="42" t="s">
        <v>411</v>
      </c>
      <c r="C439" s="43">
        <v>66313</v>
      </c>
      <c r="D439" s="43">
        <v>72494</v>
      </c>
      <c r="E439" s="43">
        <v>88649</v>
      </c>
      <c r="F439" s="43">
        <v>80505</v>
      </c>
      <c r="G439" s="43">
        <v>66092</v>
      </c>
      <c r="H439" s="43">
        <v>94356</v>
      </c>
      <c r="I439" s="43">
        <v>75631</v>
      </c>
      <c r="J439" s="43">
        <v>97260</v>
      </c>
      <c r="K439" s="43">
        <v>69663</v>
      </c>
      <c r="L439" s="43">
        <v>76227</v>
      </c>
      <c r="M439" s="43">
        <v>75591</v>
      </c>
      <c r="N439" s="44">
        <v>57953</v>
      </c>
      <c r="O439" s="46">
        <v>920734</v>
      </c>
      <c r="P439" s="45">
        <f t="shared" si="12"/>
        <v>812412.35294117639</v>
      </c>
      <c r="Q439" s="56">
        <v>68515</v>
      </c>
      <c r="R439" s="50">
        <f t="shared" si="13"/>
        <v>11.857437830273318</v>
      </c>
      <c r="S439" s="17"/>
    </row>
    <row r="440" spans="1:19" ht="15.75" thickBot="1" x14ac:dyDescent="0.3">
      <c r="A440" s="41" t="s">
        <v>1026</v>
      </c>
      <c r="B440" s="42" t="s">
        <v>1237</v>
      </c>
      <c r="C440" s="43">
        <v>35244</v>
      </c>
      <c r="D440" s="43">
        <v>37440</v>
      </c>
      <c r="E440" s="43">
        <v>46161</v>
      </c>
      <c r="F440" s="43">
        <v>43427</v>
      </c>
      <c r="G440" s="43">
        <v>42340</v>
      </c>
      <c r="H440" s="43">
        <v>42395</v>
      </c>
      <c r="I440" s="43">
        <v>36289</v>
      </c>
      <c r="J440" s="43">
        <v>34229</v>
      </c>
      <c r="K440" s="43">
        <v>23925</v>
      </c>
      <c r="L440" s="43">
        <v>26858</v>
      </c>
      <c r="M440" s="43">
        <v>39738</v>
      </c>
      <c r="N440" s="44">
        <v>20096</v>
      </c>
      <c r="O440" s="46">
        <v>428142</v>
      </c>
      <c r="P440" s="45">
        <f t="shared" si="12"/>
        <v>377772.35294117645</v>
      </c>
      <c r="Q440" s="56">
        <v>28732.438016528926</v>
      </c>
      <c r="R440" s="50">
        <f t="shared" si="13"/>
        <v>13.147939368175271</v>
      </c>
      <c r="S440" s="17"/>
    </row>
    <row r="441" spans="1:19" ht="15.75" thickBot="1" x14ac:dyDescent="0.3">
      <c r="A441" s="41" t="s">
        <v>1027</v>
      </c>
      <c r="B441" s="42" t="s">
        <v>1238</v>
      </c>
      <c r="C441" s="43">
        <v>141898</v>
      </c>
      <c r="D441" s="43">
        <v>144440</v>
      </c>
      <c r="E441" s="43">
        <v>75311.42</v>
      </c>
      <c r="F441" s="43">
        <v>69900</v>
      </c>
      <c r="G441" s="43">
        <v>66198</v>
      </c>
      <c r="H441" s="43">
        <v>33797.46</v>
      </c>
      <c r="I441" s="43">
        <v>71108</v>
      </c>
      <c r="J441" s="43">
        <v>64886</v>
      </c>
      <c r="K441" s="43">
        <v>132444</v>
      </c>
      <c r="L441" s="43">
        <v>52270</v>
      </c>
      <c r="M441" s="43">
        <v>51916</v>
      </c>
      <c r="N441" s="44">
        <v>43647</v>
      </c>
      <c r="O441" s="46">
        <v>947815.88</v>
      </c>
      <c r="P441" s="45">
        <f t="shared" si="12"/>
        <v>836308.12941176468</v>
      </c>
      <c r="Q441" s="56">
        <v>53398.595041322311</v>
      </c>
      <c r="R441" s="50">
        <f t="shared" si="13"/>
        <v>15.66161298372346</v>
      </c>
      <c r="S441" s="17"/>
    </row>
    <row r="442" spans="1:19" ht="15.75" thickBot="1" x14ac:dyDescent="0.3">
      <c r="A442" s="41" t="s">
        <v>1028</v>
      </c>
      <c r="B442" s="42" t="s">
        <v>1239</v>
      </c>
      <c r="C442" s="43">
        <v>50982</v>
      </c>
      <c r="D442" s="43">
        <v>44656</v>
      </c>
      <c r="E442" s="43">
        <v>16058</v>
      </c>
      <c r="F442" s="43">
        <v>17010</v>
      </c>
      <c r="G442" s="43">
        <v>16800</v>
      </c>
      <c r="H442" s="43">
        <v>9564</v>
      </c>
      <c r="I442" s="43">
        <v>13779</v>
      </c>
      <c r="J442" s="43">
        <v>10520</v>
      </c>
      <c r="K442" s="43">
        <v>15273</v>
      </c>
      <c r="L442" s="43">
        <v>17586</v>
      </c>
      <c r="M442" s="43">
        <v>13959</v>
      </c>
      <c r="N442" s="44">
        <v>6881</v>
      </c>
      <c r="O442" s="46">
        <v>233068</v>
      </c>
      <c r="P442" s="45">
        <f t="shared" si="12"/>
        <v>205648.23529411762</v>
      </c>
      <c r="Q442" s="56">
        <v>17883.528225806454</v>
      </c>
      <c r="R442" s="50">
        <f t="shared" si="13"/>
        <v>11.499310018554459</v>
      </c>
      <c r="S442" s="17"/>
    </row>
    <row r="443" spans="1:19" ht="15.75" thickBot="1" x14ac:dyDescent="0.3">
      <c r="A443" s="41" t="s">
        <v>1029</v>
      </c>
      <c r="B443" s="42" t="s">
        <v>412</v>
      </c>
      <c r="C443" s="43">
        <v>87574</v>
      </c>
      <c r="D443" s="43">
        <v>107640</v>
      </c>
      <c r="E443" s="43">
        <v>117723</v>
      </c>
      <c r="F443" s="43">
        <v>60780</v>
      </c>
      <c r="G443" s="43">
        <v>109529</v>
      </c>
      <c r="H443" s="43">
        <v>63372</v>
      </c>
      <c r="I443" s="43">
        <v>52807</v>
      </c>
      <c r="J443" s="43">
        <v>39219</v>
      </c>
      <c r="K443" s="43">
        <v>74250</v>
      </c>
      <c r="L443" s="43">
        <v>50304</v>
      </c>
      <c r="M443" s="43">
        <v>49781</v>
      </c>
      <c r="N443" s="44">
        <v>53494</v>
      </c>
      <c r="O443" s="46">
        <v>866473</v>
      </c>
      <c r="P443" s="45">
        <f t="shared" si="12"/>
        <v>764535</v>
      </c>
      <c r="Q443" s="56">
        <v>75825</v>
      </c>
      <c r="R443" s="50">
        <f t="shared" si="13"/>
        <v>10.082888229475767</v>
      </c>
      <c r="S443" s="17"/>
    </row>
    <row r="444" spans="1:19" ht="15.75" thickBot="1" x14ac:dyDescent="0.3">
      <c r="A444" s="41" t="s">
        <v>1030</v>
      </c>
      <c r="B444" s="42" t="s">
        <v>413</v>
      </c>
      <c r="C444" s="43">
        <v>55940</v>
      </c>
      <c r="D444" s="43">
        <v>90706</v>
      </c>
      <c r="E444" s="43">
        <v>89413</v>
      </c>
      <c r="F444" s="43">
        <v>74186</v>
      </c>
      <c r="G444" s="43">
        <v>71616</v>
      </c>
      <c r="H444" s="43">
        <v>90530</v>
      </c>
      <c r="I444" s="43">
        <v>73368</v>
      </c>
      <c r="J444" s="43">
        <v>77376</v>
      </c>
      <c r="K444" s="43">
        <v>70744</v>
      </c>
      <c r="L444" s="43">
        <v>91504</v>
      </c>
      <c r="M444" s="43">
        <v>77803</v>
      </c>
      <c r="N444" s="44">
        <v>77937</v>
      </c>
      <c r="O444" s="46">
        <v>941123</v>
      </c>
      <c r="P444" s="45">
        <f t="shared" si="12"/>
        <v>830402.64705882338</v>
      </c>
      <c r="Q444" s="56">
        <v>45285</v>
      </c>
      <c r="R444" s="50">
        <f t="shared" si="13"/>
        <v>18.337256200923559</v>
      </c>
      <c r="S444" s="17"/>
    </row>
    <row r="445" spans="1:19" ht="15.75" thickBot="1" x14ac:dyDescent="0.3">
      <c r="A445" s="41" t="s">
        <v>1031</v>
      </c>
      <c r="B445" s="42" t="s">
        <v>414</v>
      </c>
      <c r="C445" s="43">
        <v>54994</v>
      </c>
      <c r="D445" s="43">
        <v>50339</v>
      </c>
      <c r="E445" s="43">
        <v>74684</v>
      </c>
      <c r="F445" s="43">
        <v>62935</v>
      </c>
      <c r="G445" s="43">
        <v>60915</v>
      </c>
      <c r="H445" s="43">
        <v>81443</v>
      </c>
      <c r="I445" s="43">
        <v>59709</v>
      </c>
      <c r="J445" s="43">
        <v>69431</v>
      </c>
      <c r="K445" s="43">
        <v>74724</v>
      </c>
      <c r="L445" s="43">
        <v>78465</v>
      </c>
      <c r="M445" s="43">
        <v>66843</v>
      </c>
      <c r="N445" s="44">
        <v>52490</v>
      </c>
      <c r="O445" s="46">
        <v>786972</v>
      </c>
      <c r="P445" s="45">
        <f t="shared" si="12"/>
        <v>694387.05882352928</v>
      </c>
      <c r="Q445" s="56">
        <v>38605</v>
      </c>
      <c r="R445" s="50">
        <f t="shared" si="13"/>
        <v>17.98697212339151</v>
      </c>
      <c r="S445" s="17"/>
    </row>
    <row r="446" spans="1:19" ht="15.75" thickBot="1" x14ac:dyDescent="0.3">
      <c r="A446" s="41" t="s">
        <v>1032</v>
      </c>
      <c r="B446" s="42" t="s">
        <v>1240</v>
      </c>
      <c r="C446" s="43">
        <v>126588</v>
      </c>
      <c r="D446" s="43">
        <v>99964</v>
      </c>
      <c r="E446" s="43">
        <v>96918</v>
      </c>
      <c r="F446" s="43">
        <v>101708</v>
      </c>
      <c r="G446" s="43">
        <v>107338</v>
      </c>
      <c r="H446" s="43">
        <v>93848</v>
      </c>
      <c r="I446" s="43">
        <v>92592</v>
      </c>
      <c r="J446" s="43">
        <v>99093</v>
      </c>
      <c r="K446" s="43">
        <v>37688</v>
      </c>
      <c r="L446" s="43">
        <v>65213</v>
      </c>
      <c r="M446" s="43">
        <v>97392</v>
      </c>
      <c r="N446" s="44">
        <v>113168</v>
      </c>
      <c r="O446" s="46">
        <v>1131510</v>
      </c>
      <c r="P446" s="45">
        <f t="shared" si="12"/>
        <v>998391.17647058808</v>
      </c>
      <c r="Q446" s="56">
        <v>73609.338842975209</v>
      </c>
      <c r="R446" s="50">
        <f t="shared" si="13"/>
        <v>13.563376497653028</v>
      </c>
      <c r="S446" s="17"/>
    </row>
    <row r="447" spans="1:19" ht="15.75" thickBot="1" x14ac:dyDescent="0.3">
      <c r="A447" s="41" t="s">
        <v>1033</v>
      </c>
      <c r="B447" s="42" t="s">
        <v>1241</v>
      </c>
      <c r="C447" s="43">
        <v>209461</v>
      </c>
      <c r="D447" s="43">
        <v>234715</v>
      </c>
      <c r="E447" s="43">
        <v>206546</v>
      </c>
      <c r="F447" s="43">
        <v>199238</v>
      </c>
      <c r="G447" s="43">
        <v>228928</v>
      </c>
      <c r="H447" s="43">
        <v>196299</v>
      </c>
      <c r="I447" s="43">
        <v>195997</v>
      </c>
      <c r="J447" s="43">
        <v>186985</v>
      </c>
      <c r="K447" s="43">
        <v>190841</v>
      </c>
      <c r="L447" s="43">
        <v>233334</v>
      </c>
      <c r="M447" s="43">
        <v>202414</v>
      </c>
      <c r="N447" s="44">
        <v>190773</v>
      </c>
      <c r="O447" s="46">
        <v>2475531</v>
      </c>
      <c r="P447" s="45">
        <f t="shared" si="12"/>
        <v>2184292.0588235292</v>
      </c>
      <c r="Q447" s="56">
        <v>117238.41954022986</v>
      </c>
      <c r="R447" s="50">
        <f t="shared" si="13"/>
        <v>18.631196730471096</v>
      </c>
      <c r="S447" s="17"/>
    </row>
    <row r="448" spans="1:19" ht="15.75" thickBot="1" x14ac:dyDescent="0.3">
      <c r="A448" s="41" t="s">
        <v>1034</v>
      </c>
      <c r="B448" s="42" t="s">
        <v>415</v>
      </c>
      <c r="C448" s="43">
        <v>53920</v>
      </c>
      <c r="D448" s="43">
        <v>50790</v>
      </c>
      <c r="E448" s="43">
        <v>59454</v>
      </c>
      <c r="F448" s="43">
        <v>48708</v>
      </c>
      <c r="G448" s="43">
        <v>53655</v>
      </c>
      <c r="H448" s="43">
        <v>73616</v>
      </c>
      <c r="I448" s="43">
        <v>59954</v>
      </c>
      <c r="J448" s="43">
        <v>57005</v>
      </c>
      <c r="K448" s="43">
        <v>48507</v>
      </c>
      <c r="L448" s="43">
        <v>49726</v>
      </c>
      <c r="M448" s="43">
        <v>45801</v>
      </c>
      <c r="N448" s="44">
        <v>46065</v>
      </c>
      <c r="O448" s="46">
        <v>647201</v>
      </c>
      <c r="P448" s="45">
        <f t="shared" si="12"/>
        <v>571059.70588235289</v>
      </c>
      <c r="Q448" s="56">
        <v>32433</v>
      </c>
      <c r="R448" s="50">
        <f t="shared" si="13"/>
        <v>17.607366135798504</v>
      </c>
      <c r="S448" s="17"/>
    </row>
    <row r="449" spans="1:19" ht="15.75" thickBot="1" x14ac:dyDescent="0.3">
      <c r="A449" s="41" t="s">
        <v>1035</v>
      </c>
      <c r="B449" s="42" t="s">
        <v>416</v>
      </c>
      <c r="C449" s="43">
        <v>52275</v>
      </c>
      <c r="D449" s="43">
        <v>69068</v>
      </c>
      <c r="E449" s="43">
        <v>19747</v>
      </c>
      <c r="F449" s="43">
        <v>53063</v>
      </c>
      <c r="G449" s="43">
        <v>53365</v>
      </c>
      <c r="H449" s="43">
        <v>46849</v>
      </c>
      <c r="I449" s="43">
        <v>49808</v>
      </c>
      <c r="J449" s="43">
        <v>52621</v>
      </c>
      <c r="K449" s="43">
        <v>38944</v>
      </c>
      <c r="L449" s="43">
        <v>66592</v>
      </c>
      <c r="M449" s="43">
        <v>43681</v>
      </c>
      <c r="N449" s="44">
        <v>45003</v>
      </c>
      <c r="O449" s="46">
        <v>591016</v>
      </c>
      <c r="P449" s="45">
        <f t="shared" si="12"/>
        <v>521484.70588235289</v>
      </c>
      <c r="Q449" s="56">
        <v>37576</v>
      </c>
      <c r="R449" s="50">
        <f t="shared" si="13"/>
        <v>13.87813247504665</v>
      </c>
      <c r="S449" s="17"/>
    </row>
    <row r="450" spans="1:19" ht="15.75" thickBot="1" x14ac:dyDescent="0.3">
      <c r="A450" s="41" t="s">
        <v>1036</v>
      </c>
      <c r="B450" s="42" t="s">
        <v>417</v>
      </c>
      <c r="C450" s="43">
        <v>75311</v>
      </c>
      <c r="D450" s="43">
        <v>58436</v>
      </c>
      <c r="E450" s="43">
        <v>61078</v>
      </c>
      <c r="F450" s="43">
        <v>55642</v>
      </c>
      <c r="G450" s="43">
        <v>70630</v>
      </c>
      <c r="H450" s="43">
        <v>64893</v>
      </c>
      <c r="I450" s="43">
        <v>59129</v>
      </c>
      <c r="J450" s="43">
        <v>78194</v>
      </c>
      <c r="K450" s="43">
        <v>68062</v>
      </c>
      <c r="L450" s="43">
        <v>82495</v>
      </c>
      <c r="M450" s="43">
        <v>57584</v>
      </c>
      <c r="N450" s="44">
        <v>63698</v>
      </c>
      <c r="O450" s="46">
        <v>795152</v>
      </c>
      <c r="P450" s="45">
        <f t="shared" si="12"/>
        <v>701604.70588235289</v>
      </c>
      <c r="Q450" s="56">
        <v>32832</v>
      </c>
      <c r="R450" s="50">
        <f t="shared" si="13"/>
        <v>21.369539043687649</v>
      </c>
      <c r="S450" s="17"/>
    </row>
    <row r="451" spans="1:19" ht="15.75" thickBot="1" x14ac:dyDescent="0.3">
      <c r="A451" s="41" t="s">
        <v>1037</v>
      </c>
      <c r="B451" s="42" t="s">
        <v>418</v>
      </c>
      <c r="C451" s="43">
        <v>233032</v>
      </c>
      <c r="D451" s="43">
        <v>253069</v>
      </c>
      <c r="E451" s="43">
        <v>292410</v>
      </c>
      <c r="F451" s="43">
        <v>292410</v>
      </c>
      <c r="G451" s="43">
        <v>230601</v>
      </c>
      <c r="H451" s="43">
        <v>304838</v>
      </c>
      <c r="I451" s="43">
        <v>251784</v>
      </c>
      <c r="J451" s="43">
        <v>321938</v>
      </c>
      <c r="K451" s="43">
        <v>381067</v>
      </c>
      <c r="L451" s="43">
        <v>282158</v>
      </c>
      <c r="M451" s="43">
        <v>407782</v>
      </c>
      <c r="N451" s="44">
        <v>270742</v>
      </c>
      <c r="O451" s="46">
        <v>3521831</v>
      </c>
      <c r="P451" s="45">
        <f t="shared" si="12"/>
        <v>3107497.9411764699</v>
      </c>
      <c r="Q451" s="56">
        <v>141322</v>
      </c>
      <c r="R451" s="50">
        <f t="shared" si="13"/>
        <v>21.988776985723877</v>
      </c>
      <c r="S451" s="17"/>
    </row>
    <row r="452" spans="1:19" ht="15.75" thickBot="1" x14ac:dyDescent="0.3">
      <c r="A452" s="41" t="s">
        <v>1038</v>
      </c>
      <c r="B452" s="42" t="s">
        <v>419</v>
      </c>
      <c r="C452" s="43">
        <v>50706</v>
      </c>
      <c r="D452" s="43">
        <v>30477</v>
      </c>
      <c r="E452" s="43">
        <v>57063</v>
      </c>
      <c r="F452" s="43">
        <v>34405</v>
      </c>
      <c r="G452" s="43">
        <v>42267</v>
      </c>
      <c r="H452" s="43">
        <v>41912</v>
      </c>
      <c r="I452" s="43">
        <v>34781</v>
      </c>
      <c r="J452" s="43">
        <v>47754</v>
      </c>
      <c r="K452" s="43">
        <v>33804</v>
      </c>
      <c r="L452" s="43">
        <v>40983</v>
      </c>
      <c r="M452" s="43">
        <v>34615</v>
      </c>
      <c r="N452" s="44">
        <v>33897</v>
      </c>
      <c r="O452" s="46">
        <v>482664</v>
      </c>
      <c r="P452" s="45">
        <f t="shared" si="12"/>
        <v>425879.99999999994</v>
      </c>
      <c r="Q452" s="56">
        <v>35218</v>
      </c>
      <c r="R452" s="50">
        <f t="shared" si="13"/>
        <v>12.092679879607017</v>
      </c>
      <c r="S452" s="17"/>
    </row>
    <row r="453" spans="1:19" ht="15.75" thickBot="1" x14ac:dyDescent="0.3">
      <c r="A453" s="41" t="s">
        <v>1039</v>
      </c>
      <c r="B453" s="42" t="s">
        <v>420</v>
      </c>
      <c r="C453" s="43">
        <v>87788</v>
      </c>
      <c r="D453" s="43">
        <v>123352</v>
      </c>
      <c r="E453" s="43">
        <v>208420</v>
      </c>
      <c r="F453" s="43">
        <v>150620</v>
      </c>
      <c r="G453" s="43">
        <v>171564</v>
      </c>
      <c r="H453" s="43">
        <v>122400</v>
      </c>
      <c r="I453" s="43">
        <v>187476</v>
      </c>
      <c r="J453" s="43">
        <v>147152</v>
      </c>
      <c r="K453" s="43">
        <v>129880</v>
      </c>
      <c r="L453" s="43">
        <v>66776</v>
      </c>
      <c r="M453" s="43">
        <v>186524</v>
      </c>
      <c r="N453" s="44">
        <v>278868</v>
      </c>
      <c r="O453" s="46">
        <v>1860820</v>
      </c>
      <c r="P453" s="45">
        <f t="shared" si="12"/>
        <v>1641899.9999999998</v>
      </c>
      <c r="Q453" s="56">
        <v>104883.35164835164</v>
      </c>
      <c r="R453" s="50">
        <f t="shared" si="13"/>
        <v>15.654534053267968</v>
      </c>
      <c r="S453" s="17"/>
    </row>
    <row r="454" spans="1:19" ht="15.75" thickBot="1" x14ac:dyDescent="0.3">
      <c r="A454" s="41" t="s">
        <v>1040</v>
      </c>
      <c r="B454" s="42" t="s">
        <v>421</v>
      </c>
      <c r="C454" s="43">
        <v>134376</v>
      </c>
      <c r="D454" s="43">
        <v>131691</v>
      </c>
      <c r="E454" s="43">
        <v>182242</v>
      </c>
      <c r="F454" s="43">
        <v>106947</v>
      </c>
      <c r="G454" s="43">
        <v>172568</v>
      </c>
      <c r="H454" s="43">
        <v>146377</v>
      </c>
      <c r="I454" s="43">
        <v>143098</v>
      </c>
      <c r="J454" s="43">
        <v>181290</v>
      </c>
      <c r="K454" s="43">
        <v>143876</v>
      </c>
      <c r="L454" s="43">
        <v>129392</v>
      </c>
      <c r="M454" s="43">
        <v>173616</v>
      </c>
      <c r="N454" s="44">
        <v>100426</v>
      </c>
      <c r="O454" s="46">
        <v>1745899</v>
      </c>
      <c r="P454" s="45">
        <f t="shared" ref="P454:P517" si="14">+(O454/0.068)*0.06</f>
        <v>1540499.1176470586</v>
      </c>
      <c r="Q454" s="56">
        <v>91390</v>
      </c>
      <c r="R454" s="50">
        <f t="shared" si="13"/>
        <v>16.856320359416333</v>
      </c>
      <c r="S454" s="17"/>
    </row>
    <row r="455" spans="1:19" ht="15.75" thickBot="1" x14ac:dyDescent="0.3">
      <c r="A455" s="41" t="s">
        <v>1041</v>
      </c>
      <c r="B455" s="42" t="s">
        <v>422</v>
      </c>
      <c r="C455" s="43">
        <v>207317</v>
      </c>
      <c r="D455" s="43">
        <v>209651</v>
      </c>
      <c r="E455" s="43">
        <v>201429</v>
      </c>
      <c r="F455" s="43">
        <v>195169</v>
      </c>
      <c r="G455" s="43">
        <v>200531</v>
      </c>
      <c r="H455" s="43">
        <v>254953</v>
      </c>
      <c r="I455" s="43">
        <v>236384</v>
      </c>
      <c r="J455" s="43">
        <v>254710</v>
      </c>
      <c r="K455" s="43">
        <v>240753</v>
      </c>
      <c r="L455" s="43">
        <v>206188</v>
      </c>
      <c r="M455" s="43">
        <v>243695</v>
      </c>
      <c r="N455" s="44">
        <v>250007</v>
      </c>
      <c r="O455" s="46">
        <v>2700787</v>
      </c>
      <c r="P455" s="45">
        <f t="shared" si="14"/>
        <v>2383047.3529411764</v>
      </c>
      <c r="Q455" s="56">
        <v>111431</v>
      </c>
      <c r="R455" s="50">
        <f t="shared" ref="R455:R518" si="15">+P455/Q455</f>
        <v>21.385856296193847</v>
      </c>
      <c r="S455" s="17"/>
    </row>
    <row r="456" spans="1:19" ht="15.75" thickBot="1" x14ac:dyDescent="0.3">
      <c r="A456" s="41" t="s">
        <v>1042</v>
      </c>
      <c r="B456" s="42" t="s">
        <v>423</v>
      </c>
      <c r="C456" s="43">
        <v>83333</v>
      </c>
      <c r="D456" s="43">
        <v>45061</v>
      </c>
      <c r="E456" s="43">
        <v>96060</v>
      </c>
      <c r="F456" s="43">
        <v>65260</v>
      </c>
      <c r="G456" s="43">
        <v>67794</v>
      </c>
      <c r="H456" s="43">
        <v>57497</v>
      </c>
      <c r="I456" s="43">
        <v>64091</v>
      </c>
      <c r="J456" s="43">
        <v>60296</v>
      </c>
      <c r="K456" s="43">
        <v>54082</v>
      </c>
      <c r="L456" s="43">
        <v>73672</v>
      </c>
      <c r="M456" s="43">
        <v>64759</v>
      </c>
      <c r="N456" s="44">
        <v>56560</v>
      </c>
      <c r="O456" s="46">
        <v>788465</v>
      </c>
      <c r="P456" s="45">
        <f t="shared" si="14"/>
        <v>695704.41176470579</v>
      </c>
      <c r="Q456" s="56">
        <v>45986</v>
      </c>
      <c r="R456" s="50">
        <f t="shared" si="15"/>
        <v>15.128613311979858</v>
      </c>
      <c r="S456" s="17"/>
    </row>
    <row r="457" spans="1:19" ht="15.75" thickBot="1" x14ac:dyDescent="0.3">
      <c r="A457" s="41" t="s">
        <v>1043</v>
      </c>
      <c r="B457" s="42" t="s">
        <v>424</v>
      </c>
      <c r="C457" s="43">
        <v>54734</v>
      </c>
      <c r="D457" s="43">
        <v>42568</v>
      </c>
      <c r="E457" s="43">
        <v>34074</v>
      </c>
      <c r="F457" s="43">
        <v>37927</v>
      </c>
      <c r="G457" s="43">
        <v>47101</v>
      </c>
      <c r="H457" s="43">
        <v>40896</v>
      </c>
      <c r="I457" s="43">
        <v>38904</v>
      </c>
      <c r="J457" s="43">
        <v>38700</v>
      </c>
      <c r="K457" s="43">
        <v>39713</v>
      </c>
      <c r="L457" s="43">
        <v>64678</v>
      </c>
      <c r="M457" s="43">
        <v>30875</v>
      </c>
      <c r="N457" s="44">
        <v>40263</v>
      </c>
      <c r="O457" s="46">
        <v>510433</v>
      </c>
      <c r="P457" s="45">
        <f t="shared" si="14"/>
        <v>450382.0588235294</v>
      </c>
      <c r="Q457" s="56">
        <v>32480</v>
      </c>
      <c r="R457" s="50">
        <f t="shared" si="15"/>
        <v>13.866442697768763</v>
      </c>
      <c r="S457" s="17"/>
    </row>
    <row r="458" spans="1:19" ht="15.75" thickBot="1" x14ac:dyDescent="0.3">
      <c r="A458" s="41" t="s">
        <v>1044</v>
      </c>
      <c r="B458" s="42" t="s">
        <v>569</v>
      </c>
      <c r="C458" s="43">
        <v>40834</v>
      </c>
      <c r="D458" s="43">
        <v>30943</v>
      </c>
      <c r="E458" s="43">
        <v>34760</v>
      </c>
      <c r="F458" s="43">
        <v>35475</v>
      </c>
      <c r="G458" s="43">
        <v>37755</v>
      </c>
      <c r="H458" s="43">
        <v>42414</v>
      </c>
      <c r="I458" s="43">
        <v>36958</v>
      </c>
      <c r="J458" s="43">
        <v>41953</v>
      </c>
      <c r="K458" s="43">
        <v>36028</v>
      </c>
      <c r="L458" s="43">
        <v>40669</v>
      </c>
      <c r="M458" s="43">
        <v>34700</v>
      </c>
      <c r="N458" s="44">
        <v>32070</v>
      </c>
      <c r="O458" s="46">
        <v>444559</v>
      </c>
      <c r="P458" s="45">
        <f t="shared" si="14"/>
        <v>392257.94117647054</v>
      </c>
      <c r="Q458" s="56">
        <v>32075</v>
      </c>
      <c r="R458" s="50">
        <f t="shared" si="15"/>
        <v>12.229398010178349</v>
      </c>
      <c r="S458" s="17"/>
    </row>
    <row r="459" spans="1:19" ht="15.75" thickBot="1" x14ac:dyDescent="0.3">
      <c r="A459" s="41" t="s">
        <v>1045</v>
      </c>
      <c r="B459" s="42" t="s">
        <v>425</v>
      </c>
      <c r="C459" s="43">
        <v>59745</v>
      </c>
      <c r="D459" s="43">
        <v>74776</v>
      </c>
      <c r="E459" s="43">
        <v>66612</v>
      </c>
      <c r="F459" s="43">
        <v>68036</v>
      </c>
      <c r="G459" s="43">
        <v>67371</v>
      </c>
      <c r="H459" s="43">
        <v>67554</v>
      </c>
      <c r="I459" s="43">
        <v>58258</v>
      </c>
      <c r="J459" s="43">
        <v>69586</v>
      </c>
      <c r="K459" s="43">
        <v>67720</v>
      </c>
      <c r="L459" s="43">
        <v>71808</v>
      </c>
      <c r="M459" s="43">
        <v>64737</v>
      </c>
      <c r="N459" s="44">
        <v>65241</v>
      </c>
      <c r="O459" s="46">
        <v>801444</v>
      </c>
      <c r="P459" s="45">
        <f t="shared" si="14"/>
        <v>707156.47058823518</v>
      </c>
      <c r="Q459" s="56">
        <v>37667</v>
      </c>
      <c r="R459" s="50">
        <f t="shared" si="15"/>
        <v>18.773899450135005</v>
      </c>
      <c r="S459" s="17"/>
    </row>
    <row r="460" spans="1:19" ht="15.75" thickBot="1" x14ac:dyDescent="0.3">
      <c r="A460" s="41" t="s">
        <v>1046</v>
      </c>
      <c r="B460" s="42" t="s">
        <v>426</v>
      </c>
      <c r="C460" s="43">
        <v>70853</v>
      </c>
      <c r="D460" s="43">
        <v>86438</v>
      </c>
      <c r="E460" s="43">
        <v>78886</v>
      </c>
      <c r="F460" s="43">
        <v>64352</v>
      </c>
      <c r="G460" s="43">
        <v>59770</v>
      </c>
      <c r="H460" s="43">
        <v>60846</v>
      </c>
      <c r="I460" s="43">
        <v>48201</v>
      </c>
      <c r="J460" s="43">
        <v>64058</v>
      </c>
      <c r="K460" s="43">
        <v>66728</v>
      </c>
      <c r="L460" s="43">
        <v>62387</v>
      </c>
      <c r="M460" s="43">
        <v>61881</v>
      </c>
      <c r="N460" s="44">
        <v>40265</v>
      </c>
      <c r="O460" s="46">
        <v>764665</v>
      </c>
      <c r="P460" s="45">
        <f t="shared" si="14"/>
        <v>674704.4117647059</v>
      </c>
      <c r="Q460" s="56">
        <v>46804</v>
      </c>
      <c r="R460" s="50">
        <f t="shared" si="15"/>
        <v>14.415528838661352</v>
      </c>
      <c r="S460" s="17"/>
    </row>
    <row r="461" spans="1:19" ht="15.75" thickBot="1" x14ac:dyDescent="0.3">
      <c r="A461" s="41" t="s">
        <v>1047</v>
      </c>
      <c r="B461" s="42" t="s">
        <v>427</v>
      </c>
      <c r="C461" s="43">
        <v>107014</v>
      </c>
      <c r="D461" s="43">
        <v>75569</v>
      </c>
      <c r="E461" s="43">
        <v>105233</v>
      </c>
      <c r="F461" s="43">
        <v>74920</v>
      </c>
      <c r="G461" s="43">
        <v>144829</v>
      </c>
      <c r="H461" s="43">
        <v>117102</v>
      </c>
      <c r="I461" s="43">
        <v>106695</v>
      </c>
      <c r="J461" s="43">
        <v>131269</v>
      </c>
      <c r="K461" s="43">
        <v>122797</v>
      </c>
      <c r="L461" s="43">
        <v>140981</v>
      </c>
      <c r="M461" s="43">
        <v>112289</v>
      </c>
      <c r="N461" s="44">
        <v>97466</v>
      </c>
      <c r="O461" s="46">
        <v>1336164</v>
      </c>
      <c r="P461" s="45">
        <f t="shared" si="14"/>
        <v>1178968.2352941176</v>
      </c>
      <c r="Q461" s="56">
        <v>72209</v>
      </c>
      <c r="R461" s="50">
        <f t="shared" si="15"/>
        <v>16.327164692685365</v>
      </c>
      <c r="S461" s="17"/>
    </row>
    <row r="462" spans="1:19" ht="15.75" thickBot="1" x14ac:dyDescent="0.3">
      <c r="A462" s="41" t="s">
        <v>1048</v>
      </c>
      <c r="B462" s="42" t="s">
        <v>428</v>
      </c>
      <c r="C462" s="43">
        <v>112901</v>
      </c>
      <c r="D462" s="43">
        <v>125181</v>
      </c>
      <c r="E462" s="43">
        <v>139130</v>
      </c>
      <c r="F462" s="43">
        <v>98293</v>
      </c>
      <c r="G462" s="43">
        <v>98516</v>
      </c>
      <c r="H462" s="43">
        <v>129113</v>
      </c>
      <c r="I462" s="43">
        <v>110247</v>
      </c>
      <c r="J462" s="43">
        <v>192870</v>
      </c>
      <c r="K462" s="43">
        <v>147850</v>
      </c>
      <c r="L462" s="43">
        <v>108097</v>
      </c>
      <c r="M462" s="43">
        <v>112549</v>
      </c>
      <c r="N462" s="44">
        <v>82574</v>
      </c>
      <c r="O462" s="46">
        <v>1457321</v>
      </c>
      <c r="P462" s="45">
        <f t="shared" si="14"/>
        <v>1285871.470588235</v>
      </c>
      <c r="Q462" s="56">
        <v>80204</v>
      </c>
      <c r="R462" s="50">
        <f t="shared" si="15"/>
        <v>16.032510480627337</v>
      </c>
      <c r="S462" s="17"/>
    </row>
    <row r="463" spans="1:19" ht="15.75" thickBot="1" x14ac:dyDescent="0.3">
      <c r="A463" s="41" t="s">
        <v>1049</v>
      </c>
      <c r="B463" s="42" t="s">
        <v>429</v>
      </c>
      <c r="C463" s="43">
        <v>346268</v>
      </c>
      <c r="D463" s="43">
        <v>346268</v>
      </c>
      <c r="E463" s="43">
        <v>346268</v>
      </c>
      <c r="F463" s="43">
        <v>214752</v>
      </c>
      <c r="G463" s="43">
        <v>163596</v>
      </c>
      <c r="H463" s="43">
        <v>158022</v>
      </c>
      <c r="I463" s="43">
        <v>156734</v>
      </c>
      <c r="J463" s="43">
        <v>157614</v>
      </c>
      <c r="K463" s="43">
        <v>219005</v>
      </c>
      <c r="L463" s="43">
        <v>198962</v>
      </c>
      <c r="M463" s="43">
        <v>278087</v>
      </c>
      <c r="N463" s="44">
        <v>320926</v>
      </c>
      <c r="O463" s="46">
        <v>2906502</v>
      </c>
      <c r="P463" s="45">
        <f t="shared" si="14"/>
        <v>2564560.5882352935</v>
      </c>
      <c r="Q463" s="56">
        <v>95758</v>
      </c>
      <c r="R463" s="50">
        <f t="shared" si="15"/>
        <v>26.781684958283314</v>
      </c>
      <c r="S463" s="17"/>
    </row>
    <row r="464" spans="1:19" ht="15.75" thickBot="1" x14ac:dyDescent="0.3">
      <c r="A464" s="41" t="s">
        <v>1050</v>
      </c>
      <c r="B464" s="42" t="s">
        <v>430</v>
      </c>
      <c r="C464" s="43">
        <v>115077</v>
      </c>
      <c r="D464" s="43">
        <v>90865</v>
      </c>
      <c r="E464" s="43">
        <v>79132</v>
      </c>
      <c r="F464" s="43">
        <v>78891</v>
      </c>
      <c r="G464" s="43">
        <v>110582</v>
      </c>
      <c r="H464" s="43">
        <v>78715</v>
      </c>
      <c r="I464" s="43">
        <v>90749</v>
      </c>
      <c r="J464" s="43">
        <v>95833</v>
      </c>
      <c r="K464" s="43">
        <v>78680</v>
      </c>
      <c r="L464" s="43">
        <v>114278</v>
      </c>
      <c r="M464" s="43">
        <v>91762</v>
      </c>
      <c r="N464" s="44">
        <v>71851</v>
      </c>
      <c r="O464" s="46">
        <v>1096415</v>
      </c>
      <c r="P464" s="45">
        <f t="shared" si="14"/>
        <v>967424.99999999988</v>
      </c>
      <c r="Q464" s="56">
        <v>50384</v>
      </c>
      <c r="R464" s="50">
        <f t="shared" si="15"/>
        <v>19.20103604318831</v>
      </c>
      <c r="S464" s="17"/>
    </row>
    <row r="465" spans="1:19" ht="15.75" thickBot="1" x14ac:dyDescent="0.3">
      <c r="A465" s="41" t="s">
        <v>1051</v>
      </c>
      <c r="B465" s="42" t="s">
        <v>1242</v>
      </c>
      <c r="C465" s="43">
        <v>40786</v>
      </c>
      <c r="D465" s="43">
        <v>39961</v>
      </c>
      <c r="E465" s="43">
        <v>30562</v>
      </c>
      <c r="F465" s="43">
        <v>22573</v>
      </c>
      <c r="G465" s="43">
        <v>34548</v>
      </c>
      <c r="H465" s="43">
        <v>33628</v>
      </c>
      <c r="I465" s="43">
        <v>27398</v>
      </c>
      <c r="J465" s="43">
        <v>23425</v>
      </c>
      <c r="K465" s="43">
        <v>6446</v>
      </c>
      <c r="L465" s="43">
        <v>19300</v>
      </c>
      <c r="M465" s="43">
        <v>22855</v>
      </c>
      <c r="N465" s="44">
        <v>31493</v>
      </c>
      <c r="O465" s="46">
        <v>332975</v>
      </c>
      <c r="P465" s="45">
        <f t="shared" si="14"/>
        <v>293801.47058823524</v>
      </c>
      <c r="Q465" s="56">
        <v>27896.85950413223</v>
      </c>
      <c r="R465" s="50">
        <f t="shared" si="15"/>
        <v>10.531704134822625</v>
      </c>
      <c r="S465" s="17"/>
    </row>
    <row r="466" spans="1:19" ht="15.75" thickBot="1" x14ac:dyDescent="0.3">
      <c r="A466" s="41" t="s">
        <v>1052</v>
      </c>
      <c r="B466" s="42" t="s">
        <v>431</v>
      </c>
      <c r="C466" s="43">
        <v>60754</v>
      </c>
      <c r="D466" s="43">
        <v>76836</v>
      </c>
      <c r="E466" s="43">
        <v>54653</v>
      </c>
      <c r="F466" s="43">
        <v>64448</v>
      </c>
      <c r="G466" s="43">
        <v>54346</v>
      </c>
      <c r="H466" s="43">
        <v>39723</v>
      </c>
      <c r="I466" s="43">
        <v>71034</v>
      </c>
      <c r="J466" s="43">
        <v>76954</v>
      </c>
      <c r="K466" s="43">
        <v>54602</v>
      </c>
      <c r="L466" s="43">
        <v>64346</v>
      </c>
      <c r="M466" s="43">
        <v>78272</v>
      </c>
      <c r="N466" s="44">
        <v>75678</v>
      </c>
      <c r="O466" s="46">
        <v>771646</v>
      </c>
      <c r="P466" s="45">
        <f t="shared" si="14"/>
        <v>680864.1176470588</v>
      </c>
      <c r="Q466" s="56">
        <v>40387</v>
      </c>
      <c r="R466" s="50">
        <f t="shared" si="15"/>
        <v>16.85849698286723</v>
      </c>
      <c r="S466" s="17"/>
    </row>
    <row r="467" spans="1:19" ht="15.75" thickBot="1" x14ac:dyDescent="0.3">
      <c r="A467" s="41" t="s">
        <v>1053</v>
      </c>
      <c r="B467" s="42" t="s">
        <v>432</v>
      </c>
      <c r="C467" s="43">
        <v>32558</v>
      </c>
      <c r="D467" s="43">
        <v>31586</v>
      </c>
      <c r="E467" s="43">
        <v>41357</v>
      </c>
      <c r="F467" s="43">
        <v>23898</v>
      </c>
      <c r="G467" s="43">
        <v>32377</v>
      </c>
      <c r="H467" s="43">
        <v>42229</v>
      </c>
      <c r="I467" s="43">
        <v>28013</v>
      </c>
      <c r="J467" s="43">
        <v>42511</v>
      </c>
      <c r="K467" s="43">
        <v>38518</v>
      </c>
      <c r="L467" s="43">
        <v>30545</v>
      </c>
      <c r="M467" s="43">
        <v>46334</v>
      </c>
      <c r="N467" s="44">
        <v>21335</v>
      </c>
      <c r="O467" s="46">
        <v>411261</v>
      </c>
      <c r="P467" s="45">
        <f t="shared" si="14"/>
        <v>362877.35294117645</v>
      </c>
      <c r="Q467" s="56">
        <v>30545</v>
      </c>
      <c r="R467" s="50">
        <f t="shared" si="15"/>
        <v>11.8800901273916</v>
      </c>
      <c r="S467" s="17"/>
    </row>
    <row r="468" spans="1:19" ht="15.75" thickBot="1" x14ac:dyDescent="0.3">
      <c r="A468" s="41" t="s">
        <v>1054</v>
      </c>
      <c r="B468" s="42" t="s">
        <v>433</v>
      </c>
      <c r="C468" s="43">
        <v>51844</v>
      </c>
      <c r="D468" s="43">
        <v>37645</v>
      </c>
      <c r="E468" s="43">
        <v>61908</v>
      </c>
      <c r="F468" s="43">
        <v>61259</v>
      </c>
      <c r="G468" s="43">
        <v>52473</v>
      </c>
      <c r="H468" s="43">
        <v>65627</v>
      </c>
      <c r="I468" s="43">
        <v>61106</v>
      </c>
      <c r="J468" s="43">
        <v>36142</v>
      </c>
      <c r="K468" s="43">
        <v>71309</v>
      </c>
      <c r="L468" s="43">
        <v>64876</v>
      </c>
      <c r="M468" s="43">
        <v>49408</v>
      </c>
      <c r="N468" s="44">
        <v>62969</v>
      </c>
      <c r="O468" s="46">
        <v>676566</v>
      </c>
      <c r="P468" s="45">
        <f t="shared" si="14"/>
        <v>596970</v>
      </c>
      <c r="Q468" s="56">
        <v>46954</v>
      </c>
      <c r="R468" s="50">
        <f t="shared" si="15"/>
        <v>12.713932785279209</v>
      </c>
      <c r="S468" s="17"/>
    </row>
    <row r="469" spans="1:19" ht="15.75" thickBot="1" x14ac:dyDescent="0.3">
      <c r="A469" s="41" t="s">
        <v>1055</v>
      </c>
      <c r="B469" s="42" t="s">
        <v>434</v>
      </c>
      <c r="C469" s="43">
        <v>140917</v>
      </c>
      <c r="D469" s="43">
        <v>112892</v>
      </c>
      <c r="E469" s="43">
        <v>162704</v>
      </c>
      <c r="F469" s="43">
        <v>143551</v>
      </c>
      <c r="G469" s="43">
        <v>145129</v>
      </c>
      <c r="H469" s="43">
        <v>153720</v>
      </c>
      <c r="I469" s="43">
        <v>156386</v>
      </c>
      <c r="J469" s="43">
        <v>164338</v>
      </c>
      <c r="K469" s="43">
        <v>144554</v>
      </c>
      <c r="L469" s="43">
        <v>202008</v>
      </c>
      <c r="M469" s="43">
        <v>123452</v>
      </c>
      <c r="N469" s="44">
        <v>156957</v>
      </c>
      <c r="O469" s="46">
        <v>1806608</v>
      </c>
      <c r="P469" s="45">
        <f t="shared" si="14"/>
        <v>1594065.882352941</v>
      </c>
      <c r="Q469" s="56">
        <v>87135</v>
      </c>
      <c r="R469" s="50">
        <f t="shared" si="15"/>
        <v>18.294208783530625</v>
      </c>
      <c r="S469" s="17"/>
    </row>
    <row r="470" spans="1:19" ht="15.75" thickBot="1" x14ac:dyDescent="0.3">
      <c r="A470" s="41" t="s">
        <v>1056</v>
      </c>
      <c r="B470" s="42" t="s">
        <v>435</v>
      </c>
      <c r="C470" s="43">
        <v>74135</v>
      </c>
      <c r="D470" s="43">
        <v>86837</v>
      </c>
      <c r="E470" s="43">
        <v>70485</v>
      </c>
      <c r="F470" s="43">
        <v>71153</v>
      </c>
      <c r="G470" s="43">
        <v>72747</v>
      </c>
      <c r="H470" s="43">
        <v>83102</v>
      </c>
      <c r="I470" s="43">
        <v>87499</v>
      </c>
      <c r="J470" s="43">
        <v>97031</v>
      </c>
      <c r="K470" s="43">
        <v>76143</v>
      </c>
      <c r="L470" s="43">
        <v>101610</v>
      </c>
      <c r="M470" s="43">
        <v>92516</v>
      </c>
      <c r="N470" s="44">
        <v>81648</v>
      </c>
      <c r="O470" s="46">
        <v>994906</v>
      </c>
      <c r="P470" s="45">
        <f t="shared" si="14"/>
        <v>877858.23529411748</v>
      </c>
      <c r="Q470" s="56">
        <v>59439</v>
      </c>
      <c r="R470" s="50">
        <f t="shared" si="15"/>
        <v>14.769061311497795</v>
      </c>
      <c r="S470" s="17"/>
    </row>
    <row r="471" spans="1:19" ht="15.75" thickBot="1" x14ac:dyDescent="0.3">
      <c r="A471" s="41" t="s">
        <v>1057</v>
      </c>
      <c r="B471" s="42" t="s">
        <v>436</v>
      </c>
      <c r="C471" s="43">
        <v>23985</v>
      </c>
      <c r="D471" s="43">
        <v>20110</v>
      </c>
      <c r="E471" s="43">
        <v>23030</v>
      </c>
      <c r="F471" s="43">
        <v>20046</v>
      </c>
      <c r="G471" s="43">
        <v>25692</v>
      </c>
      <c r="H471" s="43">
        <v>27355</v>
      </c>
      <c r="I471" s="43">
        <v>30808</v>
      </c>
      <c r="J471" s="43">
        <v>38236</v>
      </c>
      <c r="K471" s="43">
        <v>41005</v>
      </c>
      <c r="L471" s="43">
        <v>17774</v>
      </c>
      <c r="M471" s="43">
        <v>27615</v>
      </c>
      <c r="N471" s="44">
        <v>31069</v>
      </c>
      <c r="O471" s="46">
        <v>326725</v>
      </c>
      <c r="P471" s="45">
        <f t="shared" si="14"/>
        <v>288286.76470588235</v>
      </c>
      <c r="Q471" s="56">
        <v>27630</v>
      </c>
      <c r="R471" s="50">
        <f t="shared" si="15"/>
        <v>10.43383151306125</v>
      </c>
      <c r="S471" s="17"/>
    </row>
    <row r="472" spans="1:19" ht="15.75" thickBot="1" x14ac:dyDescent="0.3">
      <c r="A472" s="41" t="s">
        <v>1058</v>
      </c>
      <c r="B472" s="42" t="s">
        <v>437</v>
      </c>
      <c r="C472" s="43">
        <v>184661</v>
      </c>
      <c r="D472" s="43">
        <v>108429</v>
      </c>
      <c r="E472" s="43">
        <v>178271</v>
      </c>
      <c r="F472" s="43">
        <v>122842</v>
      </c>
      <c r="G472" s="43">
        <v>189960</v>
      </c>
      <c r="H472" s="43">
        <v>159391</v>
      </c>
      <c r="I472" s="43">
        <v>129786</v>
      </c>
      <c r="J472" s="43">
        <v>170176</v>
      </c>
      <c r="K472" s="43">
        <v>141972</v>
      </c>
      <c r="L472" s="43">
        <v>177549</v>
      </c>
      <c r="M472" s="43">
        <v>174961</v>
      </c>
      <c r="N472" s="44">
        <v>112925</v>
      </c>
      <c r="O472" s="46">
        <v>1850923</v>
      </c>
      <c r="P472" s="45">
        <f t="shared" si="14"/>
        <v>1633167.3529411764</v>
      </c>
      <c r="Q472" s="56">
        <v>80492</v>
      </c>
      <c r="R472" s="50">
        <f t="shared" si="15"/>
        <v>20.289809582830298</v>
      </c>
      <c r="S472" s="17"/>
    </row>
    <row r="473" spans="1:19" ht="15.75" thickBot="1" x14ac:dyDescent="0.3">
      <c r="A473" s="41" t="s">
        <v>1059</v>
      </c>
      <c r="B473" s="42" t="s">
        <v>438</v>
      </c>
      <c r="C473" s="43">
        <v>54024</v>
      </c>
      <c r="D473" s="43">
        <v>47377</v>
      </c>
      <c r="E473" s="43">
        <v>56844</v>
      </c>
      <c r="F473" s="43">
        <v>57550</v>
      </c>
      <c r="G473" s="43">
        <v>62921</v>
      </c>
      <c r="H473" s="43">
        <v>63088</v>
      </c>
      <c r="I473" s="43">
        <v>44504</v>
      </c>
      <c r="J473" s="43">
        <v>62043</v>
      </c>
      <c r="K473" s="43">
        <v>54129</v>
      </c>
      <c r="L473" s="43">
        <v>33265</v>
      </c>
      <c r="M473" s="43">
        <v>57401</v>
      </c>
      <c r="N473" s="44">
        <v>37247</v>
      </c>
      <c r="O473" s="46">
        <v>630393</v>
      </c>
      <c r="P473" s="45">
        <f t="shared" si="14"/>
        <v>556229.1176470588</v>
      </c>
      <c r="Q473" s="56">
        <v>32238</v>
      </c>
      <c r="R473" s="50">
        <f t="shared" si="15"/>
        <v>17.253834532137812</v>
      </c>
      <c r="S473" s="17"/>
    </row>
    <row r="474" spans="1:19" ht="15.75" thickBot="1" x14ac:dyDescent="0.3">
      <c r="A474" s="41" t="s">
        <v>1060</v>
      </c>
      <c r="B474" s="42" t="s">
        <v>439</v>
      </c>
      <c r="C474" s="43">
        <v>95887</v>
      </c>
      <c r="D474" s="43">
        <v>103402</v>
      </c>
      <c r="E474" s="43">
        <v>112699</v>
      </c>
      <c r="F474" s="43">
        <v>83676</v>
      </c>
      <c r="G474" s="43">
        <v>82507</v>
      </c>
      <c r="H474" s="43">
        <v>96948</v>
      </c>
      <c r="I474" s="43">
        <v>77900</v>
      </c>
      <c r="J474" s="43">
        <v>101487</v>
      </c>
      <c r="K474" s="43">
        <v>105096</v>
      </c>
      <c r="L474" s="43">
        <v>112279</v>
      </c>
      <c r="M474" s="43">
        <v>112428</v>
      </c>
      <c r="N474" s="44">
        <v>103709</v>
      </c>
      <c r="O474" s="46">
        <v>1188018</v>
      </c>
      <c r="P474" s="45">
        <f t="shared" si="14"/>
        <v>1048251.1764705882</v>
      </c>
      <c r="Q474" s="56">
        <v>52808</v>
      </c>
      <c r="R474" s="50">
        <f t="shared" si="15"/>
        <v>19.850234367341844</v>
      </c>
      <c r="S474" s="17"/>
    </row>
    <row r="475" spans="1:19" ht="15.75" thickBot="1" x14ac:dyDescent="0.3">
      <c r="A475" s="41" t="s">
        <v>1061</v>
      </c>
      <c r="B475" s="42" t="s">
        <v>440</v>
      </c>
      <c r="C475" s="43">
        <v>214900</v>
      </c>
      <c r="D475" s="43">
        <v>259874</v>
      </c>
      <c r="E475" s="43">
        <v>226008</v>
      </c>
      <c r="F475" s="43">
        <v>219377</v>
      </c>
      <c r="G475" s="43">
        <v>235475</v>
      </c>
      <c r="H475" s="43">
        <v>267778</v>
      </c>
      <c r="I475" s="43">
        <v>230534</v>
      </c>
      <c r="J475" s="43">
        <v>304707</v>
      </c>
      <c r="K475" s="43">
        <v>221859</v>
      </c>
      <c r="L475" s="43">
        <v>259396</v>
      </c>
      <c r="M475" s="43">
        <v>233402</v>
      </c>
      <c r="N475" s="44">
        <v>212423</v>
      </c>
      <c r="O475" s="46">
        <v>2885733</v>
      </c>
      <c r="P475" s="45">
        <f t="shared" si="14"/>
        <v>2546235</v>
      </c>
      <c r="Q475" s="56">
        <v>137515</v>
      </c>
      <c r="R475" s="50">
        <f t="shared" si="15"/>
        <v>18.516052794240629</v>
      </c>
      <c r="S475" s="17"/>
    </row>
    <row r="476" spans="1:19" ht="15.75" thickBot="1" x14ac:dyDescent="0.3">
      <c r="A476" s="41" t="s">
        <v>1062</v>
      </c>
      <c r="B476" s="42" t="s">
        <v>441</v>
      </c>
      <c r="C476" s="43">
        <v>58864</v>
      </c>
      <c r="D476" s="43">
        <v>64156</v>
      </c>
      <c r="E476" s="43">
        <v>62484</v>
      </c>
      <c r="F476" s="43">
        <v>58036</v>
      </c>
      <c r="G476" s="43">
        <v>58553</v>
      </c>
      <c r="H476" s="43">
        <v>53043</v>
      </c>
      <c r="I476" s="43">
        <v>52713</v>
      </c>
      <c r="J476" s="43">
        <v>57970</v>
      </c>
      <c r="K476" s="43">
        <v>49713</v>
      </c>
      <c r="L476" s="43">
        <v>47270</v>
      </c>
      <c r="M476" s="43">
        <v>59394</v>
      </c>
      <c r="N476" s="44">
        <v>48973</v>
      </c>
      <c r="O476" s="46">
        <v>671169</v>
      </c>
      <c r="P476" s="45">
        <f t="shared" si="14"/>
        <v>592207.94117647049</v>
      </c>
      <c r="Q476" s="56">
        <v>25505</v>
      </c>
      <c r="R476" s="50">
        <f t="shared" si="15"/>
        <v>23.219288028875532</v>
      </c>
      <c r="S476" s="17"/>
    </row>
    <row r="477" spans="1:19" ht="15.75" thickBot="1" x14ac:dyDescent="0.3">
      <c r="A477" s="41" t="s">
        <v>1063</v>
      </c>
      <c r="B477" s="42" t="s">
        <v>442</v>
      </c>
      <c r="C477" s="43">
        <v>184238</v>
      </c>
      <c r="D477" s="43">
        <v>178897</v>
      </c>
      <c r="E477" s="43">
        <v>196413</v>
      </c>
      <c r="F477" s="43">
        <v>196678</v>
      </c>
      <c r="G477" s="43">
        <v>183387</v>
      </c>
      <c r="H477" s="43">
        <v>239897</v>
      </c>
      <c r="I477" s="43">
        <v>180969</v>
      </c>
      <c r="J477" s="43">
        <v>171806</v>
      </c>
      <c r="K477" s="43">
        <v>200473</v>
      </c>
      <c r="L477" s="43">
        <v>155340</v>
      </c>
      <c r="M477" s="43">
        <v>311121</v>
      </c>
      <c r="N477" s="44">
        <v>188979</v>
      </c>
      <c r="O477" s="46">
        <v>2388198</v>
      </c>
      <c r="P477" s="45">
        <f t="shared" si="14"/>
        <v>2107233.5294117643</v>
      </c>
      <c r="Q477" s="56">
        <v>96124</v>
      </c>
      <c r="R477" s="50">
        <f t="shared" si="15"/>
        <v>21.922033305020229</v>
      </c>
      <c r="S477" s="17"/>
    </row>
    <row r="478" spans="1:19" ht="15.75" thickBot="1" x14ac:dyDescent="0.3">
      <c r="A478" s="41" t="s">
        <v>1064</v>
      </c>
      <c r="B478" s="42" t="s">
        <v>443</v>
      </c>
      <c r="C478" s="43">
        <v>115255</v>
      </c>
      <c r="D478" s="43">
        <v>107000</v>
      </c>
      <c r="E478" s="43">
        <v>134100</v>
      </c>
      <c r="F478" s="43">
        <v>113634</v>
      </c>
      <c r="G478" s="43">
        <v>128470</v>
      </c>
      <c r="H478" s="43">
        <v>137545</v>
      </c>
      <c r="I478" s="43">
        <v>124412</v>
      </c>
      <c r="J478" s="43">
        <v>141606</v>
      </c>
      <c r="K478" s="43">
        <v>118966</v>
      </c>
      <c r="L478" s="43">
        <v>106890</v>
      </c>
      <c r="M478" s="43">
        <v>135591</v>
      </c>
      <c r="N478" s="44">
        <v>93507</v>
      </c>
      <c r="O478" s="46">
        <v>1456976</v>
      </c>
      <c r="P478" s="45">
        <f t="shared" si="14"/>
        <v>1285567.0588235294</v>
      </c>
      <c r="Q478" s="56">
        <v>78703</v>
      </c>
      <c r="R478" s="50">
        <f t="shared" si="15"/>
        <v>16.334409855069431</v>
      </c>
      <c r="S478" s="17"/>
    </row>
    <row r="479" spans="1:19" ht="15.75" thickBot="1" x14ac:dyDescent="0.3">
      <c r="A479" s="41" t="s">
        <v>1065</v>
      </c>
      <c r="B479" s="42" t="s">
        <v>444</v>
      </c>
      <c r="C479" s="43">
        <v>14986</v>
      </c>
      <c r="D479" s="43">
        <v>34347</v>
      </c>
      <c r="E479" s="43">
        <v>53655</v>
      </c>
      <c r="F479" s="43">
        <v>19169</v>
      </c>
      <c r="G479" s="43">
        <v>31903</v>
      </c>
      <c r="H479" s="43">
        <v>33629</v>
      </c>
      <c r="I479" s="43">
        <v>33075</v>
      </c>
      <c r="J479" s="43">
        <v>31219</v>
      </c>
      <c r="K479" s="43">
        <v>46977</v>
      </c>
      <c r="L479" s="43">
        <v>38827</v>
      </c>
      <c r="M479" s="43">
        <v>29705</v>
      </c>
      <c r="N479" s="44">
        <v>35992</v>
      </c>
      <c r="O479" s="46">
        <v>403484</v>
      </c>
      <c r="P479" s="45">
        <f t="shared" si="14"/>
        <v>356015.29411764705</v>
      </c>
      <c r="Q479" s="56">
        <v>22829</v>
      </c>
      <c r="R479" s="50">
        <f t="shared" si="15"/>
        <v>15.594870301706035</v>
      </c>
      <c r="S479" s="17"/>
    </row>
    <row r="480" spans="1:19" ht="15.75" thickBot="1" x14ac:dyDescent="0.3">
      <c r="A480" s="41" t="s">
        <v>1066</v>
      </c>
      <c r="B480" s="42" t="s">
        <v>445</v>
      </c>
      <c r="C480" s="43">
        <v>109309</v>
      </c>
      <c r="D480" s="43">
        <v>92605</v>
      </c>
      <c r="E480" s="43">
        <v>94284</v>
      </c>
      <c r="F480" s="43">
        <v>96878</v>
      </c>
      <c r="G480" s="43">
        <v>114501</v>
      </c>
      <c r="H480" s="43">
        <v>87247</v>
      </c>
      <c r="I480" s="43">
        <v>94958</v>
      </c>
      <c r="J480" s="43">
        <v>115889</v>
      </c>
      <c r="K480" s="43">
        <v>108491</v>
      </c>
      <c r="L480" s="43">
        <v>109100</v>
      </c>
      <c r="M480" s="43">
        <v>70701</v>
      </c>
      <c r="N480" s="44">
        <v>85328</v>
      </c>
      <c r="O480" s="46">
        <v>1179291</v>
      </c>
      <c r="P480" s="45">
        <f t="shared" si="14"/>
        <v>1040550.8823529411</v>
      </c>
      <c r="Q480" s="56">
        <v>47691</v>
      </c>
      <c r="R480" s="50">
        <f t="shared" si="15"/>
        <v>21.818600623869095</v>
      </c>
      <c r="S480" s="17"/>
    </row>
    <row r="481" spans="1:19" ht="15.75" thickBot="1" x14ac:dyDescent="0.3">
      <c r="A481" s="41" t="s">
        <v>1067</v>
      </c>
      <c r="B481" s="42" t="s">
        <v>446</v>
      </c>
      <c r="C481" s="43">
        <v>75316</v>
      </c>
      <c r="D481" s="43">
        <v>68819</v>
      </c>
      <c r="E481" s="43">
        <v>113542</v>
      </c>
      <c r="F481" s="43">
        <v>80769</v>
      </c>
      <c r="G481" s="43">
        <v>90623</v>
      </c>
      <c r="H481" s="43">
        <v>76733</v>
      </c>
      <c r="I481" s="43">
        <v>100659</v>
      </c>
      <c r="J481" s="43">
        <v>100659</v>
      </c>
      <c r="K481" s="43">
        <v>59345</v>
      </c>
      <c r="L481" s="43">
        <v>102031</v>
      </c>
      <c r="M481" s="43">
        <v>105831</v>
      </c>
      <c r="N481" s="44">
        <v>82084</v>
      </c>
      <c r="O481" s="46">
        <v>1056411</v>
      </c>
      <c r="P481" s="45">
        <f t="shared" si="14"/>
        <v>932127.35294117639</v>
      </c>
      <c r="Q481" s="56">
        <v>50850</v>
      </c>
      <c r="R481" s="50">
        <f t="shared" si="15"/>
        <v>18.330921395106714</v>
      </c>
      <c r="S481" s="17"/>
    </row>
    <row r="482" spans="1:19" ht="15.75" thickBot="1" x14ac:dyDescent="0.3">
      <c r="A482" s="41" t="s">
        <v>1068</v>
      </c>
      <c r="B482" s="42" t="s">
        <v>447</v>
      </c>
      <c r="C482" s="43">
        <v>112354</v>
      </c>
      <c r="D482" s="43">
        <v>125074</v>
      </c>
      <c r="E482" s="43">
        <v>140780</v>
      </c>
      <c r="F482" s="43">
        <v>140428</v>
      </c>
      <c r="G482" s="43">
        <v>156268</v>
      </c>
      <c r="H482" s="43">
        <v>125371</v>
      </c>
      <c r="I482" s="43">
        <v>117308</v>
      </c>
      <c r="J482" s="43">
        <v>115905</v>
      </c>
      <c r="K482" s="43">
        <v>134329</v>
      </c>
      <c r="L482" s="43">
        <v>178955</v>
      </c>
      <c r="M482" s="43">
        <v>153556</v>
      </c>
      <c r="N482" s="44">
        <v>117547</v>
      </c>
      <c r="O482" s="46">
        <v>1617875</v>
      </c>
      <c r="P482" s="45">
        <f t="shared" si="14"/>
        <v>1427536.7647058822</v>
      </c>
      <c r="Q482" s="56">
        <v>77079</v>
      </c>
      <c r="R482" s="50">
        <f t="shared" si="15"/>
        <v>18.52043701534636</v>
      </c>
      <c r="S482" s="17"/>
    </row>
    <row r="483" spans="1:19" ht="15.75" thickBot="1" x14ac:dyDescent="0.3">
      <c r="A483" s="41" t="s">
        <v>1069</v>
      </c>
      <c r="B483" s="42" t="s">
        <v>448</v>
      </c>
      <c r="C483" s="43">
        <v>223704</v>
      </c>
      <c r="D483" s="43">
        <v>218937</v>
      </c>
      <c r="E483" s="43">
        <v>253376</v>
      </c>
      <c r="F483" s="43">
        <v>187160</v>
      </c>
      <c r="G483" s="43">
        <v>192309</v>
      </c>
      <c r="H483" s="43">
        <v>206962</v>
      </c>
      <c r="I483" s="43">
        <v>210268</v>
      </c>
      <c r="J483" s="43">
        <v>225986</v>
      </c>
      <c r="K483" s="43">
        <v>250371</v>
      </c>
      <c r="L483" s="43">
        <v>253066</v>
      </c>
      <c r="M483" s="43">
        <v>206532</v>
      </c>
      <c r="N483" s="44">
        <v>191204</v>
      </c>
      <c r="O483" s="46">
        <v>2619875</v>
      </c>
      <c r="P483" s="45">
        <f t="shared" si="14"/>
        <v>2311654.4117647056</v>
      </c>
      <c r="Q483" s="56">
        <v>131751</v>
      </c>
      <c r="R483" s="50">
        <f t="shared" si="15"/>
        <v>17.545630862495962</v>
      </c>
      <c r="S483" s="17"/>
    </row>
    <row r="484" spans="1:19" ht="15.75" thickBot="1" x14ac:dyDescent="0.3">
      <c r="A484" s="41" t="s">
        <v>1070</v>
      </c>
      <c r="B484" s="42" t="s">
        <v>449</v>
      </c>
      <c r="C484" s="43">
        <v>29374</v>
      </c>
      <c r="D484" s="43">
        <v>53147</v>
      </c>
      <c r="E484" s="43">
        <v>30140</v>
      </c>
      <c r="F484" s="43">
        <v>41954</v>
      </c>
      <c r="G484" s="43">
        <v>39427</v>
      </c>
      <c r="H484" s="43">
        <v>44988</v>
      </c>
      <c r="I484" s="43">
        <v>41763</v>
      </c>
      <c r="J484" s="43">
        <v>43939</v>
      </c>
      <c r="K484" s="43">
        <v>43244</v>
      </c>
      <c r="L484" s="43">
        <v>41768</v>
      </c>
      <c r="M484" s="43">
        <v>44666</v>
      </c>
      <c r="N484" s="44">
        <v>39726</v>
      </c>
      <c r="O484" s="46">
        <v>494136</v>
      </c>
      <c r="P484" s="45">
        <f t="shared" si="14"/>
        <v>436002.35294117645</v>
      </c>
      <c r="Q484" s="56">
        <v>39345</v>
      </c>
      <c r="R484" s="50">
        <f t="shared" si="15"/>
        <v>11.081518692112757</v>
      </c>
      <c r="S484" s="17"/>
    </row>
    <row r="485" spans="1:19" ht="15.75" thickBot="1" x14ac:dyDescent="0.3">
      <c r="A485" s="41" t="s">
        <v>1071</v>
      </c>
      <c r="B485" s="42" t="s">
        <v>450</v>
      </c>
      <c r="C485" s="43">
        <v>28286</v>
      </c>
      <c r="D485" s="43">
        <v>34125</v>
      </c>
      <c r="E485" s="43">
        <v>23212</v>
      </c>
      <c r="F485" s="43">
        <v>28349</v>
      </c>
      <c r="G485" s="43">
        <v>30358</v>
      </c>
      <c r="H485" s="43">
        <v>29284</v>
      </c>
      <c r="I485" s="43">
        <v>30472</v>
      </c>
      <c r="J485" s="43">
        <v>29067</v>
      </c>
      <c r="K485" s="43">
        <v>36557</v>
      </c>
      <c r="L485" s="43">
        <v>35538</v>
      </c>
      <c r="M485" s="43">
        <v>26835</v>
      </c>
      <c r="N485" s="44">
        <v>33578</v>
      </c>
      <c r="O485" s="46">
        <v>365661</v>
      </c>
      <c r="P485" s="45">
        <f t="shared" si="14"/>
        <v>322642.0588235294</v>
      </c>
      <c r="Q485" s="56">
        <v>28723</v>
      </c>
      <c r="R485" s="50">
        <f t="shared" si="15"/>
        <v>11.232881621819775</v>
      </c>
      <c r="S485" s="17"/>
    </row>
    <row r="486" spans="1:19" ht="15.75" thickBot="1" x14ac:dyDescent="0.3">
      <c r="A486" s="41" t="s">
        <v>1072</v>
      </c>
      <c r="B486" s="42" t="s">
        <v>576</v>
      </c>
      <c r="C486" s="43">
        <v>43054</v>
      </c>
      <c r="D486" s="43">
        <v>66863</v>
      </c>
      <c r="E486" s="43">
        <v>56837</v>
      </c>
      <c r="F486" s="43">
        <v>38750</v>
      </c>
      <c r="G486" s="43">
        <v>56270</v>
      </c>
      <c r="H486" s="43">
        <v>64903</v>
      </c>
      <c r="I486" s="43">
        <v>63989</v>
      </c>
      <c r="J486" s="43">
        <v>115328</v>
      </c>
      <c r="K486" s="43">
        <v>170872</v>
      </c>
      <c r="L486" s="43">
        <v>117566</v>
      </c>
      <c r="M486" s="43">
        <v>140145</v>
      </c>
      <c r="N486" s="44">
        <v>88462</v>
      </c>
      <c r="O486" s="46">
        <v>1023039</v>
      </c>
      <c r="P486" s="45">
        <f t="shared" si="14"/>
        <v>902681.47058823518</v>
      </c>
      <c r="Q486" s="56">
        <v>58511</v>
      </c>
      <c r="R486" s="50">
        <f t="shared" si="15"/>
        <v>15.427551581552787</v>
      </c>
      <c r="S486" s="17"/>
    </row>
    <row r="487" spans="1:19" ht="15.75" thickBot="1" x14ac:dyDescent="0.3">
      <c r="A487" s="41" t="s">
        <v>1073</v>
      </c>
      <c r="B487" s="42" t="s">
        <v>451</v>
      </c>
      <c r="C487" s="43">
        <v>35982</v>
      </c>
      <c r="D487" s="43">
        <v>25552</v>
      </c>
      <c r="E487" s="43">
        <v>49179</v>
      </c>
      <c r="F487" s="43">
        <v>27667</v>
      </c>
      <c r="G487" s="43">
        <v>43571</v>
      </c>
      <c r="H487" s="43">
        <v>40658</v>
      </c>
      <c r="I487" s="43">
        <v>37622</v>
      </c>
      <c r="J487" s="43">
        <v>36130</v>
      </c>
      <c r="K487" s="43">
        <v>21124</v>
      </c>
      <c r="L487" s="43">
        <v>41477</v>
      </c>
      <c r="M487" s="43">
        <v>45144</v>
      </c>
      <c r="N487" s="44">
        <v>34172</v>
      </c>
      <c r="O487" s="46">
        <v>438278</v>
      </c>
      <c r="P487" s="45">
        <f t="shared" si="14"/>
        <v>386715.88235294115</v>
      </c>
      <c r="Q487" s="56">
        <v>27785</v>
      </c>
      <c r="R487" s="50">
        <f t="shared" si="15"/>
        <v>13.918153044914204</v>
      </c>
      <c r="S487" s="17"/>
    </row>
    <row r="488" spans="1:19" ht="15.75" thickBot="1" x14ac:dyDescent="0.3">
      <c r="A488" s="41" t="s">
        <v>1074</v>
      </c>
      <c r="B488" s="42" t="s">
        <v>1243</v>
      </c>
      <c r="C488" s="43">
        <v>61678</v>
      </c>
      <c r="D488" s="43">
        <v>76202</v>
      </c>
      <c r="E488" s="43">
        <v>68106</v>
      </c>
      <c r="F488" s="43">
        <v>61566</v>
      </c>
      <c r="G488" s="43">
        <v>63489</v>
      </c>
      <c r="H488" s="43">
        <v>65395</v>
      </c>
      <c r="I488" s="43">
        <v>63821</v>
      </c>
      <c r="J488" s="43">
        <v>71327</v>
      </c>
      <c r="K488" s="43">
        <v>71465</v>
      </c>
      <c r="L488" s="43">
        <v>85026</v>
      </c>
      <c r="M488" s="43">
        <v>76226</v>
      </c>
      <c r="N488" s="44">
        <v>66021</v>
      </c>
      <c r="O488" s="46">
        <v>830322</v>
      </c>
      <c r="P488" s="45">
        <f t="shared" si="14"/>
        <v>732637.05882352928</v>
      </c>
      <c r="Q488" s="56">
        <v>59614</v>
      </c>
      <c r="R488" s="50">
        <f t="shared" si="15"/>
        <v>12.289681263185313</v>
      </c>
      <c r="S488" s="17"/>
    </row>
    <row r="489" spans="1:19" ht="15.75" thickBot="1" x14ac:dyDescent="0.3">
      <c r="A489" s="41" t="s">
        <v>1075</v>
      </c>
      <c r="B489" s="42" t="s">
        <v>452</v>
      </c>
      <c r="C489" s="43">
        <v>111444</v>
      </c>
      <c r="D489" s="43">
        <v>93546</v>
      </c>
      <c r="E489" s="43">
        <v>119486</v>
      </c>
      <c r="F489" s="43">
        <v>93272</v>
      </c>
      <c r="G489" s="43">
        <v>102915</v>
      </c>
      <c r="H489" s="43">
        <v>127625</v>
      </c>
      <c r="I489" s="43">
        <v>103230</v>
      </c>
      <c r="J489" s="43">
        <v>124366</v>
      </c>
      <c r="K489" s="43">
        <v>88398</v>
      </c>
      <c r="L489" s="43">
        <v>113368</v>
      </c>
      <c r="M489" s="43">
        <v>114073</v>
      </c>
      <c r="N489" s="44">
        <v>98382</v>
      </c>
      <c r="O489" s="46">
        <v>1290105</v>
      </c>
      <c r="P489" s="45">
        <f t="shared" si="14"/>
        <v>1138327.9411764704</v>
      </c>
      <c r="Q489" s="56">
        <v>32648</v>
      </c>
      <c r="R489" s="50">
        <f t="shared" si="15"/>
        <v>34.866697536647585</v>
      </c>
      <c r="S489" s="17"/>
    </row>
    <row r="490" spans="1:19" ht="15.75" thickBot="1" x14ac:dyDescent="0.3">
      <c r="A490" s="41" t="s">
        <v>1076</v>
      </c>
      <c r="B490" s="42" t="s">
        <v>566</v>
      </c>
      <c r="C490" s="43">
        <v>45342</v>
      </c>
      <c r="D490" s="43">
        <v>38132</v>
      </c>
      <c r="E490" s="43">
        <v>43716</v>
      </c>
      <c r="F490" s="43">
        <v>44317</v>
      </c>
      <c r="G490" s="43">
        <v>45581</v>
      </c>
      <c r="H490" s="43">
        <v>52922</v>
      </c>
      <c r="I490" s="43">
        <v>44770</v>
      </c>
      <c r="J490" s="43">
        <v>59616</v>
      </c>
      <c r="K490" s="43">
        <v>46830</v>
      </c>
      <c r="L490" s="43">
        <v>57502</v>
      </c>
      <c r="M490" s="43">
        <v>53805</v>
      </c>
      <c r="N490" s="44">
        <v>45149</v>
      </c>
      <c r="O490" s="46">
        <v>577682</v>
      </c>
      <c r="P490" s="45">
        <f t="shared" si="14"/>
        <v>509719.41176470584</v>
      </c>
      <c r="Q490" s="56">
        <v>13960</v>
      </c>
      <c r="R490" s="50">
        <f t="shared" si="15"/>
        <v>36.512851845609305</v>
      </c>
      <c r="S490" s="17"/>
    </row>
    <row r="491" spans="1:19" ht="15.75" thickBot="1" x14ac:dyDescent="0.3">
      <c r="A491" s="41" t="s">
        <v>1077</v>
      </c>
      <c r="B491" s="42" t="s">
        <v>577</v>
      </c>
      <c r="C491" s="43">
        <v>129440</v>
      </c>
      <c r="D491" s="43">
        <v>148985</v>
      </c>
      <c r="E491" s="43">
        <v>120099</v>
      </c>
      <c r="F491" s="43">
        <v>121803</v>
      </c>
      <c r="G491" s="43">
        <v>114926</v>
      </c>
      <c r="H491" s="43">
        <v>127934</v>
      </c>
      <c r="I491" s="43">
        <v>81646</v>
      </c>
      <c r="J491" s="43">
        <v>113364</v>
      </c>
      <c r="K491" s="43">
        <v>92172</v>
      </c>
      <c r="L491" s="43">
        <v>197894</v>
      </c>
      <c r="M491" s="43">
        <v>94190</v>
      </c>
      <c r="N491" s="44">
        <v>128142</v>
      </c>
      <c r="O491" s="46">
        <v>1470595</v>
      </c>
      <c r="P491" s="45">
        <f t="shared" si="14"/>
        <v>1297583.8235294118</v>
      </c>
      <c r="Q491" s="56">
        <v>81809</v>
      </c>
      <c r="R491" s="50">
        <f t="shared" si="15"/>
        <v>15.861137815269858</v>
      </c>
      <c r="S491" s="17"/>
    </row>
    <row r="492" spans="1:19" ht="15.75" thickBot="1" x14ac:dyDescent="0.3">
      <c r="A492" s="41" t="s">
        <v>1078</v>
      </c>
      <c r="B492" s="42" t="s">
        <v>453</v>
      </c>
      <c r="C492" s="43">
        <v>46916</v>
      </c>
      <c r="D492" s="43">
        <v>51258</v>
      </c>
      <c r="E492" s="43">
        <v>47947</v>
      </c>
      <c r="F492" s="43">
        <v>50382</v>
      </c>
      <c r="G492" s="43">
        <v>52578</v>
      </c>
      <c r="H492" s="43">
        <v>49891</v>
      </c>
      <c r="I492" s="43">
        <v>52722</v>
      </c>
      <c r="J492" s="43">
        <v>53995</v>
      </c>
      <c r="K492" s="43">
        <v>52745</v>
      </c>
      <c r="L492" s="43">
        <v>54219</v>
      </c>
      <c r="M492" s="43">
        <v>45370</v>
      </c>
      <c r="N492" s="44">
        <v>54293</v>
      </c>
      <c r="O492" s="46">
        <v>612316</v>
      </c>
      <c r="P492" s="45">
        <f t="shared" si="14"/>
        <v>540278.82352941181</v>
      </c>
      <c r="Q492" s="56">
        <v>50051</v>
      </c>
      <c r="R492" s="50">
        <f t="shared" si="15"/>
        <v>10.794566013254716</v>
      </c>
      <c r="S492" s="17"/>
    </row>
    <row r="493" spans="1:19" ht="15.75" thickBot="1" x14ac:dyDescent="0.3">
      <c r="A493" s="41" t="s">
        <v>1079</v>
      </c>
      <c r="B493" s="42" t="s">
        <v>1244</v>
      </c>
      <c r="C493" s="43">
        <v>57964</v>
      </c>
      <c r="D493" s="43">
        <v>56292</v>
      </c>
      <c r="E493" s="43">
        <v>68942</v>
      </c>
      <c r="F493" s="43">
        <v>50704</v>
      </c>
      <c r="G493" s="43">
        <v>62565</v>
      </c>
      <c r="H493" s="43">
        <v>67268</v>
      </c>
      <c r="I493" s="43">
        <v>56381</v>
      </c>
      <c r="J493" s="43">
        <v>60721</v>
      </c>
      <c r="K493" s="43">
        <v>66843</v>
      </c>
      <c r="L493" s="43">
        <v>132481</v>
      </c>
      <c r="M493" s="43">
        <v>60284</v>
      </c>
      <c r="N493" s="44">
        <v>68255</v>
      </c>
      <c r="O493" s="46">
        <v>808700</v>
      </c>
      <c r="P493" s="45">
        <f t="shared" si="14"/>
        <v>713558.82352941169</v>
      </c>
      <c r="Q493" s="56">
        <v>40070</v>
      </c>
      <c r="R493" s="50">
        <f t="shared" si="15"/>
        <v>17.807806926114591</v>
      </c>
      <c r="S493" s="17"/>
    </row>
    <row r="494" spans="1:19" ht="15.75" thickBot="1" x14ac:dyDescent="0.3">
      <c r="A494" s="41" t="s">
        <v>1080</v>
      </c>
      <c r="B494" s="42" t="s">
        <v>454</v>
      </c>
      <c r="C494" s="43">
        <v>11497</v>
      </c>
      <c r="D494" s="43">
        <v>11151</v>
      </c>
      <c r="E494" s="43">
        <v>18962</v>
      </c>
      <c r="F494" s="43">
        <v>24738</v>
      </c>
      <c r="G494" s="43">
        <v>7017</v>
      </c>
      <c r="H494" s="43">
        <v>18701</v>
      </c>
      <c r="I494" s="43">
        <v>11805</v>
      </c>
      <c r="J494" s="43">
        <v>14535</v>
      </c>
      <c r="K494" s="43">
        <v>15820</v>
      </c>
      <c r="L494" s="43">
        <v>17959</v>
      </c>
      <c r="M494" s="43">
        <v>16390</v>
      </c>
      <c r="N494" s="44">
        <v>13015</v>
      </c>
      <c r="O494" s="46">
        <v>181590</v>
      </c>
      <c r="P494" s="45">
        <f t="shared" si="14"/>
        <v>160226.47058823527</v>
      </c>
      <c r="Q494" s="56">
        <v>7115</v>
      </c>
      <c r="R494" s="50">
        <f t="shared" si="15"/>
        <v>22.519532057376708</v>
      </c>
      <c r="S494" s="17"/>
    </row>
    <row r="495" spans="1:19" ht="15.75" thickBot="1" x14ac:dyDescent="0.3">
      <c r="A495" s="41" t="s">
        <v>1081</v>
      </c>
      <c r="B495" s="42" t="s">
        <v>455</v>
      </c>
      <c r="C495" s="43">
        <v>18377</v>
      </c>
      <c r="D495" s="43">
        <v>14379</v>
      </c>
      <c r="E495" s="43">
        <v>35377</v>
      </c>
      <c r="F495" s="43">
        <v>13854</v>
      </c>
      <c r="G495" s="43">
        <v>17962</v>
      </c>
      <c r="H495" s="43">
        <v>15771</v>
      </c>
      <c r="I495" s="43">
        <v>15763</v>
      </c>
      <c r="J495" s="43">
        <v>13819</v>
      </c>
      <c r="K495" s="43">
        <v>13413</v>
      </c>
      <c r="L495" s="43">
        <v>25225</v>
      </c>
      <c r="M495" s="43">
        <v>25225</v>
      </c>
      <c r="N495" s="44">
        <v>13247</v>
      </c>
      <c r="O495" s="46">
        <v>222412</v>
      </c>
      <c r="P495" s="45">
        <f t="shared" si="14"/>
        <v>196245.88235294115</v>
      </c>
      <c r="Q495" s="56">
        <v>10940</v>
      </c>
      <c r="R495" s="50">
        <f t="shared" si="15"/>
        <v>17.938380471018387</v>
      </c>
      <c r="S495" s="17"/>
    </row>
    <row r="496" spans="1:19" ht="15.75" thickBot="1" x14ac:dyDescent="0.3">
      <c r="A496" s="41" t="s">
        <v>1082</v>
      </c>
      <c r="B496" s="42" t="s">
        <v>456</v>
      </c>
      <c r="C496" s="43">
        <v>463183</v>
      </c>
      <c r="D496" s="43">
        <v>300523</v>
      </c>
      <c r="E496" s="43">
        <v>454987</v>
      </c>
      <c r="F496" s="43">
        <v>333744</v>
      </c>
      <c r="G496" s="43">
        <v>360600</v>
      </c>
      <c r="H496" s="43">
        <v>428437</v>
      </c>
      <c r="I496" s="43">
        <v>342700</v>
      </c>
      <c r="J496" s="43">
        <v>462939</v>
      </c>
      <c r="K496" s="43">
        <v>422394</v>
      </c>
      <c r="L496" s="43">
        <v>397705</v>
      </c>
      <c r="M496" s="43">
        <v>429299</v>
      </c>
      <c r="N496" s="44">
        <v>385721</v>
      </c>
      <c r="O496" s="46">
        <v>4782232</v>
      </c>
      <c r="P496" s="45">
        <f t="shared" si="14"/>
        <v>4219616.4705882343</v>
      </c>
      <c r="Q496" s="56">
        <v>35707</v>
      </c>
      <c r="R496" s="50">
        <f t="shared" si="15"/>
        <v>118.17336854365347</v>
      </c>
      <c r="S496" s="17"/>
    </row>
    <row r="497" spans="1:19" ht="15.75" thickBot="1" x14ac:dyDescent="0.3">
      <c r="A497" s="41" t="s">
        <v>1083</v>
      </c>
      <c r="B497" s="42" t="s">
        <v>457</v>
      </c>
      <c r="C497" s="43">
        <v>55418</v>
      </c>
      <c r="D497" s="43">
        <v>42535</v>
      </c>
      <c r="E497" s="43">
        <v>59410</v>
      </c>
      <c r="F497" s="43">
        <v>58575</v>
      </c>
      <c r="G497" s="43">
        <v>53347</v>
      </c>
      <c r="H497" s="43">
        <v>57747</v>
      </c>
      <c r="I497" s="43">
        <v>50774</v>
      </c>
      <c r="J497" s="43">
        <v>51163</v>
      </c>
      <c r="K497" s="43">
        <v>50016</v>
      </c>
      <c r="L497" s="43">
        <v>58829</v>
      </c>
      <c r="M497" s="43">
        <v>48867</v>
      </c>
      <c r="N497" s="44">
        <v>43393</v>
      </c>
      <c r="O497" s="46">
        <v>630074</v>
      </c>
      <c r="P497" s="45">
        <f t="shared" si="14"/>
        <v>555947.64705882338</v>
      </c>
      <c r="Q497" s="56">
        <v>36926</v>
      </c>
      <c r="R497" s="50">
        <f t="shared" si="15"/>
        <v>15.055723529730363</v>
      </c>
      <c r="S497" s="17"/>
    </row>
    <row r="498" spans="1:19" ht="15.75" thickBot="1" x14ac:dyDescent="0.3">
      <c r="A498" s="41" t="s">
        <v>1084</v>
      </c>
      <c r="B498" s="42" t="s">
        <v>458</v>
      </c>
      <c r="C498" s="43">
        <v>119265</v>
      </c>
      <c r="D498" s="43">
        <v>118318</v>
      </c>
      <c r="E498" s="43">
        <v>149842</v>
      </c>
      <c r="F498" s="43">
        <v>143647</v>
      </c>
      <c r="G498" s="43">
        <v>122588</v>
      </c>
      <c r="H498" s="43">
        <v>146826</v>
      </c>
      <c r="I498" s="43">
        <v>133209</v>
      </c>
      <c r="J498" s="43">
        <v>120320</v>
      </c>
      <c r="K498" s="43">
        <v>161566</v>
      </c>
      <c r="L498" s="43">
        <v>120934</v>
      </c>
      <c r="M498" s="43">
        <v>134540</v>
      </c>
      <c r="N498" s="44">
        <v>142478</v>
      </c>
      <c r="O498" s="46">
        <v>1613533</v>
      </c>
      <c r="P498" s="45">
        <f t="shared" si="14"/>
        <v>1423705.588235294</v>
      </c>
      <c r="Q498" s="56">
        <v>86003</v>
      </c>
      <c r="R498" s="50">
        <f t="shared" si="15"/>
        <v>16.554138672317176</v>
      </c>
      <c r="S498" s="17"/>
    </row>
    <row r="499" spans="1:19" ht="15.75" thickBot="1" x14ac:dyDescent="0.3">
      <c r="A499" s="41" t="s">
        <v>1085</v>
      </c>
      <c r="B499" s="42" t="s">
        <v>459</v>
      </c>
      <c r="C499" s="43">
        <v>53561</v>
      </c>
      <c r="D499" s="43">
        <v>31294</v>
      </c>
      <c r="E499" s="43">
        <v>37249</v>
      </c>
      <c r="F499" s="43">
        <v>31101</v>
      </c>
      <c r="G499" s="43">
        <v>39457</v>
      </c>
      <c r="H499" s="43">
        <v>37474</v>
      </c>
      <c r="I499" s="43">
        <v>33608</v>
      </c>
      <c r="J499" s="43">
        <v>25169</v>
      </c>
      <c r="K499" s="43">
        <v>26768</v>
      </c>
      <c r="L499" s="43">
        <v>21975</v>
      </c>
      <c r="M499" s="43">
        <v>41273</v>
      </c>
      <c r="N499" s="44">
        <v>25952</v>
      </c>
      <c r="O499" s="46">
        <v>404881</v>
      </c>
      <c r="P499" s="45">
        <f t="shared" si="14"/>
        <v>357247.94117647054</v>
      </c>
      <c r="Q499" s="56">
        <v>28933</v>
      </c>
      <c r="R499" s="50">
        <f t="shared" si="15"/>
        <v>12.347421324317235</v>
      </c>
      <c r="S499" s="17"/>
    </row>
    <row r="500" spans="1:19" ht="15.75" thickBot="1" x14ac:dyDescent="0.3">
      <c r="A500" s="41" t="s">
        <v>1086</v>
      </c>
      <c r="B500" s="42" t="s">
        <v>460</v>
      </c>
      <c r="C500" s="43">
        <v>54837</v>
      </c>
      <c r="D500" s="43">
        <v>62889</v>
      </c>
      <c r="E500" s="43">
        <v>48276</v>
      </c>
      <c r="F500" s="43">
        <v>50663</v>
      </c>
      <c r="G500" s="43">
        <v>60128</v>
      </c>
      <c r="H500" s="43">
        <v>54799</v>
      </c>
      <c r="I500" s="43">
        <v>59345</v>
      </c>
      <c r="J500" s="43">
        <v>54406</v>
      </c>
      <c r="K500" s="43">
        <v>57792</v>
      </c>
      <c r="L500" s="43">
        <v>55268</v>
      </c>
      <c r="M500" s="43">
        <v>59783</v>
      </c>
      <c r="N500" s="44">
        <v>71613</v>
      </c>
      <c r="O500" s="46">
        <v>689799</v>
      </c>
      <c r="P500" s="45">
        <f t="shared" si="14"/>
        <v>608646.17647058819</v>
      </c>
      <c r="Q500" s="56">
        <v>36542</v>
      </c>
      <c r="R500" s="50">
        <f t="shared" si="15"/>
        <v>16.656071820660834</v>
      </c>
      <c r="S500" s="17"/>
    </row>
    <row r="501" spans="1:19" ht="15.75" thickBot="1" x14ac:dyDescent="0.3">
      <c r="A501" s="41" t="s">
        <v>1087</v>
      </c>
      <c r="B501" s="42" t="s">
        <v>461</v>
      </c>
      <c r="C501" s="43">
        <v>42186</v>
      </c>
      <c r="D501" s="43">
        <v>49840</v>
      </c>
      <c r="E501" s="43">
        <v>49045</v>
      </c>
      <c r="F501" s="43">
        <v>48449</v>
      </c>
      <c r="G501" s="43">
        <v>51466</v>
      </c>
      <c r="H501" s="43">
        <v>39617</v>
      </c>
      <c r="I501" s="43">
        <v>67126</v>
      </c>
      <c r="J501" s="43">
        <v>51719</v>
      </c>
      <c r="K501" s="43">
        <v>55847</v>
      </c>
      <c r="L501" s="43">
        <v>55618</v>
      </c>
      <c r="M501" s="43">
        <v>43506</v>
      </c>
      <c r="N501" s="44">
        <v>43705</v>
      </c>
      <c r="O501" s="46">
        <v>598124</v>
      </c>
      <c r="P501" s="45">
        <f t="shared" si="14"/>
        <v>527756.47058823518</v>
      </c>
      <c r="Q501" s="56">
        <v>44441</v>
      </c>
      <c r="R501" s="50">
        <f t="shared" si="15"/>
        <v>11.875440934907747</v>
      </c>
      <c r="S501" s="17"/>
    </row>
    <row r="502" spans="1:19" ht="15.75" thickBot="1" x14ac:dyDescent="0.3">
      <c r="A502" s="41" t="s">
        <v>1088</v>
      </c>
      <c r="B502" s="42" t="s">
        <v>462</v>
      </c>
      <c r="C502" s="43">
        <v>81968</v>
      </c>
      <c r="D502" s="43">
        <v>106157</v>
      </c>
      <c r="E502" s="43">
        <v>100918</v>
      </c>
      <c r="F502" s="43">
        <v>95293</v>
      </c>
      <c r="G502" s="43">
        <v>95048</v>
      </c>
      <c r="H502" s="43">
        <v>77794</v>
      </c>
      <c r="I502" s="43">
        <v>99570</v>
      </c>
      <c r="J502" s="43">
        <v>89089</v>
      </c>
      <c r="K502" s="43">
        <v>67703</v>
      </c>
      <c r="L502" s="43">
        <v>98767</v>
      </c>
      <c r="M502" s="43">
        <v>79175</v>
      </c>
      <c r="N502" s="44">
        <v>77030</v>
      </c>
      <c r="O502" s="46">
        <v>1068512</v>
      </c>
      <c r="P502" s="45">
        <f t="shared" si="14"/>
        <v>942804.70588235289</v>
      </c>
      <c r="Q502" s="56">
        <v>68829</v>
      </c>
      <c r="R502" s="50">
        <f t="shared" si="15"/>
        <v>13.697782996736157</v>
      </c>
      <c r="S502" s="17"/>
    </row>
    <row r="503" spans="1:19" ht="15.75" thickBot="1" x14ac:dyDescent="0.3">
      <c r="A503" s="41" t="s">
        <v>1089</v>
      </c>
      <c r="B503" s="42" t="s">
        <v>463</v>
      </c>
      <c r="C503" s="43">
        <v>23818</v>
      </c>
      <c r="D503" s="43">
        <v>29481</v>
      </c>
      <c r="E503" s="43">
        <v>23825</v>
      </c>
      <c r="F503" s="43">
        <v>29340</v>
      </c>
      <c r="G503" s="43">
        <v>27577</v>
      </c>
      <c r="H503" s="43">
        <v>20832</v>
      </c>
      <c r="I503" s="43">
        <v>11406</v>
      </c>
      <c r="J503" s="43">
        <v>15319</v>
      </c>
      <c r="K503" s="43">
        <v>15341</v>
      </c>
      <c r="L503" s="43">
        <v>20695</v>
      </c>
      <c r="M503" s="43">
        <v>16559</v>
      </c>
      <c r="N503" s="44">
        <v>16714</v>
      </c>
      <c r="O503" s="46">
        <v>250907</v>
      </c>
      <c r="P503" s="45">
        <f t="shared" si="14"/>
        <v>221388.5294117647</v>
      </c>
      <c r="Q503" s="56">
        <v>23663</v>
      </c>
      <c r="R503" s="50">
        <f t="shared" si="15"/>
        <v>9.3558944094901193</v>
      </c>
      <c r="S503" s="17"/>
    </row>
    <row r="504" spans="1:19" ht="15.75" thickBot="1" x14ac:dyDescent="0.3">
      <c r="A504" s="41" t="s">
        <v>1090</v>
      </c>
      <c r="B504" s="42" t="s">
        <v>464</v>
      </c>
      <c r="C504" s="43">
        <v>24086</v>
      </c>
      <c r="D504" s="43">
        <v>21777</v>
      </c>
      <c r="E504" s="43">
        <v>21325</v>
      </c>
      <c r="F504" s="43">
        <v>17555</v>
      </c>
      <c r="G504" s="43">
        <v>27522</v>
      </c>
      <c r="H504" s="43">
        <v>27512</v>
      </c>
      <c r="I504" s="43">
        <v>23226</v>
      </c>
      <c r="J504" s="43">
        <v>23654</v>
      </c>
      <c r="K504" s="43">
        <v>17552</v>
      </c>
      <c r="L504" s="43">
        <v>40648</v>
      </c>
      <c r="M504" s="43">
        <v>48744</v>
      </c>
      <c r="N504" s="44">
        <v>17958</v>
      </c>
      <c r="O504" s="46">
        <v>311559</v>
      </c>
      <c r="P504" s="45">
        <f t="shared" si="14"/>
        <v>274905</v>
      </c>
      <c r="Q504" s="56">
        <v>25194</v>
      </c>
      <c r="R504" s="50">
        <f t="shared" si="15"/>
        <v>10.911526553941414</v>
      </c>
      <c r="S504" s="17"/>
    </row>
    <row r="505" spans="1:19" ht="15.75" thickBot="1" x14ac:dyDescent="0.3">
      <c r="A505" s="41" t="s">
        <v>1091</v>
      </c>
      <c r="B505" s="42" t="s">
        <v>465</v>
      </c>
      <c r="C505" s="43">
        <v>32353</v>
      </c>
      <c r="D505" s="43">
        <v>39400</v>
      </c>
      <c r="E505" s="43">
        <v>33336</v>
      </c>
      <c r="F505" s="43">
        <v>42252</v>
      </c>
      <c r="G505" s="43">
        <v>42524</v>
      </c>
      <c r="H505" s="43">
        <v>29699</v>
      </c>
      <c r="I505" s="43">
        <v>38855</v>
      </c>
      <c r="J505" s="43">
        <v>41971</v>
      </c>
      <c r="K505" s="43">
        <v>31071</v>
      </c>
      <c r="L505" s="43">
        <v>56175</v>
      </c>
      <c r="M505" s="43">
        <v>39616</v>
      </c>
      <c r="N505" s="44">
        <v>40459</v>
      </c>
      <c r="O505" s="46">
        <v>467711</v>
      </c>
      <c r="P505" s="45">
        <f t="shared" si="14"/>
        <v>412686.17647058819</v>
      </c>
      <c r="Q505" s="56">
        <v>37588</v>
      </c>
      <c r="R505" s="50">
        <f t="shared" si="15"/>
        <v>10.979200182786746</v>
      </c>
      <c r="S505" s="17"/>
    </row>
    <row r="506" spans="1:19" ht="15.75" thickBot="1" x14ac:dyDescent="0.3">
      <c r="A506" s="41" t="s">
        <v>1092</v>
      </c>
      <c r="B506" s="42" t="s">
        <v>466</v>
      </c>
      <c r="C506" s="43">
        <v>122812</v>
      </c>
      <c r="D506" s="43">
        <v>121357</v>
      </c>
      <c r="E506" s="43">
        <v>152823</v>
      </c>
      <c r="F506" s="43">
        <v>108864</v>
      </c>
      <c r="G506" s="43">
        <v>127331</v>
      </c>
      <c r="H506" s="43">
        <v>160693</v>
      </c>
      <c r="I506" s="43">
        <v>139734</v>
      </c>
      <c r="J506" s="43">
        <v>158365</v>
      </c>
      <c r="K506" s="43">
        <v>123336</v>
      </c>
      <c r="L506" s="43">
        <v>124774</v>
      </c>
      <c r="M506" s="43">
        <v>135022</v>
      </c>
      <c r="N506" s="44">
        <v>135034</v>
      </c>
      <c r="O506" s="46">
        <v>1610145</v>
      </c>
      <c r="P506" s="45">
        <f t="shared" si="14"/>
        <v>1420716.1764705882</v>
      </c>
      <c r="Q506" s="56">
        <v>19700</v>
      </c>
      <c r="R506" s="50">
        <f t="shared" si="15"/>
        <v>72.117572409674523</v>
      </c>
      <c r="S506" s="17"/>
    </row>
    <row r="507" spans="1:19" ht="15.75" thickBot="1" x14ac:dyDescent="0.3">
      <c r="A507" s="41" t="s">
        <v>1093</v>
      </c>
      <c r="B507" s="42" t="s">
        <v>1245</v>
      </c>
      <c r="C507" s="43">
        <v>42009</v>
      </c>
      <c r="D507" s="43">
        <v>41340</v>
      </c>
      <c r="E507" s="43">
        <v>26660</v>
      </c>
      <c r="F507" s="43">
        <v>42328</v>
      </c>
      <c r="G507" s="43">
        <v>40780</v>
      </c>
      <c r="H507" s="43">
        <v>34707</v>
      </c>
      <c r="I507" s="43">
        <v>33072</v>
      </c>
      <c r="J507" s="43">
        <v>31430</v>
      </c>
      <c r="K507" s="43">
        <v>27974</v>
      </c>
      <c r="L507" s="43">
        <v>31382</v>
      </c>
      <c r="M507" s="43">
        <v>35694</v>
      </c>
      <c r="N507" s="44">
        <v>25432</v>
      </c>
      <c r="O507" s="46">
        <v>412808</v>
      </c>
      <c r="P507" s="45">
        <f t="shared" si="14"/>
        <v>364242.35294117645</v>
      </c>
      <c r="Q507" s="56">
        <v>38165</v>
      </c>
      <c r="R507" s="50">
        <f t="shared" si="15"/>
        <v>9.5438845261673375</v>
      </c>
      <c r="S507" s="17"/>
    </row>
    <row r="508" spans="1:19" ht="15.75" thickBot="1" x14ac:dyDescent="0.3">
      <c r="A508" s="41" t="s">
        <v>1094</v>
      </c>
      <c r="B508" s="42" t="s">
        <v>467</v>
      </c>
      <c r="C508" s="43">
        <v>52921</v>
      </c>
      <c r="D508" s="43">
        <v>95682</v>
      </c>
      <c r="E508" s="43">
        <v>48431</v>
      </c>
      <c r="F508" s="43">
        <v>45456</v>
      </c>
      <c r="G508" s="43">
        <v>49474</v>
      </c>
      <c r="H508" s="43">
        <v>72649</v>
      </c>
      <c r="I508" s="43">
        <v>52539</v>
      </c>
      <c r="J508" s="43">
        <v>63839</v>
      </c>
      <c r="K508" s="43">
        <v>62198</v>
      </c>
      <c r="L508" s="43">
        <v>78265</v>
      </c>
      <c r="M508" s="43">
        <v>59219</v>
      </c>
      <c r="N508" s="44">
        <v>63508</v>
      </c>
      <c r="O508" s="46">
        <v>744181</v>
      </c>
      <c r="P508" s="45">
        <f t="shared" si="14"/>
        <v>656630.29411764699</v>
      </c>
      <c r="Q508" s="56">
        <v>43256</v>
      </c>
      <c r="R508" s="50">
        <f t="shared" si="15"/>
        <v>15.180097422730881</v>
      </c>
      <c r="S508" s="17"/>
    </row>
    <row r="509" spans="1:19" ht="15.75" thickBot="1" x14ac:dyDescent="0.3">
      <c r="A509" s="41" t="s">
        <v>1095</v>
      </c>
      <c r="B509" s="42" t="s">
        <v>468</v>
      </c>
      <c r="C509" s="43">
        <v>38733</v>
      </c>
      <c r="D509" s="43">
        <v>56672</v>
      </c>
      <c r="E509" s="43">
        <v>20335</v>
      </c>
      <c r="F509" s="43">
        <v>36234</v>
      </c>
      <c r="G509" s="43">
        <v>40361</v>
      </c>
      <c r="H509" s="43">
        <v>33595</v>
      </c>
      <c r="I509" s="43">
        <v>34821</v>
      </c>
      <c r="J509" s="43">
        <v>37763</v>
      </c>
      <c r="K509" s="43">
        <v>33722</v>
      </c>
      <c r="L509" s="43">
        <v>46345</v>
      </c>
      <c r="M509" s="43">
        <v>34853</v>
      </c>
      <c r="N509" s="44">
        <v>27107</v>
      </c>
      <c r="O509" s="46">
        <v>440541</v>
      </c>
      <c r="P509" s="45">
        <f t="shared" si="14"/>
        <v>388712.6470588235</v>
      </c>
      <c r="Q509" s="56">
        <v>40754</v>
      </c>
      <c r="R509" s="50">
        <f t="shared" si="15"/>
        <v>9.5380244162247507</v>
      </c>
      <c r="S509" s="17"/>
    </row>
    <row r="510" spans="1:19" ht="15.75" thickBot="1" x14ac:dyDescent="0.3">
      <c r="A510" s="41" t="s">
        <v>1096</v>
      </c>
      <c r="B510" s="42" t="s">
        <v>469</v>
      </c>
      <c r="C510" s="43">
        <v>51596</v>
      </c>
      <c r="D510" s="43">
        <v>50539</v>
      </c>
      <c r="E510" s="43">
        <v>33010</v>
      </c>
      <c r="F510" s="43">
        <v>65990</v>
      </c>
      <c r="G510" s="43">
        <v>64028</v>
      </c>
      <c r="H510" s="43">
        <v>46946</v>
      </c>
      <c r="I510" s="43">
        <v>40153</v>
      </c>
      <c r="J510" s="43">
        <v>78647</v>
      </c>
      <c r="K510" s="43">
        <v>47044</v>
      </c>
      <c r="L510" s="43">
        <v>56256</v>
      </c>
      <c r="M510" s="43">
        <v>40147</v>
      </c>
      <c r="N510" s="44">
        <v>56467</v>
      </c>
      <c r="O510" s="46">
        <v>630823</v>
      </c>
      <c r="P510" s="45">
        <f t="shared" si="14"/>
        <v>556608.5294117647</v>
      </c>
      <c r="Q510" s="56">
        <v>34030</v>
      </c>
      <c r="R510" s="50">
        <f t="shared" si="15"/>
        <v>16.356406976543187</v>
      </c>
      <c r="S510" s="17"/>
    </row>
    <row r="511" spans="1:19" ht="15.75" thickBot="1" x14ac:dyDescent="0.3">
      <c r="A511" s="41" t="s">
        <v>1097</v>
      </c>
      <c r="B511" s="42" t="s">
        <v>470</v>
      </c>
      <c r="C511" s="43">
        <v>49064</v>
      </c>
      <c r="D511" s="43">
        <v>42477</v>
      </c>
      <c r="E511" s="43">
        <v>38888</v>
      </c>
      <c r="F511" s="43">
        <v>43034</v>
      </c>
      <c r="G511" s="43">
        <v>44076</v>
      </c>
      <c r="H511" s="43">
        <v>65659</v>
      </c>
      <c r="I511" s="43">
        <v>42771</v>
      </c>
      <c r="J511" s="43">
        <v>52508</v>
      </c>
      <c r="K511" s="43">
        <v>44939</v>
      </c>
      <c r="L511" s="43">
        <v>56491</v>
      </c>
      <c r="M511" s="43">
        <v>62073</v>
      </c>
      <c r="N511" s="44">
        <v>47447</v>
      </c>
      <c r="O511" s="46">
        <v>589427</v>
      </c>
      <c r="P511" s="45">
        <f t="shared" si="14"/>
        <v>520082.64705882344</v>
      </c>
      <c r="Q511" s="56">
        <v>34946</v>
      </c>
      <c r="R511" s="50">
        <f t="shared" si="15"/>
        <v>14.882465720220438</v>
      </c>
      <c r="S511" s="17"/>
    </row>
    <row r="512" spans="1:19" ht="15.75" thickBot="1" x14ac:dyDescent="0.3">
      <c r="A512" s="41" t="s">
        <v>1098</v>
      </c>
      <c r="B512" s="42" t="s">
        <v>471</v>
      </c>
      <c r="C512" s="43">
        <v>85574</v>
      </c>
      <c r="D512" s="43">
        <v>83776</v>
      </c>
      <c r="E512" s="43">
        <v>126927</v>
      </c>
      <c r="F512" s="43">
        <v>98228</v>
      </c>
      <c r="G512" s="43">
        <v>96420</v>
      </c>
      <c r="H512" s="43">
        <v>124310</v>
      </c>
      <c r="I512" s="43">
        <v>115600</v>
      </c>
      <c r="J512" s="43">
        <v>121002</v>
      </c>
      <c r="K512" s="43">
        <v>133662</v>
      </c>
      <c r="L512" s="43">
        <v>103610</v>
      </c>
      <c r="M512" s="43">
        <v>117057</v>
      </c>
      <c r="N512" s="44">
        <v>114399</v>
      </c>
      <c r="O512" s="46">
        <v>1320565</v>
      </c>
      <c r="P512" s="45">
        <f t="shared" si="14"/>
        <v>1165204.4117647058</v>
      </c>
      <c r="Q512" s="56">
        <v>82443</v>
      </c>
      <c r="R512" s="50">
        <f t="shared" si="15"/>
        <v>14.133454771960091</v>
      </c>
      <c r="S512" s="17"/>
    </row>
    <row r="513" spans="1:19" ht="15.75" thickBot="1" x14ac:dyDescent="0.3">
      <c r="A513" s="41" t="s">
        <v>1099</v>
      </c>
      <c r="B513" s="42" t="s">
        <v>472</v>
      </c>
      <c r="C513" s="43">
        <v>343170</v>
      </c>
      <c r="D513" s="43">
        <v>364590</v>
      </c>
      <c r="E513" s="43">
        <v>414265</v>
      </c>
      <c r="F513" s="43">
        <v>309632</v>
      </c>
      <c r="G513" s="43">
        <v>411615</v>
      </c>
      <c r="H513" s="43">
        <v>343715</v>
      </c>
      <c r="I513" s="43">
        <v>343011</v>
      </c>
      <c r="J513" s="43">
        <v>352826</v>
      </c>
      <c r="K513" s="43">
        <v>310751</v>
      </c>
      <c r="L513" s="43">
        <v>448674</v>
      </c>
      <c r="M513" s="43">
        <v>326572</v>
      </c>
      <c r="N513" s="44">
        <v>479032</v>
      </c>
      <c r="O513" s="46">
        <v>4447853</v>
      </c>
      <c r="P513" s="45">
        <f t="shared" si="14"/>
        <v>3924576.176470588</v>
      </c>
      <c r="Q513" s="56">
        <v>175864</v>
      </c>
      <c r="R513" s="50">
        <f t="shared" si="15"/>
        <v>22.315972435919733</v>
      </c>
      <c r="S513" s="17"/>
    </row>
    <row r="514" spans="1:19" ht="15.75" thickBot="1" x14ac:dyDescent="0.3">
      <c r="A514" s="41" t="s">
        <v>1100</v>
      </c>
      <c r="B514" s="42" t="s">
        <v>473</v>
      </c>
      <c r="C514" s="43">
        <v>151744</v>
      </c>
      <c r="D514" s="43">
        <v>148502</v>
      </c>
      <c r="E514" s="43">
        <v>197207</v>
      </c>
      <c r="F514" s="43">
        <v>150608</v>
      </c>
      <c r="G514" s="43">
        <v>130488</v>
      </c>
      <c r="H514" s="43">
        <v>134070</v>
      </c>
      <c r="I514" s="43">
        <v>140250</v>
      </c>
      <c r="J514" s="43">
        <v>161667</v>
      </c>
      <c r="K514" s="43">
        <v>156993</v>
      </c>
      <c r="L514" s="43">
        <v>196080</v>
      </c>
      <c r="M514" s="43">
        <v>151100</v>
      </c>
      <c r="N514" s="44">
        <v>168193</v>
      </c>
      <c r="O514" s="46">
        <v>1886902</v>
      </c>
      <c r="P514" s="45">
        <f t="shared" si="14"/>
        <v>1664913.5294117646</v>
      </c>
      <c r="Q514" s="56">
        <v>101396</v>
      </c>
      <c r="R514" s="50">
        <f t="shared" si="15"/>
        <v>16.419913304388384</v>
      </c>
      <c r="S514" s="17"/>
    </row>
    <row r="515" spans="1:19" ht="15.75" thickBot="1" x14ac:dyDescent="0.3">
      <c r="A515" s="41" t="s">
        <v>1101</v>
      </c>
      <c r="B515" s="42" t="s">
        <v>474</v>
      </c>
      <c r="C515" s="43">
        <v>132403</v>
      </c>
      <c r="D515" s="43">
        <v>229737</v>
      </c>
      <c r="E515" s="43">
        <v>330672</v>
      </c>
      <c r="F515" s="43">
        <v>172604</v>
      </c>
      <c r="G515" s="43">
        <v>47948</v>
      </c>
      <c r="H515" s="43">
        <v>67318</v>
      </c>
      <c r="I515" s="43">
        <v>362730</v>
      </c>
      <c r="J515" s="43">
        <v>179770</v>
      </c>
      <c r="K515" s="43">
        <v>214459</v>
      </c>
      <c r="L515" s="43">
        <v>229227</v>
      </c>
      <c r="M515" s="43">
        <v>502006</v>
      </c>
      <c r="N515" s="44">
        <v>298213</v>
      </c>
      <c r="O515" s="46">
        <v>2767087</v>
      </c>
      <c r="P515" s="45">
        <f t="shared" si="14"/>
        <v>2441547.3529411764</v>
      </c>
      <c r="Q515" s="56">
        <v>127698</v>
      </c>
      <c r="R515" s="50">
        <f t="shared" si="15"/>
        <v>19.119699235236077</v>
      </c>
      <c r="S515" s="17"/>
    </row>
    <row r="516" spans="1:19" ht="15.75" thickBot="1" x14ac:dyDescent="0.3">
      <c r="A516" s="41" t="s">
        <v>1102</v>
      </c>
      <c r="B516" s="42" t="s">
        <v>475</v>
      </c>
      <c r="C516" s="43">
        <v>50126</v>
      </c>
      <c r="D516" s="43">
        <v>42848</v>
      </c>
      <c r="E516" s="43">
        <v>48553</v>
      </c>
      <c r="F516" s="43">
        <v>48839</v>
      </c>
      <c r="G516" s="43">
        <v>52796</v>
      </c>
      <c r="H516" s="43">
        <v>49266</v>
      </c>
      <c r="I516" s="43">
        <v>51933</v>
      </c>
      <c r="J516" s="43">
        <v>48581</v>
      </c>
      <c r="K516" s="43">
        <v>42267</v>
      </c>
      <c r="L516" s="43">
        <v>31536</v>
      </c>
      <c r="M516" s="43">
        <v>58782</v>
      </c>
      <c r="N516" s="44">
        <v>55635</v>
      </c>
      <c r="O516" s="46">
        <v>581162</v>
      </c>
      <c r="P516" s="45">
        <f t="shared" si="14"/>
        <v>512790</v>
      </c>
      <c r="Q516" s="56">
        <v>35690</v>
      </c>
      <c r="R516" s="50">
        <f t="shared" si="15"/>
        <v>14.367890165312412</v>
      </c>
      <c r="S516" s="17"/>
    </row>
    <row r="517" spans="1:19" ht="15.75" thickBot="1" x14ac:dyDescent="0.3">
      <c r="A517" s="41" t="s">
        <v>1103</v>
      </c>
      <c r="B517" s="42" t="s">
        <v>476</v>
      </c>
      <c r="C517" s="43">
        <v>29837</v>
      </c>
      <c r="D517" s="43">
        <v>21278</v>
      </c>
      <c r="E517" s="43">
        <v>22979</v>
      </c>
      <c r="F517" s="43">
        <v>16396</v>
      </c>
      <c r="G517" s="43">
        <v>21235</v>
      </c>
      <c r="H517" s="43">
        <v>24392</v>
      </c>
      <c r="I517" s="43">
        <v>35487</v>
      </c>
      <c r="J517" s="43">
        <v>17312</v>
      </c>
      <c r="K517" s="43">
        <v>26901</v>
      </c>
      <c r="L517" s="43">
        <v>23501</v>
      </c>
      <c r="M517" s="43">
        <v>20913</v>
      </c>
      <c r="N517" s="44">
        <v>15983</v>
      </c>
      <c r="O517" s="46">
        <v>276214</v>
      </c>
      <c r="P517" s="45">
        <f t="shared" si="14"/>
        <v>243718.23529411762</v>
      </c>
      <c r="Q517" s="56">
        <v>14363</v>
      </c>
      <c r="R517" s="50">
        <f t="shared" si="15"/>
        <v>16.968477009964328</v>
      </c>
      <c r="S517" s="17"/>
    </row>
    <row r="518" spans="1:19" ht="15.75" thickBot="1" x14ac:dyDescent="0.3">
      <c r="A518" s="41" t="s">
        <v>1104</v>
      </c>
      <c r="B518" s="42" t="s">
        <v>477</v>
      </c>
      <c r="C518" s="43">
        <v>72699</v>
      </c>
      <c r="D518" s="43">
        <v>69624</v>
      </c>
      <c r="E518" s="43">
        <v>85039</v>
      </c>
      <c r="F518" s="43">
        <v>64689</v>
      </c>
      <c r="G518" s="43">
        <v>78680</v>
      </c>
      <c r="H518" s="43">
        <v>91365</v>
      </c>
      <c r="I518" s="43">
        <v>75480</v>
      </c>
      <c r="J518" s="43">
        <v>84146</v>
      </c>
      <c r="K518" s="43">
        <v>29160</v>
      </c>
      <c r="L518" s="43">
        <v>22810</v>
      </c>
      <c r="M518" s="43">
        <v>22660</v>
      </c>
      <c r="N518" s="44">
        <v>2628</v>
      </c>
      <c r="O518" s="46">
        <v>698980</v>
      </c>
      <c r="P518" s="45">
        <f t="shared" ref="P518:P581" si="16">+(O518/0.068)*0.06</f>
        <v>616747.05882352928</v>
      </c>
      <c r="Q518" s="56">
        <v>31814</v>
      </c>
      <c r="R518" s="50">
        <f t="shared" si="15"/>
        <v>19.386026869413758</v>
      </c>
      <c r="S518" s="17"/>
    </row>
    <row r="519" spans="1:19" ht="15.75" thickBot="1" x14ac:dyDescent="0.3">
      <c r="A519" s="41" t="s">
        <v>1105</v>
      </c>
      <c r="B519" s="42" t="s">
        <v>478</v>
      </c>
      <c r="C519" s="43">
        <v>24996</v>
      </c>
      <c r="D519" s="43">
        <v>21028</v>
      </c>
      <c r="E519" s="43">
        <v>24894</v>
      </c>
      <c r="F519" s="43">
        <v>20308</v>
      </c>
      <c r="G519" s="43">
        <v>23007</v>
      </c>
      <c r="H519" s="43">
        <v>26591</v>
      </c>
      <c r="I519" s="43">
        <v>21550</v>
      </c>
      <c r="J519" s="43">
        <v>23376</v>
      </c>
      <c r="K519" s="43">
        <v>21231</v>
      </c>
      <c r="L519" s="43">
        <v>21725</v>
      </c>
      <c r="M519" s="43">
        <v>24146</v>
      </c>
      <c r="N519" s="44">
        <v>22832</v>
      </c>
      <c r="O519" s="46">
        <v>275684</v>
      </c>
      <c r="P519" s="45">
        <f t="shared" si="16"/>
        <v>243250.5882352941</v>
      </c>
      <c r="Q519" s="56">
        <v>20514</v>
      </c>
      <c r="R519" s="50">
        <f t="shared" ref="R519:R582" si="17">+P519/Q519</f>
        <v>11.85778435387024</v>
      </c>
      <c r="S519" s="17"/>
    </row>
    <row r="520" spans="1:19" ht="15.75" thickBot="1" x14ac:dyDescent="0.3">
      <c r="A520" s="41" t="s">
        <v>1106</v>
      </c>
      <c r="B520" s="42" t="s">
        <v>479</v>
      </c>
      <c r="C520" s="43">
        <v>65172</v>
      </c>
      <c r="D520" s="43">
        <v>82767</v>
      </c>
      <c r="E520" s="43">
        <v>80190</v>
      </c>
      <c r="F520" s="43">
        <v>68886</v>
      </c>
      <c r="G520" s="43">
        <v>75099</v>
      </c>
      <c r="H520" s="43">
        <v>69807</v>
      </c>
      <c r="I520" s="43">
        <v>72568</v>
      </c>
      <c r="J520" s="43">
        <v>80870</v>
      </c>
      <c r="K520" s="43">
        <v>69339</v>
      </c>
      <c r="L520" s="43">
        <v>67698</v>
      </c>
      <c r="M520" s="43">
        <v>49563</v>
      </c>
      <c r="N520" s="44">
        <v>60957</v>
      </c>
      <c r="O520" s="46">
        <v>842916</v>
      </c>
      <c r="P520" s="45">
        <f t="shared" si="16"/>
        <v>743749.41176470579</v>
      </c>
      <c r="Q520" s="56">
        <v>54097</v>
      </c>
      <c r="R520" s="50">
        <f t="shared" si="17"/>
        <v>13.748440981287423</v>
      </c>
      <c r="S520" s="17"/>
    </row>
    <row r="521" spans="1:19" ht="15.75" thickBot="1" x14ac:dyDescent="0.3">
      <c r="A521" s="41" t="s">
        <v>1107</v>
      </c>
      <c r="B521" s="42" t="s">
        <v>480</v>
      </c>
      <c r="C521" s="43">
        <v>140507</v>
      </c>
      <c r="D521" s="43">
        <v>162914</v>
      </c>
      <c r="E521" s="43">
        <v>161958</v>
      </c>
      <c r="F521" s="43">
        <v>132181</v>
      </c>
      <c r="G521" s="43">
        <v>132907</v>
      </c>
      <c r="H521" s="43">
        <v>170930</v>
      </c>
      <c r="I521" s="43">
        <v>124838</v>
      </c>
      <c r="J521" s="43">
        <v>160427</v>
      </c>
      <c r="K521" s="43">
        <v>142588</v>
      </c>
      <c r="L521" s="43">
        <v>132609</v>
      </c>
      <c r="M521" s="43">
        <v>153304</v>
      </c>
      <c r="N521" s="44">
        <v>112157</v>
      </c>
      <c r="O521" s="46">
        <v>1727320</v>
      </c>
      <c r="P521" s="45">
        <f t="shared" si="16"/>
        <v>1524105.882352941</v>
      </c>
      <c r="Q521" s="56">
        <v>116625</v>
      </c>
      <c r="R521" s="50">
        <f t="shared" si="17"/>
        <v>13.06843200302629</v>
      </c>
      <c r="S521" s="17"/>
    </row>
    <row r="522" spans="1:19" ht="15.75" thickBot="1" x14ac:dyDescent="0.3">
      <c r="A522" s="41" t="s">
        <v>1108</v>
      </c>
      <c r="B522" s="42" t="s">
        <v>481</v>
      </c>
      <c r="C522" s="43">
        <v>153153</v>
      </c>
      <c r="D522" s="43">
        <v>92167</v>
      </c>
      <c r="E522" s="43">
        <v>123669</v>
      </c>
      <c r="F522" s="43">
        <v>110238</v>
      </c>
      <c r="G522" s="43">
        <v>117471</v>
      </c>
      <c r="H522" s="43">
        <v>112636</v>
      </c>
      <c r="I522" s="43">
        <v>143193</v>
      </c>
      <c r="J522" s="43">
        <v>133399</v>
      </c>
      <c r="K522" s="43">
        <v>133446</v>
      </c>
      <c r="L522" s="43">
        <v>151776</v>
      </c>
      <c r="M522" s="43">
        <v>127999</v>
      </c>
      <c r="N522" s="44">
        <v>110617</v>
      </c>
      <c r="O522" s="46">
        <v>1509764</v>
      </c>
      <c r="P522" s="45">
        <f t="shared" si="16"/>
        <v>1332144.7058823528</v>
      </c>
      <c r="Q522" s="56">
        <v>80795</v>
      </c>
      <c r="R522" s="50">
        <f t="shared" si="17"/>
        <v>16.487959723774402</v>
      </c>
      <c r="S522" s="17"/>
    </row>
    <row r="523" spans="1:19" ht="15.75" thickBot="1" x14ac:dyDescent="0.3">
      <c r="A523" s="41" t="s">
        <v>1109</v>
      </c>
      <c r="B523" s="42" t="s">
        <v>482</v>
      </c>
      <c r="C523" s="43">
        <v>54834</v>
      </c>
      <c r="D523" s="43">
        <v>58767</v>
      </c>
      <c r="E523" s="43">
        <v>77155</v>
      </c>
      <c r="F523" s="43">
        <v>51661</v>
      </c>
      <c r="G523" s="43">
        <v>52882</v>
      </c>
      <c r="H523" s="43">
        <v>67847</v>
      </c>
      <c r="I523" s="43">
        <v>46691</v>
      </c>
      <c r="J523" s="43">
        <v>64708</v>
      </c>
      <c r="K523" s="43">
        <v>54127</v>
      </c>
      <c r="L523" s="43">
        <v>61401</v>
      </c>
      <c r="M523" s="43">
        <v>57203</v>
      </c>
      <c r="N523" s="44">
        <v>73914</v>
      </c>
      <c r="O523" s="46">
        <v>721190</v>
      </c>
      <c r="P523" s="45">
        <f t="shared" si="16"/>
        <v>636344.1176470588</v>
      </c>
      <c r="Q523" s="56">
        <v>40445</v>
      </c>
      <c r="R523" s="50">
        <f t="shared" si="17"/>
        <v>15.733567008210132</v>
      </c>
      <c r="S523" s="17"/>
    </row>
    <row r="524" spans="1:19" ht="15.75" thickBot="1" x14ac:dyDescent="0.3">
      <c r="A524" s="41" t="s">
        <v>1110</v>
      </c>
      <c r="B524" s="42" t="s">
        <v>483</v>
      </c>
      <c r="C524" s="43">
        <v>22120</v>
      </c>
      <c r="D524" s="43">
        <v>27332</v>
      </c>
      <c r="E524" s="43">
        <v>16030</v>
      </c>
      <c r="F524" s="43">
        <v>19142</v>
      </c>
      <c r="G524" s="43">
        <v>29160</v>
      </c>
      <c r="H524" s="43">
        <v>25097</v>
      </c>
      <c r="I524" s="43">
        <v>20885</v>
      </c>
      <c r="J524" s="43">
        <v>27264</v>
      </c>
      <c r="K524" s="43">
        <v>31212</v>
      </c>
      <c r="L524" s="43">
        <v>21393</v>
      </c>
      <c r="M524" s="43">
        <v>51242</v>
      </c>
      <c r="N524" s="44">
        <v>33908</v>
      </c>
      <c r="O524" s="46">
        <v>324785</v>
      </c>
      <c r="P524" s="45">
        <f t="shared" si="16"/>
        <v>286575</v>
      </c>
      <c r="Q524" s="56">
        <v>24050</v>
      </c>
      <c r="R524" s="50">
        <f t="shared" si="17"/>
        <v>11.915800415800415</v>
      </c>
      <c r="S524" s="17"/>
    </row>
    <row r="525" spans="1:19" ht="15.75" thickBot="1" x14ac:dyDescent="0.3">
      <c r="A525" s="41" t="s">
        <v>1111</v>
      </c>
      <c r="B525" s="42" t="s">
        <v>484</v>
      </c>
      <c r="C525" s="43">
        <v>40362</v>
      </c>
      <c r="D525" s="43">
        <v>54418</v>
      </c>
      <c r="E525" s="43">
        <v>45213</v>
      </c>
      <c r="F525" s="43">
        <v>32592</v>
      </c>
      <c r="G525" s="43">
        <v>39260</v>
      </c>
      <c r="H525" s="43">
        <v>34759</v>
      </c>
      <c r="I525" s="43">
        <v>41201</v>
      </c>
      <c r="J525" s="43">
        <v>49618</v>
      </c>
      <c r="K525" s="43">
        <v>41116</v>
      </c>
      <c r="L525" s="43">
        <v>57378</v>
      </c>
      <c r="M525" s="43">
        <v>26689</v>
      </c>
      <c r="N525" s="44">
        <v>38538</v>
      </c>
      <c r="O525" s="46">
        <v>501144</v>
      </c>
      <c r="P525" s="45">
        <f t="shared" si="16"/>
        <v>442185.88235294115</v>
      </c>
      <c r="Q525" s="56">
        <v>26471</v>
      </c>
      <c r="R525" s="50">
        <f t="shared" si="17"/>
        <v>16.704540151597641</v>
      </c>
      <c r="S525" s="17"/>
    </row>
    <row r="526" spans="1:19" ht="15.75" thickBot="1" x14ac:dyDescent="0.3">
      <c r="A526" s="41" t="s">
        <v>1112</v>
      </c>
      <c r="B526" s="42" t="s">
        <v>485</v>
      </c>
      <c r="C526" s="43">
        <v>66660</v>
      </c>
      <c r="D526" s="43">
        <v>83885</v>
      </c>
      <c r="E526" s="43">
        <v>62742</v>
      </c>
      <c r="F526" s="43">
        <v>52392</v>
      </c>
      <c r="G526" s="43">
        <v>63339</v>
      </c>
      <c r="H526" s="43">
        <v>63531</v>
      </c>
      <c r="I526" s="43">
        <v>66380</v>
      </c>
      <c r="J526" s="43">
        <v>71991</v>
      </c>
      <c r="K526" s="43">
        <v>49067</v>
      </c>
      <c r="L526" s="43">
        <v>67483</v>
      </c>
      <c r="M526" s="43">
        <v>89325</v>
      </c>
      <c r="N526" s="44">
        <v>62708</v>
      </c>
      <c r="O526" s="46">
        <v>799503</v>
      </c>
      <c r="P526" s="45">
        <f t="shared" si="16"/>
        <v>705443.82352941169</v>
      </c>
      <c r="Q526" s="56">
        <v>44611</v>
      </c>
      <c r="R526" s="50">
        <f t="shared" si="17"/>
        <v>15.813225965107522</v>
      </c>
      <c r="S526" s="17"/>
    </row>
    <row r="527" spans="1:19" ht="15.75" thickBot="1" x14ac:dyDescent="0.3">
      <c r="A527" s="41" t="s">
        <v>1113</v>
      </c>
      <c r="B527" s="42" t="s">
        <v>1246</v>
      </c>
      <c r="C527" s="43">
        <v>68801</v>
      </c>
      <c r="D527" s="43">
        <v>83449</v>
      </c>
      <c r="E527" s="43">
        <v>80459</v>
      </c>
      <c r="F527" s="43">
        <v>88951</v>
      </c>
      <c r="G527" s="43">
        <v>88493</v>
      </c>
      <c r="H527" s="43">
        <v>104261</v>
      </c>
      <c r="I527" s="43">
        <v>87437</v>
      </c>
      <c r="J527" s="43">
        <v>94842</v>
      </c>
      <c r="K527" s="43">
        <v>74249</v>
      </c>
      <c r="L527" s="43">
        <v>106528</v>
      </c>
      <c r="M527" s="43">
        <v>75456</v>
      </c>
      <c r="N527" s="44">
        <v>63119</v>
      </c>
      <c r="O527" s="46">
        <v>1016045</v>
      </c>
      <c r="P527" s="45">
        <f t="shared" si="16"/>
        <v>896510.29411764699</v>
      </c>
      <c r="Q527" s="56">
        <v>39789</v>
      </c>
      <c r="R527" s="50">
        <f t="shared" si="17"/>
        <v>22.531611604153081</v>
      </c>
      <c r="S527" s="17"/>
    </row>
    <row r="528" spans="1:19" ht="15.75" thickBot="1" x14ac:dyDescent="0.3">
      <c r="A528" s="41" t="s">
        <v>1114</v>
      </c>
      <c r="B528" s="42" t="s">
        <v>486</v>
      </c>
      <c r="C528" s="43">
        <v>88844</v>
      </c>
      <c r="D528" s="43">
        <v>97810</v>
      </c>
      <c r="E528" s="43">
        <v>163541</v>
      </c>
      <c r="F528" s="43">
        <v>108297</v>
      </c>
      <c r="G528" s="43">
        <v>134804</v>
      </c>
      <c r="H528" s="43">
        <v>126218</v>
      </c>
      <c r="I528" s="43">
        <v>151868</v>
      </c>
      <c r="J528" s="43">
        <v>124363</v>
      </c>
      <c r="K528" s="43">
        <v>99955</v>
      </c>
      <c r="L528" s="43">
        <v>132504</v>
      </c>
      <c r="M528" s="43">
        <v>135994</v>
      </c>
      <c r="N528" s="44">
        <v>112397</v>
      </c>
      <c r="O528" s="46">
        <v>1476595</v>
      </c>
      <c r="P528" s="45">
        <f t="shared" si="16"/>
        <v>1302877.9411764704</v>
      </c>
      <c r="Q528" s="56">
        <v>64751</v>
      </c>
      <c r="R528" s="50">
        <f t="shared" si="17"/>
        <v>20.121356290659147</v>
      </c>
      <c r="S528" s="17"/>
    </row>
    <row r="529" spans="1:19" ht="15.75" thickBot="1" x14ac:dyDescent="0.3">
      <c r="A529" s="41" t="s">
        <v>1115</v>
      </c>
      <c r="B529" s="42" t="s">
        <v>487</v>
      </c>
      <c r="C529" s="43">
        <v>103463</v>
      </c>
      <c r="D529" s="43">
        <v>88014</v>
      </c>
      <c r="E529" s="43">
        <v>110629</v>
      </c>
      <c r="F529" s="43">
        <v>78714</v>
      </c>
      <c r="G529" s="43">
        <v>112463</v>
      </c>
      <c r="H529" s="43">
        <v>112153</v>
      </c>
      <c r="I529" s="43">
        <v>106805</v>
      </c>
      <c r="J529" s="43">
        <v>119459</v>
      </c>
      <c r="K529" s="43">
        <v>81024</v>
      </c>
      <c r="L529" s="43">
        <v>102669</v>
      </c>
      <c r="M529" s="43">
        <v>140432</v>
      </c>
      <c r="N529" s="44">
        <v>109726</v>
      </c>
      <c r="O529" s="46">
        <v>1265551</v>
      </c>
      <c r="P529" s="45">
        <f t="shared" si="16"/>
        <v>1116662.6470588236</v>
      </c>
      <c r="Q529" s="56">
        <v>63156</v>
      </c>
      <c r="R529" s="50">
        <f t="shared" si="17"/>
        <v>17.681022342434979</v>
      </c>
      <c r="S529" s="17"/>
    </row>
    <row r="530" spans="1:19" ht="15.75" thickBot="1" x14ac:dyDescent="0.3">
      <c r="A530" s="41" t="s">
        <v>1116</v>
      </c>
      <c r="B530" s="42" t="s">
        <v>488</v>
      </c>
      <c r="C530" s="43">
        <v>56494</v>
      </c>
      <c r="D530" s="43">
        <v>67390</v>
      </c>
      <c r="E530" s="43">
        <v>65800</v>
      </c>
      <c r="F530" s="43">
        <v>64691</v>
      </c>
      <c r="G530" s="43">
        <v>62840</v>
      </c>
      <c r="H530" s="43">
        <v>82945</v>
      </c>
      <c r="I530" s="43">
        <v>64445</v>
      </c>
      <c r="J530" s="43">
        <v>70261</v>
      </c>
      <c r="K530" s="43">
        <v>61468</v>
      </c>
      <c r="L530" s="43">
        <v>63260</v>
      </c>
      <c r="M530" s="43">
        <v>58564</v>
      </c>
      <c r="N530" s="44">
        <v>44753</v>
      </c>
      <c r="O530" s="46">
        <v>762911</v>
      </c>
      <c r="P530" s="45">
        <f t="shared" si="16"/>
        <v>673156.76470588229</v>
      </c>
      <c r="Q530" s="56">
        <v>37324</v>
      </c>
      <c r="R530" s="50">
        <f t="shared" si="17"/>
        <v>18.035493642318141</v>
      </c>
      <c r="S530" s="17"/>
    </row>
    <row r="531" spans="1:19" ht="15.75" thickBot="1" x14ac:dyDescent="0.3">
      <c r="A531" s="41" t="s">
        <v>1117</v>
      </c>
      <c r="B531" s="42" t="s">
        <v>489</v>
      </c>
      <c r="C531" s="43">
        <v>21657</v>
      </c>
      <c r="D531" s="43">
        <v>22277</v>
      </c>
      <c r="E531" s="43">
        <v>35623</v>
      </c>
      <c r="F531" s="43">
        <v>26246</v>
      </c>
      <c r="G531" s="43">
        <v>29201</v>
      </c>
      <c r="H531" s="43">
        <v>36650</v>
      </c>
      <c r="I531" s="43">
        <v>27071</v>
      </c>
      <c r="J531" s="43">
        <v>33539</v>
      </c>
      <c r="K531" s="43">
        <v>29496</v>
      </c>
      <c r="L531" s="43">
        <v>32427</v>
      </c>
      <c r="M531" s="43">
        <v>31214</v>
      </c>
      <c r="N531" s="44">
        <v>18355.18</v>
      </c>
      <c r="O531" s="46">
        <v>343756.18</v>
      </c>
      <c r="P531" s="45">
        <f t="shared" si="16"/>
        <v>303314.27647058823</v>
      </c>
      <c r="Q531" s="56">
        <v>24029</v>
      </c>
      <c r="R531" s="50">
        <f t="shared" si="17"/>
        <v>12.622842251886812</v>
      </c>
      <c r="S531" s="17"/>
    </row>
    <row r="532" spans="1:19" ht="15.75" thickBot="1" x14ac:dyDescent="0.3">
      <c r="A532" s="41" t="s">
        <v>1118</v>
      </c>
      <c r="B532" s="42" t="s">
        <v>570</v>
      </c>
      <c r="C532" s="43">
        <v>41425</v>
      </c>
      <c r="D532" s="43">
        <v>41501</v>
      </c>
      <c r="E532" s="43">
        <v>31159</v>
      </c>
      <c r="F532" s="43">
        <v>53426</v>
      </c>
      <c r="G532" s="43">
        <v>35870</v>
      </c>
      <c r="H532" s="43">
        <v>53201</v>
      </c>
      <c r="I532" s="43">
        <v>47329</v>
      </c>
      <c r="J532" s="43">
        <v>33927</v>
      </c>
      <c r="K532" s="43">
        <v>44028</v>
      </c>
      <c r="L532" s="43">
        <v>50406</v>
      </c>
      <c r="M532" s="43">
        <v>29288</v>
      </c>
      <c r="N532" s="44">
        <v>61235</v>
      </c>
      <c r="O532" s="46">
        <v>522795</v>
      </c>
      <c r="P532" s="45">
        <f t="shared" si="16"/>
        <v>461289.70588235289</v>
      </c>
      <c r="Q532" s="56">
        <v>36378</v>
      </c>
      <c r="R532" s="50">
        <f t="shared" si="17"/>
        <v>12.680458130803038</v>
      </c>
      <c r="S532" s="17"/>
    </row>
    <row r="533" spans="1:19" ht="15.75" thickBot="1" x14ac:dyDescent="0.3">
      <c r="A533" s="41" t="s">
        <v>1119</v>
      </c>
      <c r="B533" s="42" t="s">
        <v>490</v>
      </c>
      <c r="C533" s="43">
        <v>43534</v>
      </c>
      <c r="D533" s="43">
        <v>30615</v>
      </c>
      <c r="E533" s="43">
        <v>47616</v>
      </c>
      <c r="F533" s="43">
        <v>59967</v>
      </c>
      <c r="G533" s="43">
        <v>35707</v>
      </c>
      <c r="H533" s="43">
        <v>46249</v>
      </c>
      <c r="I533" s="43">
        <v>49632</v>
      </c>
      <c r="J533" s="43">
        <v>45776</v>
      </c>
      <c r="K533" s="43">
        <v>49493</v>
      </c>
      <c r="L533" s="43">
        <v>39403</v>
      </c>
      <c r="M533" s="43">
        <v>57308</v>
      </c>
      <c r="N533" s="44">
        <v>47049</v>
      </c>
      <c r="O533" s="46">
        <v>552349</v>
      </c>
      <c r="P533" s="45">
        <f t="shared" si="16"/>
        <v>487366.76470588229</v>
      </c>
      <c r="Q533" s="56">
        <v>34758</v>
      </c>
      <c r="R533" s="50">
        <f t="shared" si="17"/>
        <v>14.021714848549465</v>
      </c>
      <c r="S533" s="17"/>
    </row>
    <row r="534" spans="1:19" ht="15.75" thickBot="1" x14ac:dyDescent="0.3">
      <c r="A534" s="41" t="s">
        <v>1120</v>
      </c>
      <c r="B534" s="42" t="s">
        <v>491</v>
      </c>
      <c r="C534" s="43">
        <v>61749</v>
      </c>
      <c r="D534" s="43">
        <v>90636</v>
      </c>
      <c r="E534" s="43">
        <v>61974</v>
      </c>
      <c r="F534" s="43">
        <v>78895</v>
      </c>
      <c r="G534" s="43">
        <v>52327</v>
      </c>
      <c r="H534" s="43">
        <v>84596</v>
      </c>
      <c r="I534" s="43">
        <v>49063</v>
      </c>
      <c r="J534" s="43">
        <v>69379</v>
      </c>
      <c r="K534" s="43">
        <v>70876</v>
      </c>
      <c r="L534" s="43">
        <v>65336</v>
      </c>
      <c r="M534" s="43">
        <v>79515</v>
      </c>
      <c r="N534" s="44">
        <v>57575</v>
      </c>
      <c r="O534" s="46">
        <v>821921</v>
      </c>
      <c r="P534" s="45">
        <f t="shared" si="16"/>
        <v>725224.41176470579</v>
      </c>
      <c r="Q534" s="56">
        <v>44920</v>
      </c>
      <c r="R534" s="50">
        <f t="shared" si="17"/>
        <v>16.144799905714734</v>
      </c>
      <c r="S534" s="17"/>
    </row>
    <row r="535" spans="1:19" ht="15.75" thickBot="1" x14ac:dyDescent="0.3">
      <c r="A535" s="41" t="s">
        <v>1121</v>
      </c>
      <c r="B535" s="42" t="s">
        <v>492</v>
      </c>
      <c r="C535" s="43">
        <v>45547</v>
      </c>
      <c r="D535" s="43">
        <v>43127</v>
      </c>
      <c r="E535" s="43">
        <v>53807</v>
      </c>
      <c r="F535" s="43">
        <v>64255</v>
      </c>
      <c r="G535" s="43">
        <v>54524</v>
      </c>
      <c r="H535" s="43">
        <v>65886</v>
      </c>
      <c r="I535" s="43">
        <v>47823</v>
      </c>
      <c r="J535" s="43">
        <v>68075</v>
      </c>
      <c r="K535" s="43">
        <v>42855</v>
      </c>
      <c r="L535" s="43">
        <v>63042</v>
      </c>
      <c r="M535" s="43">
        <v>73148</v>
      </c>
      <c r="N535" s="44">
        <v>66987</v>
      </c>
      <c r="O535" s="46">
        <v>689076</v>
      </c>
      <c r="P535" s="45">
        <f t="shared" si="16"/>
        <v>608008.23529411748</v>
      </c>
      <c r="Q535" s="56">
        <v>48007</v>
      </c>
      <c r="R535" s="50">
        <f t="shared" si="17"/>
        <v>12.664991257402409</v>
      </c>
      <c r="S535" s="17"/>
    </row>
    <row r="536" spans="1:19" ht="15.75" thickBot="1" x14ac:dyDescent="0.3">
      <c r="A536" s="41" t="s">
        <v>1122</v>
      </c>
      <c r="B536" s="42" t="s">
        <v>493</v>
      </c>
      <c r="C536" s="43">
        <v>50116</v>
      </c>
      <c r="D536" s="43">
        <v>91942</v>
      </c>
      <c r="E536" s="43">
        <v>78563</v>
      </c>
      <c r="F536" s="43">
        <v>63572</v>
      </c>
      <c r="G536" s="43">
        <v>60600</v>
      </c>
      <c r="H536" s="43">
        <v>68790</v>
      </c>
      <c r="I536" s="43">
        <v>66071</v>
      </c>
      <c r="J536" s="43">
        <v>59817</v>
      </c>
      <c r="K536" s="43">
        <v>56029</v>
      </c>
      <c r="L536" s="43">
        <v>62151</v>
      </c>
      <c r="M536" s="43">
        <v>65637</v>
      </c>
      <c r="N536" s="44">
        <v>52651</v>
      </c>
      <c r="O536" s="46">
        <v>775939</v>
      </c>
      <c r="P536" s="45">
        <f t="shared" si="16"/>
        <v>684652.05882352928</v>
      </c>
      <c r="Q536" s="56">
        <v>46841</v>
      </c>
      <c r="R536" s="50">
        <f t="shared" si="17"/>
        <v>14.616512431919244</v>
      </c>
      <c r="S536" s="17"/>
    </row>
    <row r="537" spans="1:19" ht="15.75" thickBot="1" x14ac:dyDescent="0.3">
      <c r="A537" s="41" t="s">
        <v>1123</v>
      </c>
      <c r="B537" s="42" t="s">
        <v>494</v>
      </c>
      <c r="C537" s="43">
        <v>61911</v>
      </c>
      <c r="D537" s="43">
        <v>60807</v>
      </c>
      <c r="E537" s="43">
        <v>98771</v>
      </c>
      <c r="F537" s="43">
        <v>69089</v>
      </c>
      <c r="G537" s="43">
        <v>91354</v>
      </c>
      <c r="H537" s="43">
        <v>64465</v>
      </c>
      <c r="I537" s="43">
        <v>65057</v>
      </c>
      <c r="J537" s="43">
        <v>73575</v>
      </c>
      <c r="K537" s="43">
        <v>70341</v>
      </c>
      <c r="L537" s="43">
        <v>62199</v>
      </c>
      <c r="M537" s="43">
        <v>59005</v>
      </c>
      <c r="N537" s="44">
        <v>66184</v>
      </c>
      <c r="O537" s="46">
        <v>842758</v>
      </c>
      <c r="P537" s="45">
        <f t="shared" si="16"/>
        <v>743610</v>
      </c>
      <c r="Q537" s="56">
        <v>37040</v>
      </c>
      <c r="R537" s="50">
        <f t="shared" si="17"/>
        <v>20.075863930885529</v>
      </c>
      <c r="S537" s="17"/>
    </row>
    <row r="538" spans="1:19" ht="15.75" thickBot="1" x14ac:dyDescent="0.3">
      <c r="A538" s="41" t="s">
        <v>1124</v>
      </c>
      <c r="B538" s="42" t="s">
        <v>495</v>
      </c>
      <c r="C538" s="43">
        <v>141384</v>
      </c>
      <c r="D538" s="43">
        <v>108694</v>
      </c>
      <c r="E538" s="43">
        <v>144027</v>
      </c>
      <c r="F538" s="43">
        <v>111247</v>
      </c>
      <c r="G538" s="43">
        <v>103428</v>
      </c>
      <c r="H538" s="43">
        <v>161319</v>
      </c>
      <c r="I538" s="43">
        <v>138964</v>
      </c>
      <c r="J538" s="43">
        <v>139996</v>
      </c>
      <c r="K538" s="43">
        <v>133024</v>
      </c>
      <c r="L538" s="43">
        <v>171812</v>
      </c>
      <c r="M538" s="43">
        <v>155026</v>
      </c>
      <c r="N538" s="44">
        <v>125824</v>
      </c>
      <c r="O538" s="46">
        <v>1634745</v>
      </c>
      <c r="P538" s="45">
        <f t="shared" si="16"/>
        <v>1442422.0588235292</v>
      </c>
      <c r="Q538" s="56">
        <v>81379</v>
      </c>
      <c r="R538" s="50">
        <f t="shared" si="17"/>
        <v>17.724745435843758</v>
      </c>
      <c r="S538" s="17"/>
    </row>
    <row r="539" spans="1:19" ht="15.75" thickBot="1" x14ac:dyDescent="0.3">
      <c r="A539" s="41" t="s">
        <v>1125</v>
      </c>
      <c r="B539" s="42" t="s">
        <v>496</v>
      </c>
      <c r="C539" s="43">
        <v>25854</v>
      </c>
      <c r="D539" s="43">
        <v>58533</v>
      </c>
      <c r="E539" s="43">
        <v>7138</v>
      </c>
      <c r="F539" s="43">
        <v>17125</v>
      </c>
      <c r="G539" s="43">
        <v>27512</v>
      </c>
      <c r="H539" s="43">
        <v>24599</v>
      </c>
      <c r="I539" s="43">
        <v>23130</v>
      </c>
      <c r="J539" s="43">
        <v>29938</v>
      </c>
      <c r="K539" s="43">
        <v>24636</v>
      </c>
      <c r="L539" s="43">
        <v>90923</v>
      </c>
      <c r="M539" s="43">
        <v>26678</v>
      </c>
      <c r="N539" s="44">
        <v>22398</v>
      </c>
      <c r="O539" s="46">
        <v>378464</v>
      </c>
      <c r="P539" s="45">
        <f t="shared" si="16"/>
        <v>333938.82352941169</v>
      </c>
      <c r="Q539" s="56">
        <v>22612</v>
      </c>
      <c r="R539" s="50">
        <f t="shared" si="17"/>
        <v>14.768212609650261</v>
      </c>
      <c r="S539" s="17"/>
    </row>
    <row r="540" spans="1:19" ht="15.75" thickBot="1" x14ac:dyDescent="0.3">
      <c r="A540" s="41" t="s">
        <v>1126</v>
      </c>
      <c r="B540" s="42" t="s">
        <v>573</v>
      </c>
      <c r="C540" s="43">
        <v>55403</v>
      </c>
      <c r="D540" s="43">
        <v>60015</v>
      </c>
      <c r="E540" s="43">
        <v>90974</v>
      </c>
      <c r="F540" s="43">
        <v>50017</v>
      </c>
      <c r="G540" s="43">
        <v>81067</v>
      </c>
      <c r="H540" s="43">
        <v>43761</v>
      </c>
      <c r="I540" s="43">
        <v>44416</v>
      </c>
      <c r="J540" s="43">
        <v>48266</v>
      </c>
      <c r="K540" s="43">
        <v>69258</v>
      </c>
      <c r="L540" s="43">
        <v>72685</v>
      </c>
      <c r="M540" s="43">
        <v>80745</v>
      </c>
      <c r="N540" s="44">
        <v>89569</v>
      </c>
      <c r="O540" s="46">
        <v>786176</v>
      </c>
      <c r="P540" s="45">
        <f t="shared" si="16"/>
        <v>693684.70588235289</v>
      </c>
      <c r="Q540" s="56">
        <v>44271</v>
      </c>
      <c r="R540" s="50">
        <f t="shared" si="17"/>
        <v>15.669054367020237</v>
      </c>
      <c r="S540" s="17"/>
    </row>
    <row r="541" spans="1:19" ht="15.75" thickBot="1" x14ac:dyDescent="0.3">
      <c r="A541" s="41" t="s">
        <v>1127</v>
      </c>
      <c r="B541" s="42" t="s">
        <v>497</v>
      </c>
      <c r="C541" s="43">
        <v>56057</v>
      </c>
      <c r="D541" s="43">
        <v>52019</v>
      </c>
      <c r="E541" s="43">
        <v>50408</v>
      </c>
      <c r="F541" s="43">
        <v>45991</v>
      </c>
      <c r="G541" s="43">
        <v>46396</v>
      </c>
      <c r="H541" s="43">
        <v>50611</v>
      </c>
      <c r="I541" s="43">
        <v>59883</v>
      </c>
      <c r="J541" s="43">
        <v>56467</v>
      </c>
      <c r="K541" s="43">
        <v>57030</v>
      </c>
      <c r="L541" s="43">
        <v>70714</v>
      </c>
      <c r="M541" s="43">
        <v>48521</v>
      </c>
      <c r="N541" s="44">
        <v>39451</v>
      </c>
      <c r="O541" s="46">
        <v>633548</v>
      </c>
      <c r="P541" s="45">
        <f t="shared" si="16"/>
        <v>559012.94117647049</v>
      </c>
      <c r="Q541" s="56">
        <v>45182</v>
      </c>
      <c r="R541" s="50">
        <f t="shared" si="17"/>
        <v>12.372470036219523</v>
      </c>
      <c r="S541" s="17"/>
    </row>
    <row r="542" spans="1:19" ht="15.75" thickBot="1" x14ac:dyDescent="0.3">
      <c r="A542" s="41" t="s">
        <v>1128</v>
      </c>
      <c r="B542" s="42" t="s">
        <v>581</v>
      </c>
      <c r="C542" s="43">
        <v>2238</v>
      </c>
      <c r="D542" s="43">
        <v>3044</v>
      </c>
      <c r="E542" s="43">
        <v>2926</v>
      </c>
      <c r="F542" s="43">
        <v>3924</v>
      </c>
      <c r="G542" s="43">
        <v>3038</v>
      </c>
      <c r="H542" s="43">
        <v>5742</v>
      </c>
      <c r="I542" s="43">
        <v>4097</v>
      </c>
      <c r="J542" s="43">
        <v>62712</v>
      </c>
      <c r="K542" s="43">
        <v>19154</v>
      </c>
      <c r="L542" s="43">
        <v>14323</v>
      </c>
      <c r="M542" s="43">
        <v>11722</v>
      </c>
      <c r="N542" s="44">
        <v>12591</v>
      </c>
      <c r="O542" s="46">
        <v>145511</v>
      </c>
      <c r="P542" s="45">
        <f t="shared" si="16"/>
        <v>128392.05882352938</v>
      </c>
      <c r="Q542" s="56">
        <v>3365</v>
      </c>
      <c r="R542" s="50">
        <f t="shared" si="17"/>
        <v>38.155143781138001</v>
      </c>
      <c r="S542" s="17"/>
    </row>
    <row r="543" spans="1:19" ht="15.75" thickBot="1" x14ac:dyDescent="0.3">
      <c r="A543" s="41" t="s">
        <v>1129</v>
      </c>
      <c r="B543" s="42" t="s">
        <v>498</v>
      </c>
      <c r="C543" s="43">
        <v>300296</v>
      </c>
      <c r="D543" s="43">
        <v>244322</v>
      </c>
      <c r="E543" s="43">
        <v>452520</v>
      </c>
      <c r="F543" s="43">
        <v>290362</v>
      </c>
      <c r="G543" s="43">
        <v>321787</v>
      </c>
      <c r="H543" s="43">
        <v>348957</v>
      </c>
      <c r="I543" s="43">
        <v>405792</v>
      </c>
      <c r="J543" s="43">
        <v>443415</v>
      </c>
      <c r="K543" s="43">
        <v>134407</v>
      </c>
      <c r="L543" s="43">
        <v>309934</v>
      </c>
      <c r="M543" s="43">
        <v>362056</v>
      </c>
      <c r="N543" s="44">
        <v>350247</v>
      </c>
      <c r="O543" s="46">
        <v>3964095</v>
      </c>
      <c r="P543" s="45">
        <f t="shared" si="16"/>
        <v>3497730.8823529407</v>
      </c>
      <c r="Q543" s="56">
        <v>147052</v>
      </c>
      <c r="R543" s="50">
        <f t="shared" si="17"/>
        <v>23.7856736552576</v>
      </c>
      <c r="S543" s="17"/>
    </row>
    <row r="544" spans="1:19" ht="15.75" thickBot="1" x14ac:dyDescent="0.3">
      <c r="A544" s="41" t="s">
        <v>1130</v>
      </c>
      <c r="B544" s="42" t="s">
        <v>499</v>
      </c>
      <c r="C544" s="43">
        <v>149904</v>
      </c>
      <c r="D544" s="43">
        <v>168275</v>
      </c>
      <c r="E544" s="43">
        <v>180120</v>
      </c>
      <c r="F544" s="43">
        <v>179654</v>
      </c>
      <c r="G544" s="43">
        <v>153852</v>
      </c>
      <c r="H544" s="43">
        <v>196976</v>
      </c>
      <c r="I544" s="43">
        <v>166687</v>
      </c>
      <c r="J544" s="43">
        <v>193105</v>
      </c>
      <c r="K544" s="43">
        <v>129832</v>
      </c>
      <c r="L544" s="43">
        <v>213473</v>
      </c>
      <c r="M544" s="43">
        <v>191005</v>
      </c>
      <c r="N544" s="44">
        <v>183721</v>
      </c>
      <c r="O544" s="46">
        <v>2106604</v>
      </c>
      <c r="P544" s="45">
        <f t="shared" si="16"/>
        <v>1858768.2352941176</v>
      </c>
      <c r="Q544" s="56">
        <v>94280</v>
      </c>
      <c r="R544" s="50">
        <f t="shared" si="17"/>
        <v>19.715403429084827</v>
      </c>
      <c r="S544" s="17"/>
    </row>
    <row r="545" spans="1:19" ht="15.75" thickBot="1" x14ac:dyDescent="0.3">
      <c r="A545" s="41" t="s">
        <v>1131</v>
      </c>
      <c r="B545" s="42" t="s">
        <v>1247</v>
      </c>
      <c r="C545" s="43">
        <v>58387</v>
      </c>
      <c r="D545" s="43">
        <v>59758</v>
      </c>
      <c r="E545" s="43">
        <v>62948</v>
      </c>
      <c r="F545" s="43">
        <v>56257</v>
      </c>
      <c r="G545" s="43">
        <v>60147</v>
      </c>
      <c r="H545" s="43">
        <v>59790</v>
      </c>
      <c r="I545" s="43">
        <v>56091</v>
      </c>
      <c r="J545" s="43">
        <v>60186</v>
      </c>
      <c r="K545" s="43">
        <v>54962</v>
      </c>
      <c r="L545" s="43">
        <v>54623</v>
      </c>
      <c r="M545" s="43">
        <v>51935</v>
      </c>
      <c r="N545" s="44">
        <v>49120</v>
      </c>
      <c r="O545" s="46">
        <v>684204</v>
      </c>
      <c r="P545" s="45">
        <f t="shared" si="16"/>
        <v>603709.4117647059</v>
      </c>
      <c r="Q545" s="56">
        <v>18507</v>
      </c>
      <c r="R545" s="50">
        <f t="shared" si="17"/>
        <v>32.620598247404004</v>
      </c>
      <c r="S545" s="17"/>
    </row>
    <row r="546" spans="1:19" ht="15.75" thickBot="1" x14ac:dyDescent="0.3">
      <c r="A546" s="41" t="s">
        <v>1132</v>
      </c>
      <c r="B546" s="42" t="s">
        <v>500</v>
      </c>
      <c r="C546" s="43">
        <v>163332</v>
      </c>
      <c r="D546" s="43">
        <v>223026</v>
      </c>
      <c r="E546" s="43">
        <v>147927</v>
      </c>
      <c r="F546" s="43">
        <v>169458</v>
      </c>
      <c r="G546" s="43">
        <v>179154</v>
      </c>
      <c r="H546" s="43">
        <v>141257</v>
      </c>
      <c r="I546" s="43">
        <v>168971</v>
      </c>
      <c r="J546" s="43">
        <v>203912</v>
      </c>
      <c r="K546" s="43">
        <v>156958</v>
      </c>
      <c r="L546" s="43">
        <v>192267</v>
      </c>
      <c r="M546" s="43">
        <v>231845</v>
      </c>
      <c r="N546" s="44">
        <v>160863</v>
      </c>
      <c r="O546" s="46">
        <v>2138970</v>
      </c>
      <c r="P546" s="45">
        <f t="shared" si="16"/>
        <v>1887326.470588235</v>
      </c>
      <c r="Q546" s="56">
        <v>81286.792035398219</v>
      </c>
      <c r="R546" s="50">
        <f t="shared" si="17"/>
        <v>23.218119737907173</v>
      </c>
      <c r="S546" s="17"/>
    </row>
    <row r="547" spans="1:19" ht="15.75" thickBot="1" x14ac:dyDescent="0.3">
      <c r="A547" s="41" t="s">
        <v>1133</v>
      </c>
      <c r="B547" s="42" t="s">
        <v>501</v>
      </c>
      <c r="C547" s="43">
        <v>204696</v>
      </c>
      <c r="D547" s="43">
        <v>171156</v>
      </c>
      <c r="E547" s="43">
        <v>162033</v>
      </c>
      <c r="F547" s="43">
        <v>217605</v>
      </c>
      <c r="G547" s="43">
        <v>228253</v>
      </c>
      <c r="H547" s="43">
        <v>200717</v>
      </c>
      <c r="I547" s="43">
        <v>174445</v>
      </c>
      <c r="J547" s="43">
        <v>265092</v>
      </c>
      <c r="K547" s="43">
        <v>180169</v>
      </c>
      <c r="L547" s="43">
        <v>228586</v>
      </c>
      <c r="M547" s="43">
        <v>241957</v>
      </c>
      <c r="N547" s="44">
        <v>179137</v>
      </c>
      <c r="O547" s="46">
        <v>2453846</v>
      </c>
      <c r="P547" s="45">
        <f t="shared" si="16"/>
        <v>2165158.2352941171</v>
      </c>
      <c r="Q547" s="56">
        <v>118864</v>
      </c>
      <c r="R547" s="50">
        <f t="shared" si="17"/>
        <v>18.215424647446806</v>
      </c>
      <c r="S547" s="17"/>
    </row>
    <row r="548" spans="1:19" ht="15.75" thickBot="1" x14ac:dyDescent="0.3">
      <c r="A548" s="41" t="s">
        <v>1134</v>
      </c>
      <c r="B548" s="42" t="s">
        <v>502</v>
      </c>
      <c r="C548" s="43">
        <v>51701</v>
      </c>
      <c r="D548" s="43">
        <v>51479</v>
      </c>
      <c r="E548" s="43">
        <v>55105</v>
      </c>
      <c r="F548" s="43">
        <v>52762</v>
      </c>
      <c r="G548" s="43">
        <v>50129</v>
      </c>
      <c r="H548" s="43">
        <v>49354</v>
      </c>
      <c r="I548" s="43">
        <v>54854</v>
      </c>
      <c r="J548" s="43">
        <v>57773</v>
      </c>
      <c r="K548" s="43">
        <v>57345</v>
      </c>
      <c r="L548" s="43">
        <v>51139</v>
      </c>
      <c r="M548" s="43">
        <v>52878</v>
      </c>
      <c r="N548" s="44">
        <v>57653</v>
      </c>
      <c r="O548" s="46">
        <v>642172</v>
      </c>
      <c r="P548" s="45">
        <f t="shared" si="16"/>
        <v>566622.35294117639</v>
      </c>
      <c r="Q548" s="56">
        <v>36221</v>
      </c>
      <c r="R548" s="50">
        <f t="shared" si="17"/>
        <v>15.643476241439396</v>
      </c>
      <c r="S548" s="17"/>
    </row>
    <row r="549" spans="1:19" ht="15.75" thickBot="1" x14ac:dyDescent="0.3">
      <c r="A549" s="41" t="s">
        <v>1135</v>
      </c>
      <c r="B549" s="42" t="s">
        <v>503</v>
      </c>
      <c r="C549" s="43">
        <v>52434</v>
      </c>
      <c r="D549" s="43">
        <v>44914</v>
      </c>
      <c r="E549" s="43">
        <v>48774</v>
      </c>
      <c r="F549" s="43">
        <v>48707</v>
      </c>
      <c r="G549" s="43">
        <v>37660</v>
      </c>
      <c r="H549" s="43">
        <v>53015</v>
      </c>
      <c r="I549" s="43">
        <v>45129</v>
      </c>
      <c r="J549" s="43">
        <v>41114</v>
      </c>
      <c r="K549" s="43">
        <v>46667</v>
      </c>
      <c r="L549" s="43">
        <v>56114</v>
      </c>
      <c r="M549" s="43">
        <v>47030</v>
      </c>
      <c r="N549" s="44">
        <v>61659</v>
      </c>
      <c r="O549" s="46">
        <v>583217</v>
      </c>
      <c r="P549" s="45">
        <f t="shared" si="16"/>
        <v>514603.23529411753</v>
      </c>
      <c r="Q549" s="56">
        <v>32161</v>
      </c>
      <c r="R549" s="50">
        <f t="shared" si="17"/>
        <v>16.000846842266021</v>
      </c>
      <c r="S549" s="17"/>
    </row>
    <row r="550" spans="1:19" ht="15.75" thickBot="1" x14ac:dyDescent="0.3">
      <c r="A550" s="41" t="s">
        <v>1136</v>
      </c>
      <c r="B550" s="42" t="s">
        <v>504</v>
      </c>
      <c r="C550" s="43">
        <v>94571</v>
      </c>
      <c r="D550" s="43">
        <v>80670</v>
      </c>
      <c r="E550" s="43">
        <v>80498</v>
      </c>
      <c r="F550" s="43">
        <v>85246</v>
      </c>
      <c r="G550" s="43">
        <v>62636</v>
      </c>
      <c r="H550" s="43">
        <v>75894</v>
      </c>
      <c r="I550" s="43">
        <v>77500</v>
      </c>
      <c r="J550" s="43">
        <v>82874</v>
      </c>
      <c r="K550" s="43">
        <v>90666</v>
      </c>
      <c r="L550" s="43">
        <v>92152</v>
      </c>
      <c r="M550" s="43">
        <v>102314</v>
      </c>
      <c r="N550" s="44">
        <v>88728</v>
      </c>
      <c r="O550" s="46">
        <v>1013749</v>
      </c>
      <c r="P550" s="45">
        <f t="shared" si="16"/>
        <v>894484.41176470579</v>
      </c>
      <c r="Q550" s="56">
        <v>54471</v>
      </c>
      <c r="R550" s="50">
        <f t="shared" si="17"/>
        <v>16.421295951326499</v>
      </c>
      <c r="S550" s="17"/>
    </row>
    <row r="551" spans="1:19" ht="15.75" thickBot="1" x14ac:dyDescent="0.3">
      <c r="A551" s="41" t="s">
        <v>1137</v>
      </c>
      <c r="B551" s="42" t="s">
        <v>505</v>
      </c>
      <c r="C551" s="43">
        <v>31765</v>
      </c>
      <c r="D551" s="43">
        <v>47536</v>
      </c>
      <c r="E551" s="43">
        <v>43791</v>
      </c>
      <c r="F551" s="43">
        <v>41031</v>
      </c>
      <c r="G551" s="43">
        <v>34189</v>
      </c>
      <c r="H551" s="43">
        <v>45695</v>
      </c>
      <c r="I551" s="43">
        <v>38627</v>
      </c>
      <c r="J551" s="43">
        <v>52125</v>
      </c>
      <c r="K551" s="43">
        <v>27361</v>
      </c>
      <c r="L551" s="43">
        <v>42418</v>
      </c>
      <c r="M551" s="43">
        <v>45037</v>
      </c>
      <c r="N551" s="44">
        <v>47621</v>
      </c>
      <c r="O551" s="46">
        <v>497196</v>
      </c>
      <c r="P551" s="45">
        <f t="shared" si="16"/>
        <v>438702.35294117645</v>
      </c>
      <c r="Q551" s="56">
        <v>32652</v>
      </c>
      <c r="R551" s="50">
        <f t="shared" si="17"/>
        <v>13.435696218950644</v>
      </c>
      <c r="S551" s="17"/>
    </row>
    <row r="552" spans="1:19" ht="15.75" thickBot="1" x14ac:dyDescent="0.3">
      <c r="A552" s="41" t="s">
        <v>1138</v>
      </c>
      <c r="B552" s="42" t="s">
        <v>506</v>
      </c>
      <c r="C552" s="43">
        <v>52128</v>
      </c>
      <c r="D552" s="43">
        <v>37925</v>
      </c>
      <c r="E552" s="43">
        <v>47631</v>
      </c>
      <c r="F552" s="43">
        <v>39202</v>
      </c>
      <c r="G552" s="43">
        <v>60234</v>
      </c>
      <c r="H552" s="43">
        <v>41460</v>
      </c>
      <c r="I552" s="43">
        <v>39042</v>
      </c>
      <c r="J552" s="43">
        <v>65354</v>
      </c>
      <c r="K552" s="43">
        <v>52652</v>
      </c>
      <c r="L552" s="43">
        <v>50520</v>
      </c>
      <c r="M552" s="43">
        <v>53665</v>
      </c>
      <c r="N552" s="44">
        <v>35125</v>
      </c>
      <c r="O552" s="46">
        <v>574938</v>
      </c>
      <c r="P552" s="45">
        <f t="shared" si="16"/>
        <v>507298.23529411753</v>
      </c>
      <c r="Q552" s="56">
        <v>39338</v>
      </c>
      <c r="R552" s="50">
        <f t="shared" si="17"/>
        <v>12.895882741728546</v>
      </c>
      <c r="S552" s="17"/>
    </row>
    <row r="553" spans="1:19" ht="15.75" thickBot="1" x14ac:dyDescent="0.3">
      <c r="A553" s="41" t="s">
        <v>1139</v>
      </c>
      <c r="B553" s="42" t="s">
        <v>507</v>
      </c>
      <c r="C553" s="43">
        <v>44835</v>
      </c>
      <c r="D553" s="43">
        <v>37087</v>
      </c>
      <c r="E553" s="43">
        <v>52598</v>
      </c>
      <c r="F553" s="43">
        <v>46122</v>
      </c>
      <c r="G553" s="43">
        <v>61350</v>
      </c>
      <c r="H553" s="43">
        <v>47046</v>
      </c>
      <c r="I553" s="43">
        <v>43814</v>
      </c>
      <c r="J553" s="43">
        <v>65593</v>
      </c>
      <c r="K553" s="43">
        <v>56145</v>
      </c>
      <c r="L553" s="43">
        <v>57054</v>
      </c>
      <c r="M553" s="43">
        <v>54124</v>
      </c>
      <c r="N553" s="44">
        <v>45999</v>
      </c>
      <c r="O553" s="46">
        <v>611767</v>
      </c>
      <c r="P553" s="45">
        <f t="shared" si="16"/>
        <v>539794.4117647059</v>
      </c>
      <c r="Q553" s="56">
        <v>41119</v>
      </c>
      <c r="R553" s="50">
        <f t="shared" si="17"/>
        <v>13.127615257294824</v>
      </c>
      <c r="S553" s="17"/>
    </row>
    <row r="554" spans="1:19" ht="15.75" thickBot="1" x14ac:dyDescent="0.3">
      <c r="A554" s="41" t="s">
        <v>1140</v>
      </c>
      <c r="B554" s="42" t="s">
        <v>579</v>
      </c>
      <c r="C554" s="43">
        <v>402025</v>
      </c>
      <c r="D554" s="43">
        <v>288766</v>
      </c>
      <c r="E554" s="43">
        <v>437758</v>
      </c>
      <c r="F554" s="43">
        <v>370465</v>
      </c>
      <c r="G554" s="43">
        <v>372707</v>
      </c>
      <c r="H554" s="43">
        <v>420103</v>
      </c>
      <c r="I554" s="43">
        <v>428348</v>
      </c>
      <c r="J554" s="43">
        <v>456863</v>
      </c>
      <c r="K554" s="43">
        <v>384262</v>
      </c>
      <c r="L554" s="43">
        <v>464067</v>
      </c>
      <c r="M554" s="43">
        <v>315370</v>
      </c>
      <c r="N554" s="44">
        <v>451860</v>
      </c>
      <c r="O554" s="46">
        <v>4792594</v>
      </c>
      <c r="P554" s="45">
        <f t="shared" si="16"/>
        <v>4228759.4117647056</v>
      </c>
      <c r="Q554" s="56">
        <v>231967</v>
      </c>
      <c r="R554" s="50">
        <f t="shared" si="17"/>
        <v>18.230004318565594</v>
      </c>
      <c r="S554" s="17"/>
    </row>
    <row r="555" spans="1:19" ht="15.75" thickBot="1" x14ac:dyDescent="0.3">
      <c r="A555" s="41" t="s">
        <v>1141</v>
      </c>
      <c r="B555" s="42" t="s">
        <v>508</v>
      </c>
      <c r="C555" s="43">
        <v>249024</v>
      </c>
      <c r="D555" s="43">
        <v>240325</v>
      </c>
      <c r="E555" s="43">
        <v>266319</v>
      </c>
      <c r="F555" s="43">
        <v>255752</v>
      </c>
      <c r="G555" s="43">
        <v>243014</v>
      </c>
      <c r="H555" s="43">
        <v>251016</v>
      </c>
      <c r="I555" s="43">
        <v>255211</v>
      </c>
      <c r="J555" s="43">
        <v>345664</v>
      </c>
      <c r="K555" s="43">
        <v>203941</v>
      </c>
      <c r="L555" s="43">
        <v>277777</v>
      </c>
      <c r="M555" s="43">
        <v>248348</v>
      </c>
      <c r="N555" s="44">
        <v>237723</v>
      </c>
      <c r="O555" s="46">
        <v>3074114</v>
      </c>
      <c r="P555" s="45">
        <f t="shared" si="16"/>
        <v>2712453.5294117643</v>
      </c>
      <c r="Q555" s="56">
        <v>134694</v>
      </c>
      <c r="R555" s="50">
        <f t="shared" si="17"/>
        <v>20.137894259668318</v>
      </c>
      <c r="S555" s="17"/>
    </row>
    <row r="556" spans="1:19" ht="15.75" thickBot="1" x14ac:dyDescent="0.3">
      <c r="A556" s="41" t="s">
        <v>1142</v>
      </c>
      <c r="B556" s="42" t="s">
        <v>509</v>
      </c>
      <c r="C556" s="43">
        <v>79822</v>
      </c>
      <c r="D556" s="43">
        <v>77993</v>
      </c>
      <c r="E556" s="43">
        <v>81049</v>
      </c>
      <c r="F556" s="43">
        <v>78942</v>
      </c>
      <c r="G556" s="43">
        <v>80773</v>
      </c>
      <c r="H556" s="43">
        <v>72363</v>
      </c>
      <c r="I556" s="43">
        <v>72847</v>
      </c>
      <c r="J556" s="43">
        <v>81869</v>
      </c>
      <c r="K556" s="43">
        <v>79314</v>
      </c>
      <c r="L556" s="43">
        <v>111880</v>
      </c>
      <c r="M556" s="43">
        <v>81678</v>
      </c>
      <c r="N556" s="44">
        <v>55918</v>
      </c>
      <c r="O556" s="46">
        <v>954448</v>
      </c>
      <c r="P556" s="45">
        <f t="shared" si="16"/>
        <v>842159.99999999988</v>
      </c>
      <c r="Q556" s="56">
        <v>72679</v>
      </c>
      <c r="R556" s="50">
        <f t="shared" si="17"/>
        <v>11.587391130863109</v>
      </c>
      <c r="S556" s="17"/>
    </row>
    <row r="557" spans="1:19" ht="15.75" thickBot="1" x14ac:dyDescent="0.3">
      <c r="A557" s="41" t="s">
        <v>1143</v>
      </c>
      <c r="B557" s="42" t="s">
        <v>1248</v>
      </c>
      <c r="C557" s="43">
        <v>1553</v>
      </c>
      <c r="D557" s="43">
        <v>21356</v>
      </c>
      <c r="E557" s="43">
        <v>0</v>
      </c>
      <c r="F557" s="43">
        <v>2254</v>
      </c>
      <c r="G557" s="43">
        <v>8425</v>
      </c>
      <c r="H557" s="43">
        <v>35764</v>
      </c>
      <c r="I557" s="43">
        <v>191738</v>
      </c>
      <c r="J557" s="43">
        <v>141221</v>
      </c>
      <c r="K557" s="43">
        <v>76000</v>
      </c>
      <c r="L557" s="43">
        <v>97132</v>
      </c>
      <c r="M557" s="43">
        <v>89610</v>
      </c>
      <c r="N557" s="44">
        <v>112002</v>
      </c>
      <c r="O557" s="46">
        <v>777055</v>
      </c>
      <c r="P557" s="45">
        <f t="shared" si="16"/>
        <v>685636.76470588229</v>
      </c>
      <c r="Q557" s="56">
        <v>7917</v>
      </c>
      <c r="R557" s="50">
        <f t="shared" si="17"/>
        <v>86.603102779573362</v>
      </c>
      <c r="S557" s="17"/>
    </row>
    <row r="558" spans="1:19" ht="15.75" thickBot="1" x14ac:dyDescent="0.3">
      <c r="A558" s="41" t="s">
        <v>1144</v>
      </c>
      <c r="B558" s="42" t="s">
        <v>510</v>
      </c>
      <c r="C558" s="43">
        <v>210313</v>
      </c>
      <c r="D558" s="43">
        <v>164188</v>
      </c>
      <c r="E558" s="43">
        <v>175787</v>
      </c>
      <c r="F558" s="43">
        <v>155267</v>
      </c>
      <c r="G558" s="43">
        <v>57758</v>
      </c>
      <c r="H558" s="43">
        <v>281251</v>
      </c>
      <c r="I558" s="43">
        <v>182327</v>
      </c>
      <c r="J558" s="43">
        <v>221048</v>
      </c>
      <c r="K558" s="43">
        <v>137941</v>
      </c>
      <c r="L558" s="43">
        <v>181054</v>
      </c>
      <c r="M558" s="43">
        <v>166109</v>
      </c>
      <c r="N558" s="44">
        <v>161506</v>
      </c>
      <c r="O558" s="46">
        <v>2094549</v>
      </c>
      <c r="P558" s="45">
        <f t="shared" si="16"/>
        <v>1848131.470588235</v>
      </c>
      <c r="Q558" s="56">
        <v>104413</v>
      </c>
      <c r="R558" s="50">
        <f t="shared" si="17"/>
        <v>17.700204673634843</v>
      </c>
      <c r="S558" s="17"/>
    </row>
    <row r="559" spans="1:19" ht="15.75" thickBot="1" x14ac:dyDescent="0.3">
      <c r="A559" s="41" t="s">
        <v>1145</v>
      </c>
      <c r="B559" s="42" t="s">
        <v>511</v>
      </c>
      <c r="C559" s="43">
        <v>46140</v>
      </c>
      <c r="D559" s="43">
        <v>53148</v>
      </c>
      <c r="E559" s="43">
        <v>44433</v>
      </c>
      <c r="F559" s="43">
        <v>46939</v>
      </c>
      <c r="G559" s="43">
        <v>40200</v>
      </c>
      <c r="H559" s="43">
        <v>38784</v>
      </c>
      <c r="I559" s="43">
        <v>45161</v>
      </c>
      <c r="J559" s="43">
        <v>45485</v>
      </c>
      <c r="K559" s="43">
        <v>36781</v>
      </c>
      <c r="L559" s="43">
        <v>60624</v>
      </c>
      <c r="M559" s="43">
        <v>45649</v>
      </c>
      <c r="N559" s="44">
        <v>40776</v>
      </c>
      <c r="O559" s="46">
        <v>544120</v>
      </c>
      <c r="P559" s="45">
        <f t="shared" si="16"/>
        <v>480105.88235294115</v>
      </c>
      <c r="Q559" s="56">
        <v>40165</v>
      </c>
      <c r="R559" s="50">
        <f t="shared" si="17"/>
        <v>11.953339533248878</v>
      </c>
      <c r="S559" s="17"/>
    </row>
    <row r="560" spans="1:19" ht="15.75" thickBot="1" x14ac:dyDescent="0.3">
      <c r="A560" s="41" t="s">
        <v>1146</v>
      </c>
      <c r="B560" s="42" t="s">
        <v>512</v>
      </c>
      <c r="C560" s="43">
        <v>80032</v>
      </c>
      <c r="D560" s="43">
        <v>83659</v>
      </c>
      <c r="E560" s="43">
        <v>83859</v>
      </c>
      <c r="F560" s="43">
        <v>70792</v>
      </c>
      <c r="G560" s="43">
        <v>71007</v>
      </c>
      <c r="H560" s="43">
        <v>95423</v>
      </c>
      <c r="I560" s="43">
        <v>88871</v>
      </c>
      <c r="J560" s="43">
        <v>111633</v>
      </c>
      <c r="K560" s="43">
        <v>131455</v>
      </c>
      <c r="L560" s="43">
        <v>102707</v>
      </c>
      <c r="M560" s="43">
        <v>84889</v>
      </c>
      <c r="N560" s="44">
        <v>101060</v>
      </c>
      <c r="O560" s="46">
        <v>1105387</v>
      </c>
      <c r="P560" s="45">
        <f t="shared" si="16"/>
        <v>975341.47058823518</v>
      </c>
      <c r="Q560" s="56">
        <v>48733</v>
      </c>
      <c r="R560" s="50">
        <f t="shared" si="17"/>
        <v>20.013983760249424</v>
      </c>
      <c r="S560" s="17"/>
    </row>
    <row r="561" spans="1:19" ht="15.75" thickBot="1" x14ac:dyDescent="0.3">
      <c r="A561" s="41" t="s">
        <v>1147</v>
      </c>
      <c r="B561" s="42" t="s">
        <v>513</v>
      </c>
      <c r="C561" s="43">
        <v>79754</v>
      </c>
      <c r="D561" s="43">
        <v>81513</v>
      </c>
      <c r="E561" s="43">
        <v>73458</v>
      </c>
      <c r="F561" s="43">
        <v>72236</v>
      </c>
      <c r="G561" s="43">
        <v>79545</v>
      </c>
      <c r="H561" s="43">
        <v>87219</v>
      </c>
      <c r="I561" s="43">
        <v>79980</v>
      </c>
      <c r="J561" s="43">
        <v>93559</v>
      </c>
      <c r="K561" s="43">
        <v>86195</v>
      </c>
      <c r="L561" s="43">
        <v>82738</v>
      </c>
      <c r="M561" s="43">
        <v>107053</v>
      </c>
      <c r="N561" s="44">
        <v>67173</v>
      </c>
      <c r="O561" s="46">
        <v>990423</v>
      </c>
      <c r="P561" s="45">
        <f t="shared" si="16"/>
        <v>873902.64705882338</v>
      </c>
      <c r="Q561" s="56">
        <v>55492</v>
      </c>
      <c r="R561" s="50">
        <f t="shared" si="17"/>
        <v>15.748263660686646</v>
      </c>
      <c r="S561" s="17"/>
    </row>
    <row r="562" spans="1:19" ht="15.75" thickBot="1" x14ac:dyDescent="0.3">
      <c r="A562" s="41" t="s">
        <v>1148</v>
      </c>
      <c r="B562" s="42" t="s">
        <v>514</v>
      </c>
      <c r="C562" s="43">
        <v>73887</v>
      </c>
      <c r="D562" s="43">
        <v>95765</v>
      </c>
      <c r="E562" s="43">
        <v>99232</v>
      </c>
      <c r="F562" s="43">
        <v>156619</v>
      </c>
      <c r="G562" s="43">
        <v>80775</v>
      </c>
      <c r="H562" s="43">
        <v>86410</v>
      </c>
      <c r="I562" s="43">
        <v>77905</v>
      </c>
      <c r="J562" s="43">
        <v>96360</v>
      </c>
      <c r="K562" s="43">
        <v>92362</v>
      </c>
      <c r="L562" s="43">
        <v>115695</v>
      </c>
      <c r="M562" s="43">
        <v>101086</v>
      </c>
      <c r="N562" s="44">
        <v>84114</v>
      </c>
      <c r="O562" s="46">
        <v>1160210</v>
      </c>
      <c r="P562" s="45">
        <f t="shared" si="16"/>
        <v>1023714.7058823529</v>
      </c>
      <c r="Q562" s="56">
        <v>55053</v>
      </c>
      <c r="R562" s="50">
        <f t="shared" si="17"/>
        <v>18.595075761218332</v>
      </c>
      <c r="S562" s="17"/>
    </row>
    <row r="563" spans="1:19" ht="15.75" thickBot="1" x14ac:dyDescent="0.3">
      <c r="A563" s="41" t="s">
        <v>1149</v>
      </c>
      <c r="B563" s="42" t="s">
        <v>515</v>
      </c>
      <c r="C563" s="43">
        <v>2923</v>
      </c>
      <c r="D563" s="43">
        <v>1239</v>
      </c>
      <c r="E563" s="43">
        <v>2040</v>
      </c>
      <c r="F563" s="43">
        <v>219</v>
      </c>
      <c r="G563" s="43">
        <v>68</v>
      </c>
      <c r="H563" s="43">
        <v>1283</v>
      </c>
      <c r="I563" s="43">
        <v>2423</v>
      </c>
      <c r="J563" s="43">
        <v>3254</v>
      </c>
      <c r="K563" s="43">
        <v>1388</v>
      </c>
      <c r="L563" s="43">
        <v>545</v>
      </c>
      <c r="M563" s="43">
        <v>2686</v>
      </c>
      <c r="N563" s="44">
        <v>1664</v>
      </c>
      <c r="O563" s="46">
        <v>19732</v>
      </c>
      <c r="P563" s="45">
        <f t="shared" si="16"/>
        <v>17410.588235294119</v>
      </c>
      <c r="Q563" s="56">
        <v>1331</v>
      </c>
      <c r="R563" s="50">
        <f t="shared" si="17"/>
        <v>13.080832633579353</v>
      </c>
      <c r="S563" s="17"/>
    </row>
    <row r="564" spans="1:19" ht="15.75" thickBot="1" x14ac:dyDescent="0.3">
      <c r="A564" s="41" t="s">
        <v>1150</v>
      </c>
      <c r="B564" s="42" t="s">
        <v>516</v>
      </c>
      <c r="C564" s="43">
        <v>32808</v>
      </c>
      <c r="D564" s="43">
        <v>46886</v>
      </c>
      <c r="E564" s="43">
        <v>19552</v>
      </c>
      <c r="F564" s="43">
        <v>33626</v>
      </c>
      <c r="G564" s="43">
        <v>27630</v>
      </c>
      <c r="H564" s="43">
        <v>27639</v>
      </c>
      <c r="I564" s="43">
        <v>28660</v>
      </c>
      <c r="J564" s="43">
        <v>31459</v>
      </c>
      <c r="K564" s="43">
        <v>27207</v>
      </c>
      <c r="L564" s="43">
        <v>42135</v>
      </c>
      <c r="M564" s="43">
        <v>33382</v>
      </c>
      <c r="N564" s="44">
        <v>31742</v>
      </c>
      <c r="O564" s="46">
        <v>382726</v>
      </c>
      <c r="P564" s="45">
        <f t="shared" si="16"/>
        <v>337699.41176470584</v>
      </c>
      <c r="Q564" s="56">
        <v>26461</v>
      </c>
      <c r="R564" s="50">
        <f t="shared" si="17"/>
        <v>12.762156069865306</v>
      </c>
      <c r="S564" s="17"/>
    </row>
    <row r="565" spans="1:19" ht="15.75" thickBot="1" x14ac:dyDescent="0.3">
      <c r="A565" s="41" t="s">
        <v>1151</v>
      </c>
      <c r="B565" s="42" t="s">
        <v>517</v>
      </c>
      <c r="C565" s="43">
        <v>149086</v>
      </c>
      <c r="D565" s="43">
        <v>145545</v>
      </c>
      <c r="E565" s="43">
        <v>135515</v>
      </c>
      <c r="F565" s="43">
        <v>114286</v>
      </c>
      <c r="G565" s="43">
        <v>103789</v>
      </c>
      <c r="H565" s="43">
        <v>122753</v>
      </c>
      <c r="I565" s="43">
        <v>140918</v>
      </c>
      <c r="J565" s="43">
        <v>132748</v>
      </c>
      <c r="K565" s="43">
        <v>106139</v>
      </c>
      <c r="L565" s="43">
        <v>131764</v>
      </c>
      <c r="M565" s="43">
        <v>149973</v>
      </c>
      <c r="N565" s="44">
        <v>98016</v>
      </c>
      <c r="O565" s="46">
        <v>1530532</v>
      </c>
      <c r="P565" s="45">
        <f t="shared" si="16"/>
        <v>1350469.4117647058</v>
      </c>
      <c r="Q565" s="56">
        <v>70194</v>
      </c>
      <c r="R565" s="50">
        <f t="shared" si="17"/>
        <v>19.239100375597712</v>
      </c>
      <c r="S565" s="17"/>
    </row>
    <row r="566" spans="1:19" ht="15.75" thickBot="1" x14ac:dyDescent="0.3">
      <c r="A566" s="41" t="s">
        <v>1152</v>
      </c>
      <c r="B566" s="42" t="s">
        <v>580</v>
      </c>
      <c r="C566" s="43">
        <v>139391</v>
      </c>
      <c r="D566" s="43">
        <v>206855</v>
      </c>
      <c r="E566" s="43">
        <v>262245</v>
      </c>
      <c r="F566" s="43">
        <v>199806</v>
      </c>
      <c r="G566" s="43">
        <v>164009</v>
      </c>
      <c r="H566" s="43">
        <v>277993</v>
      </c>
      <c r="I566" s="43">
        <v>252940</v>
      </c>
      <c r="J566" s="43">
        <v>254333</v>
      </c>
      <c r="K566" s="43">
        <v>225314</v>
      </c>
      <c r="L566" s="43">
        <v>264433</v>
      </c>
      <c r="M566" s="43">
        <v>354074</v>
      </c>
      <c r="N566" s="44">
        <v>262646</v>
      </c>
      <c r="O566" s="46">
        <v>2864039</v>
      </c>
      <c r="P566" s="45">
        <f t="shared" si="16"/>
        <v>2527093.2352941171</v>
      </c>
      <c r="Q566" s="56">
        <v>131039</v>
      </c>
      <c r="R566" s="50">
        <f t="shared" si="17"/>
        <v>19.28504670589761</v>
      </c>
      <c r="S566" s="17"/>
    </row>
    <row r="567" spans="1:19" ht="15.75" thickBot="1" x14ac:dyDescent="0.3">
      <c r="A567" s="41" t="s">
        <v>1153</v>
      </c>
      <c r="B567" s="42" t="s">
        <v>1249</v>
      </c>
      <c r="C567" s="43">
        <v>41871</v>
      </c>
      <c r="D567" s="43">
        <v>18480</v>
      </c>
      <c r="E567" s="43">
        <v>26153</v>
      </c>
      <c r="F567" s="43">
        <v>29783</v>
      </c>
      <c r="G567" s="43">
        <v>29568</v>
      </c>
      <c r="H567" s="43">
        <v>20547</v>
      </c>
      <c r="I567" s="43">
        <v>26878</v>
      </c>
      <c r="J567" s="43">
        <v>25216</v>
      </c>
      <c r="K567" s="43">
        <v>5682</v>
      </c>
      <c r="L567" s="43">
        <v>14723</v>
      </c>
      <c r="M567" s="43">
        <v>21893</v>
      </c>
      <c r="N567" s="44">
        <v>25211</v>
      </c>
      <c r="O567" s="46">
        <v>286005</v>
      </c>
      <c r="P567" s="45">
        <f t="shared" si="16"/>
        <v>252357.35294117645</v>
      </c>
      <c r="Q567" s="56">
        <v>21302.727272727272</v>
      </c>
      <c r="R567" s="50">
        <f t="shared" si="17"/>
        <v>11.846246243984726</v>
      </c>
      <c r="S567" s="17"/>
    </row>
    <row r="568" spans="1:19" ht="15.75" thickBot="1" x14ac:dyDescent="0.3">
      <c r="A568" s="41" t="s">
        <v>1154</v>
      </c>
      <c r="B568" s="42" t="s">
        <v>518</v>
      </c>
      <c r="C568" s="43">
        <v>23258</v>
      </c>
      <c r="D568" s="43">
        <v>25674</v>
      </c>
      <c r="E568" s="43">
        <v>12514</v>
      </c>
      <c r="F568" s="43">
        <v>18480</v>
      </c>
      <c r="G568" s="43">
        <v>22882</v>
      </c>
      <c r="H568" s="43">
        <v>29432</v>
      </c>
      <c r="I568" s="43">
        <v>27997</v>
      </c>
      <c r="J568" s="43">
        <v>21631</v>
      </c>
      <c r="K568" s="43">
        <v>25669</v>
      </c>
      <c r="L568" s="43">
        <v>40040</v>
      </c>
      <c r="M568" s="43">
        <v>23548</v>
      </c>
      <c r="N568" s="44">
        <v>26728</v>
      </c>
      <c r="O568" s="46">
        <v>297853</v>
      </c>
      <c r="P568" s="45">
        <f t="shared" si="16"/>
        <v>262811.47058823524</v>
      </c>
      <c r="Q568" s="56">
        <v>21940</v>
      </c>
      <c r="R568" s="50">
        <f t="shared" si="17"/>
        <v>11.97864496755858</v>
      </c>
      <c r="S568" s="17"/>
    </row>
    <row r="569" spans="1:19" ht="15.75" thickBot="1" x14ac:dyDescent="0.3">
      <c r="A569" s="41" t="s">
        <v>1155</v>
      </c>
      <c r="B569" s="42" t="s">
        <v>519</v>
      </c>
      <c r="C569" s="43">
        <v>129955</v>
      </c>
      <c r="D569" s="43">
        <v>154534</v>
      </c>
      <c r="E569" s="43">
        <v>188049</v>
      </c>
      <c r="F569" s="43">
        <v>140573</v>
      </c>
      <c r="G569" s="43">
        <v>158375</v>
      </c>
      <c r="H569" s="43">
        <v>135164</v>
      </c>
      <c r="I569" s="43">
        <v>148774</v>
      </c>
      <c r="J569" s="43">
        <v>182932</v>
      </c>
      <c r="K569" s="43">
        <v>149180</v>
      </c>
      <c r="L569" s="43">
        <v>150323</v>
      </c>
      <c r="M569" s="43">
        <v>141764</v>
      </c>
      <c r="N569" s="44">
        <v>140645</v>
      </c>
      <c r="O569" s="46">
        <v>1820268</v>
      </c>
      <c r="P569" s="45">
        <f t="shared" si="16"/>
        <v>1606118.8235294116</v>
      </c>
      <c r="Q569" s="56">
        <v>88392</v>
      </c>
      <c r="R569" s="50">
        <f t="shared" si="17"/>
        <v>18.17040935298909</v>
      </c>
      <c r="S569" s="17"/>
    </row>
    <row r="570" spans="1:19" ht="15.75" thickBot="1" x14ac:dyDescent="0.3">
      <c r="A570" s="41" t="s">
        <v>1156</v>
      </c>
      <c r="B570" s="42" t="s">
        <v>520</v>
      </c>
      <c r="C570" s="43">
        <v>155746</v>
      </c>
      <c r="D570" s="43">
        <v>145017</v>
      </c>
      <c r="E570" s="43">
        <v>146896</v>
      </c>
      <c r="F570" s="43">
        <v>148799</v>
      </c>
      <c r="G570" s="43">
        <v>153921</v>
      </c>
      <c r="H570" s="43">
        <v>150081</v>
      </c>
      <c r="I570" s="43">
        <v>163800</v>
      </c>
      <c r="J570" s="43">
        <v>133740</v>
      </c>
      <c r="K570" s="43">
        <v>150553</v>
      </c>
      <c r="L570" s="43">
        <v>143575</v>
      </c>
      <c r="M570" s="43">
        <v>149557</v>
      </c>
      <c r="N570" s="44">
        <v>134874</v>
      </c>
      <c r="O570" s="46">
        <v>1776559</v>
      </c>
      <c r="P570" s="45">
        <f t="shared" si="16"/>
        <v>1567552.0588235292</v>
      </c>
      <c r="Q570" s="56">
        <v>83553</v>
      </c>
      <c r="R570" s="50">
        <f t="shared" si="17"/>
        <v>18.76117026107416</v>
      </c>
      <c r="S570" s="17"/>
    </row>
    <row r="571" spans="1:19" ht="15.75" thickBot="1" x14ac:dyDescent="0.3">
      <c r="A571" s="41" t="s">
        <v>1157</v>
      </c>
      <c r="B571" s="42" t="s">
        <v>521</v>
      </c>
      <c r="C571" s="43">
        <v>38275</v>
      </c>
      <c r="D571" s="43">
        <v>33235</v>
      </c>
      <c r="E571" s="43">
        <v>49054</v>
      </c>
      <c r="F571" s="43">
        <v>30347</v>
      </c>
      <c r="G571" s="43">
        <v>40606</v>
      </c>
      <c r="H571" s="43">
        <v>39490</v>
      </c>
      <c r="I571" s="43">
        <v>37061</v>
      </c>
      <c r="J571" s="43">
        <v>34358</v>
      </c>
      <c r="K571" s="43">
        <v>36189</v>
      </c>
      <c r="L571" s="43">
        <v>38600</v>
      </c>
      <c r="M571" s="43">
        <v>34032</v>
      </c>
      <c r="N571" s="44">
        <v>48132</v>
      </c>
      <c r="O571" s="46">
        <v>459379</v>
      </c>
      <c r="P571" s="45">
        <f t="shared" si="16"/>
        <v>405334.41176470584</v>
      </c>
      <c r="Q571" s="56">
        <v>29676</v>
      </c>
      <c r="R571" s="50">
        <f t="shared" si="17"/>
        <v>13.658660593230417</v>
      </c>
      <c r="S571" s="17"/>
    </row>
    <row r="572" spans="1:19" ht="15.75" thickBot="1" x14ac:dyDescent="0.3">
      <c r="A572" s="41" t="s">
        <v>1158</v>
      </c>
      <c r="B572" s="42" t="s">
        <v>522</v>
      </c>
      <c r="C572" s="43">
        <v>53460</v>
      </c>
      <c r="D572" s="43">
        <v>73449</v>
      </c>
      <c r="E572" s="43">
        <v>50523</v>
      </c>
      <c r="F572" s="43">
        <v>62743</v>
      </c>
      <c r="G572" s="43">
        <v>61695</v>
      </c>
      <c r="H572" s="43">
        <v>63641</v>
      </c>
      <c r="I572" s="43">
        <v>65940</v>
      </c>
      <c r="J572" s="43">
        <v>69964</v>
      </c>
      <c r="K572" s="43">
        <v>61821</v>
      </c>
      <c r="L572" s="43">
        <v>59783</v>
      </c>
      <c r="M572" s="43">
        <v>64585</v>
      </c>
      <c r="N572" s="44">
        <v>67876</v>
      </c>
      <c r="O572" s="46">
        <v>755480</v>
      </c>
      <c r="P572" s="45">
        <f t="shared" si="16"/>
        <v>666600</v>
      </c>
      <c r="Q572" s="56">
        <v>53751</v>
      </c>
      <c r="R572" s="50">
        <f t="shared" si="17"/>
        <v>12.401629737121169</v>
      </c>
      <c r="S572" s="17"/>
    </row>
    <row r="573" spans="1:19" ht="15.75" thickBot="1" x14ac:dyDescent="0.3">
      <c r="A573" s="41" t="s">
        <v>1159</v>
      </c>
      <c r="B573" s="42" t="s">
        <v>523</v>
      </c>
      <c r="C573" s="43">
        <v>78170</v>
      </c>
      <c r="D573" s="43">
        <v>53220</v>
      </c>
      <c r="E573" s="43">
        <v>54880</v>
      </c>
      <c r="F573" s="43">
        <v>34291</v>
      </c>
      <c r="G573" s="43">
        <v>52267</v>
      </c>
      <c r="H573" s="43">
        <v>40311</v>
      </c>
      <c r="I573" s="43">
        <v>71610</v>
      </c>
      <c r="J573" s="43">
        <v>47071</v>
      </c>
      <c r="K573" s="43">
        <v>50944</v>
      </c>
      <c r="L573" s="43">
        <v>55716</v>
      </c>
      <c r="M573" s="43">
        <v>55936</v>
      </c>
      <c r="N573" s="44">
        <v>66047</v>
      </c>
      <c r="O573" s="46">
        <v>660463</v>
      </c>
      <c r="P573" s="45">
        <f t="shared" si="16"/>
        <v>582761.47058823518</v>
      </c>
      <c r="Q573" s="56">
        <v>40028</v>
      </c>
      <c r="R573" s="50">
        <f t="shared" si="17"/>
        <v>14.558845572804916</v>
      </c>
      <c r="S573" s="17"/>
    </row>
    <row r="574" spans="1:19" ht="15.75" thickBot="1" x14ac:dyDescent="0.3">
      <c r="A574" s="41" t="s">
        <v>1160</v>
      </c>
      <c r="B574" s="42" t="s">
        <v>524</v>
      </c>
      <c r="C574" s="43">
        <v>21821</v>
      </c>
      <c r="D574" s="43">
        <v>21760</v>
      </c>
      <c r="E574" s="43">
        <v>20792</v>
      </c>
      <c r="F574" s="43">
        <v>18058</v>
      </c>
      <c r="G574" s="43">
        <v>14464</v>
      </c>
      <c r="H574" s="43">
        <v>21138</v>
      </c>
      <c r="I574" s="43">
        <v>26489</v>
      </c>
      <c r="J574" s="43">
        <v>28950</v>
      </c>
      <c r="K574" s="43">
        <v>18510</v>
      </c>
      <c r="L574" s="43">
        <v>24300</v>
      </c>
      <c r="M574" s="43">
        <v>30357</v>
      </c>
      <c r="N574" s="44">
        <v>19217</v>
      </c>
      <c r="O574" s="46">
        <v>265856</v>
      </c>
      <c r="P574" s="45">
        <f t="shared" si="16"/>
        <v>234578.82352941175</v>
      </c>
      <c r="Q574" s="56">
        <v>13150</v>
      </c>
      <c r="R574" s="50">
        <f t="shared" si="17"/>
        <v>17.838693804518005</v>
      </c>
      <c r="S574" s="17"/>
    </row>
    <row r="575" spans="1:19" ht="15.75" thickBot="1" x14ac:dyDescent="0.3">
      <c r="A575" s="41" t="s">
        <v>1161</v>
      </c>
      <c r="B575" s="42" t="s">
        <v>525</v>
      </c>
      <c r="C575" s="43">
        <v>37647</v>
      </c>
      <c r="D575" s="43">
        <v>28287</v>
      </c>
      <c r="E575" s="43">
        <v>32647</v>
      </c>
      <c r="F575" s="43">
        <v>37232</v>
      </c>
      <c r="G575" s="43">
        <v>27078</v>
      </c>
      <c r="H575" s="43">
        <v>37175</v>
      </c>
      <c r="I575" s="43">
        <v>30959</v>
      </c>
      <c r="J575" s="43">
        <v>32086</v>
      </c>
      <c r="K575" s="43">
        <v>34805</v>
      </c>
      <c r="L575" s="43">
        <v>40164</v>
      </c>
      <c r="M575" s="43">
        <v>43055</v>
      </c>
      <c r="N575" s="44">
        <v>29447</v>
      </c>
      <c r="O575" s="46">
        <v>410582</v>
      </c>
      <c r="P575" s="45">
        <f t="shared" si="16"/>
        <v>362278.23529411759</v>
      </c>
      <c r="Q575" s="56">
        <v>30933</v>
      </c>
      <c r="R575" s="50">
        <f t="shared" si="17"/>
        <v>11.711707086093091</v>
      </c>
      <c r="S575" s="17"/>
    </row>
    <row r="576" spans="1:19" ht="15.75" thickBot="1" x14ac:dyDescent="0.3">
      <c r="A576" s="41" t="s">
        <v>1162</v>
      </c>
      <c r="B576" s="42" t="s">
        <v>526</v>
      </c>
      <c r="C576" s="43">
        <v>70465</v>
      </c>
      <c r="D576" s="43">
        <v>27617</v>
      </c>
      <c r="E576" s="43">
        <v>54532</v>
      </c>
      <c r="F576" s="43">
        <v>62474</v>
      </c>
      <c r="G576" s="43">
        <v>57794</v>
      </c>
      <c r="H576" s="43">
        <v>62923</v>
      </c>
      <c r="I576" s="43">
        <v>56812</v>
      </c>
      <c r="J576" s="43">
        <v>64628</v>
      </c>
      <c r="K576" s="43">
        <v>54105</v>
      </c>
      <c r="L576" s="43">
        <v>67798</v>
      </c>
      <c r="M576" s="43">
        <v>59300</v>
      </c>
      <c r="N576" s="44">
        <v>51646</v>
      </c>
      <c r="O576" s="46">
        <v>690094</v>
      </c>
      <c r="P576" s="45">
        <f t="shared" si="16"/>
        <v>608906.47058823518</v>
      </c>
      <c r="Q576" s="56">
        <v>49351</v>
      </c>
      <c r="R576" s="50">
        <f t="shared" si="17"/>
        <v>12.338280289927969</v>
      </c>
      <c r="S576" s="17"/>
    </row>
    <row r="577" spans="1:19" ht="15.75" thickBot="1" x14ac:dyDescent="0.3">
      <c r="A577" s="41" t="s">
        <v>1163</v>
      </c>
      <c r="B577" s="42" t="s">
        <v>527</v>
      </c>
      <c r="C577" s="43">
        <v>16751</v>
      </c>
      <c r="D577" s="43">
        <v>27243</v>
      </c>
      <c r="E577" s="43">
        <v>10569</v>
      </c>
      <c r="F577" s="43">
        <v>21890</v>
      </c>
      <c r="G577" s="43">
        <v>17434</v>
      </c>
      <c r="H577" s="43">
        <v>19856</v>
      </c>
      <c r="I577" s="43">
        <v>16653</v>
      </c>
      <c r="J577" s="43">
        <v>15627</v>
      </c>
      <c r="K577" s="43">
        <v>17561</v>
      </c>
      <c r="L577" s="43">
        <v>28418</v>
      </c>
      <c r="M577" s="43">
        <v>30039</v>
      </c>
      <c r="N577" s="44">
        <v>16275</v>
      </c>
      <c r="O577" s="46">
        <v>238316</v>
      </c>
      <c r="P577" s="45">
        <f t="shared" si="16"/>
        <v>210278.82352941175</v>
      </c>
      <c r="Q577" s="56">
        <v>25754</v>
      </c>
      <c r="R577" s="50">
        <f t="shared" si="17"/>
        <v>8.1648995701410172</v>
      </c>
      <c r="S577" s="17"/>
    </row>
    <row r="578" spans="1:19" ht="15.75" thickBot="1" x14ac:dyDescent="0.3">
      <c r="A578" s="41" t="s">
        <v>1164</v>
      </c>
      <c r="B578" s="42" t="s">
        <v>528</v>
      </c>
      <c r="C578" s="43">
        <v>176037</v>
      </c>
      <c r="D578" s="43">
        <v>220032</v>
      </c>
      <c r="E578" s="43">
        <v>233361</v>
      </c>
      <c r="F578" s="43">
        <v>183627</v>
      </c>
      <c r="G578" s="43">
        <v>221736</v>
      </c>
      <c r="H578" s="43">
        <v>202587</v>
      </c>
      <c r="I578" s="43">
        <v>185198</v>
      </c>
      <c r="J578" s="43">
        <v>221078</v>
      </c>
      <c r="K578" s="43">
        <v>191917</v>
      </c>
      <c r="L578" s="43">
        <v>263773</v>
      </c>
      <c r="M578" s="43">
        <v>199231</v>
      </c>
      <c r="N578" s="44">
        <v>150252</v>
      </c>
      <c r="O578" s="46">
        <v>2448829</v>
      </c>
      <c r="P578" s="45">
        <f t="shared" si="16"/>
        <v>2160731.4705882352</v>
      </c>
      <c r="Q578" s="56">
        <v>152413</v>
      </c>
      <c r="R578" s="50">
        <f t="shared" si="17"/>
        <v>14.176818713549601</v>
      </c>
      <c r="S578" s="17"/>
    </row>
    <row r="579" spans="1:19" ht="15.75" thickBot="1" x14ac:dyDescent="0.3">
      <c r="A579" s="41" t="s">
        <v>1165</v>
      </c>
      <c r="B579" s="42" t="s">
        <v>529</v>
      </c>
      <c r="C579" s="43">
        <v>155567</v>
      </c>
      <c r="D579" s="43">
        <v>160512</v>
      </c>
      <c r="E579" s="43">
        <v>294822</v>
      </c>
      <c r="F579" s="43">
        <v>73769</v>
      </c>
      <c r="G579" s="43">
        <v>203524</v>
      </c>
      <c r="H579" s="43">
        <v>240126</v>
      </c>
      <c r="I579" s="43">
        <v>87896</v>
      </c>
      <c r="J579" s="43">
        <v>253594</v>
      </c>
      <c r="K579" s="43">
        <v>148962</v>
      </c>
      <c r="L579" s="43">
        <v>209323</v>
      </c>
      <c r="M579" s="43">
        <v>153413</v>
      </c>
      <c r="N579" s="44">
        <v>191093</v>
      </c>
      <c r="O579" s="46">
        <v>2172601</v>
      </c>
      <c r="P579" s="45">
        <f t="shared" si="16"/>
        <v>1917000.882352941</v>
      </c>
      <c r="Q579" s="56">
        <v>121867</v>
      </c>
      <c r="R579" s="50">
        <f t="shared" si="17"/>
        <v>15.730270560142952</v>
      </c>
      <c r="S579" s="17"/>
    </row>
    <row r="580" spans="1:19" ht="15.75" thickBot="1" x14ac:dyDescent="0.3">
      <c r="A580" s="41" t="s">
        <v>1166</v>
      </c>
      <c r="B580" s="42" t="s">
        <v>530</v>
      </c>
      <c r="C580" s="43">
        <v>37327</v>
      </c>
      <c r="D580" s="43">
        <v>51463</v>
      </c>
      <c r="E580" s="43">
        <v>45711</v>
      </c>
      <c r="F580" s="43">
        <v>43309</v>
      </c>
      <c r="G580" s="43">
        <v>40828</v>
      </c>
      <c r="H580" s="43">
        <v>48262</v>
      </c>
      <c r="I580" s="43">
        <v>38617</v>
      </c>
      <c r="J580" s="43">
        <v>49107</v>
      </c>
      <c r="K580" s="43">
        <v>34536</v>
      </c>
      <c r="L580" s="43">
        <v>52493</v>
      </c>
      <c r="M580" s="43">
        <v>45273</v>
      </c>
      <c r="N580" s="44">
        <v>37597</v>
      </c>
      <c r="O580" s="46">
        <v>524523</v>
      </c>
      <c r="P580" s="45">
        <f t="shared" si="16"/>
        <v>462814.41176470584</v>
      </c>
      <c r="Q580" s="56">
        <v>39334</v>
      </c>
      <c r="R580" s="50">
        <f t="shared" si="17"/>
        <v>11.766268667430362</v>
      </c>
      <c r="S580" s="17"/>
    </row>
    <row r="581" spans="1:19" ht="15.75" thickBot="1" x14ac:dyDescent="0.3">
      <c r="A581" s="41" t="s">
        <v>1167</v>
      </c>
      <c r="B581" s="42" t="s">
        <v>531</v>
      </c>
      <c r="C581" s="43">
        <v>51851</v>
      </c>
      <c r="D581" s="43">
        <v>41185</v>
      </c>
      <c r="E581" s="43">
        <v>64632</v>
      </c>
      <c r="F581" s="43">
        <v>33899</v>
      </c>
      <c r="G581" s="43">
        <v>65179</v>
      </c>
      <c r="H581" s="43">
        <v>58179</v>
      </c>
      <c r="I581" s="43">
        <v>52986</v>
      </c>
      <c r="J581" s="43">
        <v>95710</v>
      </c>
      <c r="K581" s="43">
        <v>57542</v>
      </c>
      <c r="L581" s="43">
        <v>69012</v>
      </c>
      <c r="M581" s="43">
        <v>69772</v>
      </c>
      <c r="N581" s="44">
        <v>64519</v>
      </c>
      <c r="O581" s="46">
        <v>724466</v>
      </c>
      <c r="P581" s="45">
        <f t="shared" si="16"/>
        <v>639234.70588235289</v>
      </c>
      <c r="Q581" s="56">
        <v>45703</v>
      </c>
      <c r="R581" s="50">
        <f t="shared" si="17"/>
        <v>13.986712160741153</v>
      </c>
      <c r="S581" s="17"/>
    </row>
    <row r="582" spans="1:19" ht="15.75" thickBot="1" x14ac:dyDescent="0.3">
      <c r="A582" s="41" t="s">
        <v>1168</v>
      </c>
      <c r="B582" s="42" t="s">
        <v>532</v>
      </c>
      <c r="C582" s="43">
        <v>26284</v>
      </c>
      <c r="D582" s="43">
        <v>22645</v>
      </c>
      <c r="E582" s="43">
        <v>25725</v>
      </c>
      <c r="F582" s="43">
        <v>24943</v>
      </c>
      <c r="G582" s="43">
        <v>31372</v>
      </c>
      <c r="H582" s="43">
        <v>24506</v>
      </c>
      <c r="I582" s="43">
        <v>19825</v>
      </c>
      <c r="J582" s="43">
        <v>26904</v>
      </c>
      <c r="K582" s="43">
        <v>25275</v>
      </c>
      <c r="L582" s="43">
        <v>34829</v>
      </c>
      <c r="M582" s="43">
        <v>34091</v>
      </c>
      <c r="N582" s="44">
        <v>24599</v>
      </c>
      <c r="O582" s="46">
        <v>320998</v>
      </c>
      <c r="P582" s="45">
        <f t="shared" ref="P582:P618" si="18">+(O582/0.068)*0.06</f>
        <v>283233.52941176464</v>
      </c>
      <c r="Q582" s="56">
        <v>15612</v>
      </c>
      <c r="R582" s="50">
        <f t="shared" si="17"/>
        <v>18.142040059682593</v>
      </c>
      <c r="S582" s="17"/>
    </row>
    <row r="583" spans="1:19" ht="15.75" thickBot="1" x14ac:dyDescent="0.3">
      <c r="A583" s="41" t="s">
        <v>1169</v>
      </c>
      <c r="B583" s="42" t="s">
        <v>533</v>
      </c>
      <c r="C583" s="43">
        <v>47356</v>
      </c>
      <c r="D583" s="43">
        <v>37482</v>
      </c>
      <c r="E583" s="43">
        <v>62087</v>
      </c>
      <c r="F583" s="43">
        <v>51956</v>
      </c>
      <c r="G583" s="43">
        <v>60195</v>
      </c>
      <c r="H583" s="43">
        <v>46885</v>
      </c>
      <c r="I583" s="43">
        <v>53992</v>
      </c>
      <c r="J583" s="43">
        <v>57485</v>
      </c>
      <c r="K583" s="43">
        <v>50080</v>
      </c>
      <c r="L583" s="43">
        <v>55231</v>
      </c>
      <c r="M583" s="43">
        <v>54510</v>
      </c>
      <c r="N583" s="44">
        <v>53839</v>
      </c>
      <c r="O583" s="46">
        <v>631098</v>
      </c>
      <c r="P583" s="45">
        <f t="shared" si="18"/>
        <v>556851.17647058819</v>
      </c>
      <c r="Q583" s="56">
        <v>5986</v>
      </c>
      <c r="R583" s="50">
        <f t="shared" ref="R583:R618" si="19">+P583/Q583</f>
        <v>93.025589119710688</v>
      </c>
      <c r="S583" s="17"/>
    </row>
    <row r="584" spans="1:19" ht="15.75" thickBot="1" x14ac:dyDescent="0.3">
      <c r="A584" s="41" t="s">
        <v>1170</v>
      </c>
      <c r="B584" s="42" t="s">
        <v>534</v>
      </c>
      <c r="C584" s="43">
        <v>17921</v>
      </c>
      <c r="D584" s="43">
        <v>27906</v>
      </c>
      <c r="E584" s="43">
        <v>13253</v>
      </c>
      <c r="F584" s="43">
        <v>20907</v>
      </c>
      <c r="G584" s="43">
        <v>20500</v>
      </c>
      <c r="H584" s="43">
        <v>23572</v>
      </c>
      <c r="I584" s="43">
        <v>21720</v>
      </c>
      <c r="J584" s="43">
        <v>23294</v>
      </c>
      <c r="K584" s="43">
        <v>21111</v>
      </c>
      <c r="L584" s="43">
        <v>23497</v>
      </c>
      <c r="M584" s="43">
        <v>19477</v>
      </c>
      <c r="N584" s="44">
        <v>18639</v>
      </c>
      <c r="O584" s="46">
        <v>251797</v>
      </c>
      <c r="P584" s="45">
        <f t="shared" si="18"/>
        <v>222173.82352941175</v>
      </c>
      <c r="Q584" s="56">
        <v>22776</v>
      </c>
      <c r="R584" s="50">
        <f t="shared" si="19"/>
        <v>9.754734085414988</v>
      </c>
      <c r="S584" s="17"/>
    </row>
    <row r="585" spans="1:19" ht="15.75" thickBot="1" x14ac:dyDescent="0.3">
      <c r="A585" s="41" t="s">
        <v>1171</v>
      </c>
      <c r="B585" s="42" t="s">
        <v>535</v>
      </c>
      <c r="C585" s="43">
        <v>59512</v>
      </c>
      <c r="D585" s="43">
        <v>40297</v>
      </c>
      <c r="E585" s="43">
        <v>63678</v>
      </c>
      <c r="F585" s="43">
        <v>62720</v>
      </c>
      <c r="G585" s="43">
        <v>47549</v>
      </c>
      <c r="H585" s="43">
        <v>63529</v>
      </c>
      <c r="I585" s="43">
        <v>47692</v>
      </c>
      <c r="J585" s="43">
        <v>48384</v>
      </c>
      <c r="K585" s="43">
        <v>34844</v>
      </c>
      <c r="L585" s="43">
        <v>53695</v>
      </c>
      <c r="M585" s="43">
        <v>84623</v>
      </c>
      <c r="N585" s="44">
        <v>52173</v>
      </c>
      <c r="O585" s="46">
        <v>658696</v>
      </c>
      <c r="P585" s="45">
        <f t="shared" si="18"/>
        <v>581202.35294117639</v>
      </c>
      <c r="Q585" s="56">
        <v>39449</v>
      </c>
      <c r="R585" s="50">
        <f t="shared" si="19"/>
        <v>14.733005980916534</v>
      </c>
      <c r="S585" s="17"/>
    </row>
    <row r="586" spans="1:19" ht="15.75" thickBot="1" x14ac:dyDescent="0.3">
      <c r="A586" s="41" t="s">
        <v>1172</v>
      </c>
      <c r="B586" s="42" t="s">
        <v>536</v>
      </c>
      <c r="C586" s="43">
        <v>47773</v>
      </c>
      <c r="D586" s="43">
        <v>46225</v>
      </c>
      <c r="E586" s="43">
        <v>52012</v>
      </c>
      <c r="F586" s="43">
        <v>46567</v>
      </c>
      <c r="G586" s="43">
        <v>58049</v>
      </c>
      <c r="H586" s="43">
        <v>53151</v>
      </c>
      <c r="I586" s="43">
        <v>57621</v>
      </c>
      <c r="J586" s="43">
        <v>52827</v>
      </c>
      <c r="K586" s="43">
        <v>49581</v>
      </c>
      <c r="L586" s="43">
        <v>49689</v>
      </c>
      <c r="M586" s="43">
        <v>46686</v>
      </c>
      <c r="N586" s="44">
        <v>52852</v>
      </c>
      <c r="O586" s="46">
        <v>613033</v>
      </c>
      <c r="P586" s="45">
        <f t="shared" si="18"/>
        <v>540911.47058823518</v>
      </c>
      <c r="Q586" s="56">
        <v>35506</v>
      </c>
      <c r="R586" s="50">
        <f t="shared" si="19"/>
        <v>15.234368010709041</v>
      </c>
      <c r="S586" s="17"/>
    </row>
    <row r="587" spans="1:19" ht="15.75" thickBot="1" x14ac:dyDescent="0.3">
      <c r="A587" s="41" t="s">
        <v>1173</v>
      </c>
      <c r="B587" s="42" t="s">
        <v>537</v>
      </c>
      <c r="C587" s="43">
        <v>52437</v>
      </c>
      <c r="D587" s="43">
        <v>50445</v>
      </c>
      <c r="E587" s="43">
        <v>40577</v>
      </c>
      <c r="F587" s="43">
        <v>50580</v>
      </c>
      <c r="G587" s="43">
        <v>57406</v>
      </c>
      <c r="H587" s="43">
        <v>56483</v>
      </c>
      <c r="I587" s="43">
        <v>43805</v>
      </c>
      <c r="J587" s="43">
        <v>59807</v>
      </c>
      <c r="K587" s="43">
        <v>49449</v>
      </c>
      <c r="L587" s="43">
        <v>58914</v>
      </c>
      <c r="M587" s="43">
        <v>54826</v>
      </c>
      <c r="N587" s="44">
        <v>38355</v>
      </c>
      <c r="O587" s="46">
        <v>613084</v>
      </c>
      <c r="P587" s="45">
        <f t="shared" si="18"/>
        <v>540956.47058823518</v>
      </c>
      <c r="Q587" s="56">
        <v>34209</v>
      </c>
      <c r="R587" s="50">
        <f t="shared" si="19"/>
        <v>15.813279271192821</v>
      </c>
      <c r="S587" s="17"/>
    </row>
    <row r="588" spans="1:19" ht="15.75" thickBot="1" x14ac:dyDescent="0.3">
      <c r="A588" s="41" t="s">
        <v>1174</v>
      </c>
      <c r="B588" s="42" t="s">
        <v>538</v>
      </c>
      <c r="C588" s="43">
        <v>134935</v>
      </c>
      <c r="D588" s="43">
        <v>101913</v>
      </c>
      <c r="E588" s="43">
        <v>90261</v>
      </c>
      <c r="F588" s="43">
        <v>87404</v>
      </c>
      <c r="G588" s="43">
        <v>81238</v>
      </c>
      <c r="H588" s="43">
        <v>96901</v>
      </c>
      <c r="I588" s="43">
        <v>91008</v>
      </c>
      <c r="J588" s="43">
        <v>103097</v>
      </c>
      <c r="K588" s="43">
        <v>85558</v>
      </c>
      <c r="L588" s="43">
        <v>99648</v>
      </c>
      <c r="M588" s="43">
        <v>102584</v>
      </c>
      <c r="N588" s="44">
        <v>77027</v>
      </c>
      <c r="O588" s="46">
        <v>1151574</v>
      </c>
      <c r="P588" s="45">
        <f t="shared" si="18"/>
        <v>1016094.7058823529</v>
      </c>
      <c r="Q588" s="56">
        <v>56585</v>
      </c>
      <c r="R588" s="50">
        <f t="shared" si="19"/>
        <v>17.956962196383369</v>
      </c>
      <c r="S588" s="17"/>
    </row>
    <row r="589" spans="1:19" ht="15.75" thickBot="1" x14ac:dyDescent="0.3">
      <c r="A589" s="41" t="s">
        <v>1175</v>
      </c>
      <c r="B589" s="42" t="s">
        <v>539</v>
      </c>
      <c r="C589" s="43">
        <v>39420</v>
      </c>
      <c r="D589" s="43">
        <v>24814</v>
      </c>
      <c r="E589" s="43">
        <v>36036</v>
      </c>
      <c r="F589" s="43">
        <v>22254</v>
      </c>
      <c r="G589" s="43">
        <v>32237</v>
      </c>
      <c r="H589" s="43">
        <v>30000</v>
      </c>
      <c r="I589" s="43">
        <v>29715</v>
      </c>
      <c r="J589" s="43">
        <v>29344</v>
      </c>
      <c r="K589" s="43">
        <v>29544</v>
      </c>
      <c r="L589" s="43">
        <v>34478</v>
      </c>
      <c r="M589" s="43">
        <v>26569</v>
      </c>
      <c r="N589" s="44">
        <v>30740</v>
      </c>
      <c r="O589" s="46">
        <v>365151</v>
      </c>
      <c r="P589" s="45">
        <f t="shared" si="18"/>
        <v>322192.0588235294</v>
      </c>
      <c r="Q589" s="56">
        <v>29771</v>
      </c>
      <c r="R589" s="50">
        <f t="shared" si="19"/>
        <v>10.822345867573457</v>
      </c>
      <c r="S589" s="17"/>
    </row>
    <row r="590" spans="1:19" ht="15.75" thickBot="1" x14ac:dyDescent="0.3">
      <c r="A590" s="41" t="s">
        <v>1176</v>
      </c>
      <c r="B590" s="42" t="s">
        <v>540</v>
      </c>
      <c r="C590" s="43">
        <v>134798</v>
      </c>
      <c r="D590" s="43">
        <v>125360</v>
      </c>
      <c r="E590" s="43">
        <v>150994</v>
      </c>
      <c r="F590" s="43">
        <v>112591</v>
      </c>
      <c r="G590" s="43">
        <v>128659</v>
      </c>
      <c r="H590" s="43">
        <v>141572</v>
      </c>
      <c r="I590" s="43">
        <v>124845</v>
      </c>
      <c r="J590" s="43">
        <v>164350</v>
      </c>
      <c r="K590" s="43">
        <v>131984</v>
      </c>
      <c r="L590" s="43">
        <v>127392</v>
      </c>
      <c r="M590" s="43">
        <v>147846</v>
      </c>
      <c r="N590" s="44">
        <v>144337</v>
      </c>
      <c r="O590" s="46">
        <v>1634728</v>
      </c>
      <c r="P590" s="45">
        <f t="shared" si="18"/>
        <v>1442407.0588235292</v>
      </c>
      <c r="Q590" s="56">
        <v>81969</v>
      </c>
      <c r="R590" s="50">
        <f t="shared" si="19"/>
        <v>17.596982503428482</v>
      </c>
      <c r="S590" s="17"/>
    </row>
    <row r="591" spans="1:19" ht="15.75" thickBot="1" x14ac:dyDescent="0.3">
      <c r="A591" s="41" t="s">
        <v>1177</v>
      </c>
      <c r="B591" s="42" t="s">
        <v>541</v>
      </c>
      <c r="C591" s="43">
        <v>44964</v>
      </c>
      <c r="D591" s="43">
        <v>74635</v>
      </c>
      <c r="E591" s="43">
        <v>100501</v>
      </c>
      <c r="F591" s="43">
        <v>81580</v>
      </c>
      <c r="G591" s="43">
        <v>85677</v>
      </c>
      <c r="H591" s="43">
        <v>78780</v>
      </c>
      <c r="I591" s="43">
        <v>58178</v>
      </c>
      <c r="J591" s="43">
        <v>88868</v>
      </c>
      <c r="K591" s="43">
        <v>74349</v>
      </c>
      <c r="L591" s="43">
        <v>86016</v>
      </c>
      <c r="M591" s="43">
        <v>82924</v>
      </c>
      <c r="N591" s="44">
        <v>56993</v>
      </c>
      <c r="O591" s="46">
        <v>913465</v>
      </c>
      <c r="P591" s="45">
        <f t="shared" si="18"/>
        <v>805998.52941176458</v>
      </c>
      <c r="Q591" s="56">
        <v>63081</v>
      </c>
      <c r="R591" s="50">
        <f t="shared" si="19"/>
        <v>12.777199622893813</v>
      </c>
      <c r="S591" s="17"/>
    </row>
    <row r="592" spans="1:19" ht="15.75" thickBot="1" x14ac:dyDescent="0.3">
      <c r="A592" s="41" t="s">
        <v>1178</v>
      </c>
      <c r="B592" s="42" t="s">
        <v>542</v>
      </c>
      <c r="C592" s="43">
        <v>97676</v>
      </c>
      <c r="D592" s="43">
        <v>68348</v>
      </c>
      <c r="E592" s="43">
        <v>74876</v>
      </c>
      <c r="F592" s="43">
        <v>74310</v>
      </c>
      <c r="G592" s="43">
        <v>83512</v>
      </c>
      <c r="H592" s="43">
        <v>86958</v>
      </c>
      <c r="I592" s="43">
        <v>87934</v>
      </c>
      <c r="J592" s="43">
        <v>85516</v>
      </c>
      <c r="K592" s="43">
        <v>78987</v>
      </c>
      <c r="L592" s="43">
        <v>79195</v>
      </c>
      <c r="M592" s="43">
        <v>87279</v>
      </c>
      <c r="N592" s="44">
        <v>111457</v>
      </c>
      <c r="O592" s="46">
        <v>1016048</v>
      </c>
      <c r="P592" s="45">
        <f t="shared" si="18"/>
        <v>896512.94117647049</v>
      </c>
      <c r="Q592" s="56">
        <v>57415</v>
      </c>
      <c r="R592" s="50">
        <f t="shared" si="19"/>
        <v>15.614611881502578</v>
      </c>
      <c r="S592" s="17"/>
    </row>
    <row r="593" spans="1:19" ht="15.75" thickBot="1" x14ac:dyDescent="0.3">
      <c r="A593" s="41" t="s">
        <v>1179</v>
      </c>
      <c r="B593" s="42" t="s">
        <v>543</v>
      </c>
      <c r="C593" s="43">
        <v>9272</v>
      </c>
      <c r="D593" s="43">
        <v>15583</v>
      </c>
      <c r="E593" s="43">
        <v>9846</v>
      </c>
      <c r="F593" s="43">
        <v>8497</v>
      </c>
      <c r="G593" s="43">
        <v>9178</v>
      </c>
      <c r="H593" s="43">
        <v>8777</v>
      </c>
      <c r="I593" s="43">
        <v>8602</v>
      </c>
      <c r="J593" s="43">
        <v>11376</v>
      </c>
      <c r="K593" s="43">
        <v>8191</v>
      </c>
      <c r="L593" s="43">
        <v>12549</v>
      </c>
      <c r="M593" s="43">
        <v>7013</v>
      </c>
      <c r="N593" s="44">
        <v>8577</v>
      </c>
      <c r="O593" s="46">
        <v>117461</v>
      </c>
      <c r="P593" s="45">
        <f t="shared" si="18"/>
        <v>103642.0588235294</v>
      </c>
      <c r="Q593" s="56">
        <v>9097</v>
      </c>
      <c r="R593" s="50">
        <f t="shared" si="19"/>
        <v>11.392993165167571</v>
      </c>
      <c r="S593" s="17"/>
    </row>
    <row r="594" spans="1:19" ht="15.75" thickBot="1" x14ac:dyDescent="0.3">
      <c r="A594" s="41" t="s">
        <v>1180</v>
      </c>
      <c r="B594" s="42" t="s">
        <v>544</v>
      </c>
      <c r="C594" s="43">
        <v>23330</v>
      </c>
      <c r="D594" s="43">
        <v>44380</v>
      </c>
      <c r="E594" s="43">
        <v>41317</v>
      </c>
      <c r="F594" s="43">
        <v>33182</v>
      </c>
      <c r="G594" s="43">
        <v>35926</v>
      </c>
      <c r="H594" s="43">
        <v>39618</v>
      </c>
      <c r="I594" s="43">
        <v>32200</v>
      </c>
      <c r="J594" s="43">
        <v>44449</v>
      </c>
      <c r="K594" s="43">
        <v>50176</v>
      </c>
      <c r="L594" s="43">
        <v>32004</v>
      </c>
      <c r="M594" s="43">
        <v>41791</v>
      </c>
      <c r="N594" s="44">
        <v>35204</v>
      </c>
      <c r="O594" s="46">
        <v>453577</v>
      </c>
      <c r="P594" s="45">
        <f t="shared" si="18"/>
        <v>400214.99999999994</v>
      </c>
      <c r="Q594" s="56">
        <v>31586</v>
      </c>
      <c r="R594" s="50">
        <f t="shared" si="19"/>
        <v>12.670645222566959</v>
      </c>
      <c r="S594" s="17"/>
    </row>
    <row r="595" spans="1:19" ht="15.75" thickBot="1" x14ac:dyDescent="0.3">
      <c r="A595" s="41" t="s">
        <v>1181</v>
      </c>
      <c r="B595" s="42" t="s">
        <v>545</v>
      </c>
      <c r="C595" s="43">
        <v>29280</v>
      </c>
      <c r="D595" s="43">
        <v>31778</v>
      </c>
      <c r="E595" s="43">
        <v>16513</v>
      </c>
      <c r="F595" s="43">
        <v>22444</v>
      </c>
      <c r="G595" s="43">
        <v>22134</v>
      </c>
      <c r="H595" s="43">
        <v>25660</v>
      </c>
      <c r="I595" s="43">
        <v>21136</v>
      </c>
      <c r="J595" s="43">
        <v>25761</v>
      </c>
      <c r="K595" s="43">
        <v>19600</v>
      </c>
      <c r="L595" s="43">
        <v>21056</v>
      </c>
      <c r="M595" s="43">
        <v>35416</v>
      </c>
      <c r="N595" s="44">
        <v>17205</v>
      </c>
      <c r="O595" s="46">
        <v>287983</v>
      </c>
      <c r="P595" s="45">
        <f t="shared" si="18"/>
        <v>254102.6470588235</v>
      </c>
      <c r="Q595" s="56">
        <v>33016</v>
      </c>
      <c r="R595" s="50">
        <f t="shared" si="19"/>
        <v>7.6963486509214771</v>
      </c>
      <c r="S595" s="17"/>
    </row>
    <row r="596" spans="1:19" ht="15.75" thickBot="1" x14ac:dyDescent="0.3">
      <c r="A596" s="41" t="s">
        <v>1182</v>
      </c>
      <c r="B596" s="42" t="s">
        <v>546</v>
      </c>
      <c r="C596" s="43">
        <v>46658</v>
      </c>
      <c r="D596" s="43">
        <v>45536</v>
      </c>
      <c r="E596" s="43">
        <v>41382</v>
      </c>
      <c r="F596" s="43">
        <v>55776</v>
      </c>
      <c r="G596" s="43">
        <v>50090</v>
      </c>
      <c r="H596" s="43">
        <v>71326</v>
      </c>
      <c r="I596" s="43">
        <v>42042</v>
      </c>
      <c r="J596" s="43">
        <v>70746</v>
      </c>
      <c r="K596" s="43">
        <v>50379</v>
      </c>
      <c r="L596" s="43">
        <v>48499</v>
      </c>
      <c r="M596" s="43">
        <v>102196</v>
      </c>
      <c r="N596" s="44">
        <v>49744</v>
      </c>
      <c r="O596" s="46">
        <v>674374</v>
      </c>
      <c r="P596" s="45">
        <f t="shared" si="18"/>
        <v>595035.88235294109</v>
      </c>
      <c r="Q596" s="56">
        <v>51614</v>
      </c>
      <c r="R596" s="50">
        <f t="shared" si="19"/>
        <v>11.528575238364418</v>
      </c>
      <c r="S596" s="17"/>
    </row>
    <row r="597" spans="1:19" ht="15.75" thickBot="1" x14ac:dyDescent="0.3">
      <c r="A597" s="41" t="s">
        <v>1183</v>
      </c>
      <c r="B597" s="42" t="s">
        <v>547</v>
      </c>
      <c r="C597" s="43">
        <v>162384</v>
      </c>
      <c r="D597" s="43">
        <v>152262</v>
      </c>
      <c r="E597" s="43">
        <v>152949</v>
      </c>
      <c r="F597" s="43">
        <v>169933</v>
      </c>
      <c r="G597" s="43">
        <v>176165</v>
      </c>
      <c r="H597" s="43">
        <v>199593</v>
      </c>
      <c r="I597" s="43">
        <v>161527</v>
      </c>
      <c r="J597" s="43">
        <v>181683</v>
      </c>
      <c r="K597" s="43">
        <v>158951</v>
      </c>
      <c r="L597" s="43">
        <v>182775</v>
      </c>
      <c r="M597" s="43">
        <v>162305</v>
      </c>
      <c r="N597" s="44">
        <v>161727</v>
      </c>
      <c r="O597" s="46">
        <v>2022254</v>
      </c>
      <c r="P597" s="45">
        <f t="shared" si="18"/>
        <v>1784341.7647058822</v>
      </c>
      <c r="Q597" s="56">
        <v>111866</v>
      </c>
      <c r="R597" s="50">
        <f t="shared" si="19"/>
        <v>15.950706780486316</v>
      </c>
      <c r="S597" s="17"/>
    </row>
    <row r="598" spans="1:19" ht="15.75" thickBot="1" x14ac:dyDescent="0.3">
      <c r="A598" s="41" t="s">
        <v>1184</v>
      </c>
      <c r="B598" s="42" t="s">
        <v>548</v>
      </c>
      <c r="C598" s="43">
        <v>96646</v>
      </c>
      <c r="D598" s="43">
        <v>114739</v>
      </c>
      <c r="E598" s="43">
        <v>108050</v>
      </c>
      <c r="F598" s="43">
        <v>108926</v>
      </c>
      <c r="G598" s="43">
        <v>111401</v>
      </c>
      <c r="H598" s="43">
        <v>124645</v>
      </c>
      <c r="I598" s="43">
        <v>96119</v>
      </c>
      <c r="J598" s="43">
        <v>128443</v>
      </c>
      <c r="K598" s="43">
        <v>119135</v>
      </c>
      <c r="L598" s="43">
        <v>123024</v>
      </c>
      <c r="M598" s="43">
        <v>145208</v>
      </c>
      <c r="N598" s="44">
        <v>103668</v>
      </c>
      <c r="O598" s="46">
        <v>1380004</v>
      </c>
      <c r="P598" s="45">
        <f t="shared" si="18"/>
        <v>1217650.588235294</v>
      </c>
      <c r="Q598" s="56">
        <v>65660</v>
      </c>
      <c r="R598" s="50">
        <f t="shared" si="19"/>
        <v>18.544785078210385</v>
      </c>
      <c r="S598" s="17"/>
    </row>
    <row r="599" spans="1:19" ht="15.75" thickBot="1" x14ac:dyDescent="0.3">
      <c r="A599" s="41" t="s">
        <v>1185</v>
      </c>
      <c r="B599" s="42" t="s">
        <v>549</v>
      </c>
      <c r="C599" s="43">
        <v>126813</v>
      </c>
      <c r="D599" s="43">
        <v>105092</v>
      </c>
      <c r="E599" s="43">
        <v>130881</v>
      </c>
      <c r="F599" s="43">
        <v>77737</v>
      </c>
      <c r="G599" s="43">
        <v>70839</v>
      </c>
      <c r="H599" s="43">
        <v>80927</v>
      </c>
      <c r="I599" s="43">
        <v>66107</v>
      </c>
      <c r="J599" s="43">
        <v>127240</v>
      </c>
      <c r="K599" s="43">
        <v>83389</v>
      </c>
      <c r="L599" s="43">
        <v>95234</v>
      </c>
      <c r="M599" s="43">
        <v>144781</v>
      </c>
      <c r="N599" s="44">
        <v>88268</v>
      </c>
      <c r="O599" s="46">
        <v>1197308</v>
      </c>
      <c r="P599" s="45">
        <f t="shared" si="18"/>
        <v>1056448.2352941176</v>
      </c>
      <c r="Q599" s="56">
        <v>72954</v>
      </c>
      <c r="R599" s="50">
        <f t="shared" si="19"/>
        <v>14.481018659622743</v>
      </c>
      <c r="S599" s="17"/>
    </row>
    <row r="600" spans="1:19" ht="15.75" thickBot="1" x14ac:dyDescent="0.3">
      <c r="A600" s="41" t="s">
        <v>1186</v>
      </c>
      <c r="B600" s="42" t="s">
        <v>572</v>
      </c>
      <c r="C600" s="43">
        <v>35734</v>
      </c>
      <c r="D600" s="43">
        <v>25405</v>
      </c>
      <c r="E600" s="43">
        <v>50180</v>
      </c>
      <c r="F600" s="43">
        <v>40103</v>
      </c>
      <c r="G600" s="43">
        <v>48392</v>
      </c>
      <c r="H600" s="43">
        <v>55236</v>
      </c>
      <c r="I600" s="43">
        <v>24005</v>
      </c>
      <c r="J600" s="43">
        <v>49401</v>
      </c>
      <c r="K600" s="43">
        <v>36882</v>
      </c>
      <c r="L600" s="43">
        <v>69441</v>
      </c>
      <c r="M600" s="43">
        <v>42261</v>
      </c>
      <c r="N600" s="44">
        <v>37955</v>
      </c>
      <c r="O600" s="46">
        <v>514995</v>
      </c>
      <c r="P600" s="45">
        <f t="shared" si="18"/>
        <v>454407.35294117645</v>
      </c>
      <c r="Q600" s="56">
        <v>40176</v>
      </c>
      <c r="R600" s="50">
        <f t="shared" si="19"/>
        <v>11.310417984398059</v>
      </c>
      <c r="S600" s="17"/>
    </row>
    <row r="601" spans="1:19" ht="15.75" thickBot="1" x14ac:dyDescent="0.3">
      <c r="A601" s="41" t="s">
        <v>1187</v>
      </c>
      <c r="B601" s="42" t="s">
        <v>550</v>
      </c>
      <c r="C601" s="43">
        <v>64439</v>
      </c>
      <c r="D601" s="43">
        <v>75431</v>
      </c>
      <c r="E601" s="43">
        <v>68411</v>
      </c>
      <c r="F601" s="43">
        <v>82495</v>
      </c>
      <c r="G601" s="43">
        <v>62727</v>
      </c>
      <c r="H601" s="43">
        <v>57139</v>
      </c>
      <c r="I601" s="43">
        <v>61863</v>
      </c>
      <c r="J601" s="43">
        <v>62126</v>
      </c>
      <c r="K601" s="43">
        <v>58091</v>
      </c>
      <c r="L601" s="43">
        <v>74387</v>
      </c>
      <c r="M601" s="43">
        <v>82367</v>
      </c>
      <c r="N601" s="44">
        <v>78076</v>
      </c>
      <c r="O601" s="46">
        <v>827552</v>
      </c>
      <c r="P601" s="45">
        <f t="shared" si="18"/>
        <v>730192.94117647049</v>
      </c>
      <c r="Q601" s="56">
        <v>48376</v>
      </c>
      <c r="R601" s="50">
        <f t="shared" si="19"/>
        <v>15.094115701514603</v>
      </c>
      <c r="S601" s="17"/>
    </row>
    <row r="602" spans="1:19" ht="15.75" thickBot="1" x14ac:dyDescent="0.3">
      <c r="A602" s="41" t="s">
        <v>1188</v>
      </c>
      <c r="B602" s="42" t="s">
        <v>551</v>
      </c>
      <c r="C602" s="43">
        <v>104674</v>
      </c>
      <c r="D602" s="43">
        <v>97881</v>
      </c>
      <c r="E602" s="43">
        <v>95303</v>
      </c>
      <c r="F602" s="43">
        <v>32958</v>
      </c>
      <c r="G602" s="43">
        <v>123428</v>
      </c>
      <c r="H602" s="43">
        <v>87413</v>
      </c>
      <c r="I602" s="43">
        <v>78746</v>
      </c>
      <c r="J602" s="43">
        <v>95632</v>
      </c>
      <c r="K602" s="43">
        <v>92501</v>
      </c>
      <c r="L602" s="43">
        <v>76456</v>
      </c>
      <c r="M602" s="43">
        <v>94672</v>
      </c>
      <c r="N602" s="44">
        <v>95531</v>
      </c>
      <c r="O602" s="46">
        <v>1075195</v>
      </c>
      <c r="P602" s="45">
        <f t="shared" si="18"/>
        <v>948701.47058823518</v>
      </c>
      <c r="Q602" s="56">
        <v>58130</v>
      </c>
      <c r="R602" s="50">
        <f t="shared" si="19"/>
        <v>16.320341830177796</v>
      </c>
      <c r="S602" s="17"/>
    </row>
    <row r="603" spans="1:19" ht="15.75" thickBot="1" x14ac:dyDescent="0.3">
      <c r="A603" s="41" t="s">
        <v>1189</v>
      </c>
      <c r="B603" s="42" t="s">
        <v>552</v>
      </c>
      <c r="C603" s="43">
        <v>34211</v>
      </c>
      <c r="D603" s="43">
        <v>34017</v>
      </c>
      <c r="E603" s="43">
        <v>43018</v>
      </c>
      <c r="F603" s="43">
        <v>27961</v>
      </c>
      <c r="G603" s="43">
        <v>32598</v>
      </c>
      <c r="H603" s="43">
        <v>33008</v>
      </c>
      <c r="I603" s="43">
        <v>41050</v>
      </c>
      <c r="J603" s="43">
        <v>29650</v>
      </c>
      <c r="K603" s="43">
        <v>39220</v>
      </c>
      <c r="L603" s="43">
        <v>33700</v>
      </c>
      <c r="M603" s="43">
        <v>38059</v>
      </c>
      <c r="N603" s="44">
        <v>34132</v>
      </c>
      <c r="O603" s="46">
        <v>420624</v>
      </c>
      <c r="P603" s="45">
        <f t="shared" si="18"/>
        <v>371138.82352941169</v>
      </c>
      <c r="Q603" s="56">
        <v>20304</v>
      </c>
      <c r="R603" s="50">
        <f t="shared" si="19"/>
        <v>18.279098873591987</v>
      </c>
      <c r="S603" s="17"/>
    </row>
    <row r="604" spans="1:19" ht="15.75" thickBot="1" x14ac:dyDescent="0.3">
      <c r="A604" s="41" t="s">
        <v>1190</v>
      </c>
      <c r="B604" s="42" t="s">
        <v>553</v>
      </c>
      <c r="C604" s="43">
        <v>64907</v>
      </c>
      <c r="D604" s="43">
        <v>56063</v>
      </c>
      <c r="E604" s="43">
        <v>58430</v>
      </c>
      <c r="F604" s="43">
        <v>56185</v>
      </c>
      <c r="G604" s="43">
        <v>53757</v>
      </c>
      <c r="H604" s="43">
        <v>57135</v>
      </c>
      <c r="I604" s="43">
        <v>55747</v>
      </c>
      <c r="J604" s="43">
        <v>56281</v>
      </c>
      <c r="K604" s="43">
        <v>64016</v>
      </c>
      <c r="L604" s="43">
        <v>55272</v>
      </c>
      <c r="M604" s="43">
        <v>58120</v>
      </c>
      <c r="N604" s="44">
        <v>30844</v>
      </c>
      <c r="O604" s="46">
        <v>666757</v>
      </c>
      <c r="P604" s="45">
        <f t="shared" si="18"/>
        <v>588315</v>
      </c>
      <c r="Q604" s="56">
        <v>35491</v>
      </c>
      <c r="R604" s="50">
        <f t="shared" si="19"/>
        <v>16.576456002930321</v>
      </c>
      <c r="S604" s="17"/>
    </row>
    <row r="605" spans="1:19" ht="15.75" thickBot="1" x14ac:dyDescent="0.3">
      <c r="A605" s="41" t="s">
        <v>1191</v>
      </c>
      <c r="B605" s="42" t="s">
        <v>554</v>
      </c>
      <c r="C605" s="43">
        <v>40762</v>
      </c>
      <c r="D605" s="43">
        <v>55335</v>
      </c>
      <c r="E605" s="43">
        <v>80050</v>
      </c>
      <c r="F605" s="43">
        <v>62271</v>
      </c>
      <c r="G605" s="43">
        <v>76295</v>
      </c>
      <c r="H605" s="43">
        <v>71959</v>
      </c>
      <c r="I605" s="43">
        <v>53639</v>
      </c>
      <c r="J605" s="43">
        <v>67016</v>
      </c>
      <c r="K605" s="43">
        <v>60520</v>
      </c>
      <c r="L605" s="43">
        <v>68005</v>
      </c>
      <c r="M605" s="43">
        <v>76155</v>
      </c>
      <c r="N605" s="44">
        <v>41129</v>
      </c>
      <c r="O605" s="46">
        <v>753136</v>
      </c>
      <c r="P605" s="45">
        <f t="shared" si="18"/>
        <v>664531.76470588229</v>
      </c>
      <c r="Q605" s="56">
        <v>52342.403846153851</v>
      </c>
      <c r="R605" s="50">
        <f t="shared" si="19"/>
        <v>12.695858727831668</v>
      </c>
      <c r="S605" s="17"/>
    </row>
    <row r="606" spans="1:19" ht="15.75" thickBot="1" x14ac:dyDescent="0.3">
      <c r="A606" s="41" t="s">
        <v>1192</v>
      </c>
      <c r="B606" s="42" t="s">
        <v>1250</v>
      </c>
      <c r="C606" s="43">
        <v>36762</v>
      </c>
      <c r="D606" s="43">
        <v>36808</v>
      </c>
      <c r="E606" s="43">
        <v>42334</v>
      </c>
      <c r="F606" s="43">
        <v>36288</v>
      </c>
      <c r="G606" s="43">
        <v>34681</v>
      </c>
      <c r="H606" s="43">
        <v>49304</v>
      </c>
      <c r="I606" s="43">
        <v>33387</v>
      </c>
      <c r="J606" s="43">
        <v>32460</v>
      </c>
      <c r="K606" s="43">
        <v>31739</v>
      </c>
      <c r="L606" s="43">
        <v>38089</v>
      </c>
      <c r="M606" s="43">
        <v>35498</v>
      </c>
      <c r="N606" s="44">
        <v>28962</v>
      </c>
      <c r="O606" s="46">
        <v>436312</v>
      </c>
      <c r="P606" s="45">
        <f t="shared" si="18"/>
        <v>384981.17647058819</v>
      </c>
      <c r="Q606" s="56">
        <v>23536</v>
      </c>
      <c r="R606" s="50">
        <f t="shared" si="19"/>
        <v>16.357120006398208</v>
      </c>
      <c r="S606" s="17"/>
    </row>
    <row r="607" spans="1:19" ht="15.75" thickBot="1" x14ac:dyDescent="0.3">
      <c r="A607" s="41" t="s">
        <v>1193</v>
      </c>
      <c r="B607" s="42" t="s">
        <v>555</v>
      </c>
      <c r="C607" s="43">
        <v>46746</v>
      </c>
      <c r="D607" s="43">
        <v>45837</v>
      </c>
      <c r="E607" s="43">
        <v>44068</v>
      </c>
      <c r="F607" s="43">
        <v>53542</v>
      </c>
      <c r="G607" s="43">
        <v>37264</v>
      </c>
      <c r="H607" s="43">
        <v>49739</v>
      </c>
      <c r="I607" s="43">
        <v>37758</v>
      </c>
      <c r="J607" s="43">
        <v>41007</v>
      </c>
      <c r="K607" s="43">
        <v>32912</v>
      </c>
      <c r="L607" s="43">
        <v>37454</v>
      </c>
      <c r="M607" s="43">
        <v>33443</v>
      </c>
      <c r="N607" s="44">
        <v>42947</v>
      </c>
      <c r="O607" s="46">
        <v>502717</v>
      </c>
      <c r="P607" s="45">
        <f t="shared" si="18"/>
        <v>443573.82352941169</v>
      </c>
      <c r="Q607" s="56">
        <v>57670</v>
      </c>
      <c r="R607" s="50">
        <f t="shared" si="19"/>
        <v>7.6915870214914461</v>
      </c>
      <c r="S607" s="17"/>
    </row>
    <row r="608" spans="1:19" ht="15.75" thickBot="1" x14ac:dyDescent="0.3">
      <c r="A608" s="41" t="s">
        <v>1194</v>
      </c>
      <c r="B608" s="42" t="s">
        <v>556</v>
      </c>
      <c r="C608" s="43">
        <v>118961</v>
      </c>
      <c r="D608" s="43">
        <v>114273</v>
      </c>
      <c r="E608" s="43">
        <v>132340</v>
      </c>
      <c r="F608" s="43">
        <v>107217</v>
      </c>
      <c r="G608" s="43">
        <v>124130</v>
      </c>
      <c r="H608" s="43">
        <v>144107</v>
      </c>
      <c r="I608" s="43">
        <v>97128</v>
      </c>
      <c r="J608" s="43">
        <v>140558</v>
      </c>
      <c r="K608" s="43">
        <v>124016</v>
      </c>
      <c r="L608" s="43">
        <v>117062</v>
      </c>
      <c r="M608" s="43">
        <v>140187</v>
      </c>
      <c r="N608" s="44">
        <v>101894</v>
      </c>
      <c r="O608" s="46">
        <v>1461873</v>
      </c>
      <c r="P608" s="45">
        <f t="shared" si="18"/>
        <v>1289887.9411764704</v>
      </c>
      <c r="Q608" s="56">
        <v>95648</v>
      </c>
      <c r="R608" s="50">
        <f t="shared" si="19"/>
        <v>13.485780582724891</v>
      </c>
      <c r="S608" s="17"/>
    </row>
    <row r="609" spans="1:19" ht="15.75" thickBot="1" x14ac:dyDescent="0.3">
      <c r="A609" s="41" t="s">
        <v>1195</v>
      </c>
      <c r="B609" s="42" t="s">
        <v>557</v>
      </c>
      <c r="C609" s="43">
        <v>28978</v>
      </c>
      <c r="D609" s="43">
        <v>38082</v>
      </c>
      <c r="E609" s="43">
        <v>24184</v>
      </c>
      <c r="F609" s="43">
        <v>26286</v>
      </c>
      <c r="G609" s="43">
        <v>26665</v>
      </c>
      <c r="H609" s="43">
        <v>24483</v>
      </c>
      <c r="I609" s="43">
        <v>29811</v>
      </c>
      <c r="J609" s="43">
        <v>28872</v>
      </c>
      <c r="K609" s="43">
        <v>43092</v>
      </c>
      <c r="L609" s="43">
        <v>38718</v>
      </c>
      <c r="M609" s="43">
        <v>27688</v>
      </c>
      <c r="N609" s="44">
        <v>25988</v>
      </c>
      <c r="O609" s="46">
        <v>362847</v>
      </c>
      <c r="P609" s="45">
        <f t="shared" si="18"/>
        <v>320159.11764705874</v>
      </c>
      <c r="Q609" s="56">
        <v>22804</v>
      </c>
      <c r="R609" s="50">
        <f t="shared" si="19"/>
        <v>14.039603475138517</v>
      </c>
      <c r="S609" s="17"/>
    </row>
    <row r="610" spans="1:19" ht="15.75" thickBot="1" x14ac:dyDescent="0.3">
      <c r="A610" s="41" t="s">
        <v>1196</v>
      </c>
      <c r="B610" s="42" t="s">
        <v>558</v>
      </c>
      <c r="C610" s="43">
        <v>77182</v>
      </c>
      <c r="D610" s="43">
        <v>65669</v>
      </c>
      <c r="E610" s="43">
        <v>61472</v>
      </c>
      <c r="F610" s="43">
        <v>48727</v>
      </c>
      <c r="G610" s="43">
        <v>78284</v>
      </c>
      <c r="H610" s="43">
        <v>59172</v>
      </c>
      <c r="I610" s="43">
        <v>61374</v>
      </c>
      <c r="J610" s="43">
        <v>61356</v>
      </c>
      <c r="K610" s="43">
        <v>60517</v>
      </c>
      <c r="L610" s="43">
        <v>65585</v>
      </c>
      <c r="M610" s="43">
        <v>71824</v>
      </c>
      <c r="N610" s="44">
        <v>55702</v>
      </c>
      <c r="O610" s="46">
        <v>766864</v>
      </c>
      <c r="P610" s="45">
        <f t="shared" si="18"/>
        <v>676644.70588235289</v>
      </c>
      <c r="Q610" s="56">
        <v>44166</v>
      </c>
      <c r="R610" s="50">
        <f t="shared" si="19"/>
        <v>15.320488744336206</v>
      </c>
      <c r="S610" s="17"/>
    </row>
    <row r="611" spans="1:19" ht="15.75" thickBot="1" x14ac:dyDescent="0.3">
      <c r="A611" s="41" t="s">
        <v>1197</v>
      </c>
      <c r="B611" s="42" t="s">
        <v>559</v>
      </c>
      <c r="C611" s="43">
        <v>66621</v>
      </c>
      <c r="D611" s="43">
        <v>66627</v>
      </c>
      <c r="E611" s="43">
        <v>75813</v>
      </c>
      <c r="F611" s="43">
        <v>61943</v>
      </c>
      <c r="G611" s="43">
        <v>70427</v>
      </c>
      <c r="H611" s="43">
        <v>75933</v>
      </c>
      <c r="I611" s="43">
        <v>77954</v>
      </c>
      <c r="J611" s="43">
        <v>62461</v>
      </c>
      <c r="K611" s="43">
        <v>61757</v>
      </c>
      <c r="L611" s="43">
        <v>100508</v>
      </c>
      <c r="M611" s="43">
        <v>73984</v>
      </c>
      <c r="N611" s="44">
        <v>65310</v>
      </c>
      <c r="O611" s="46">
        <v>859338</v>
      </c>
      <c r="P611" s="45">
        <f t="shared" si="18"/>
        <v>758239.41176470579</v>
      </c>
      <c r="Q611" s="56">
        <v>46069</v>
      </c>
      <c r="R611" s="50">
        <f t="shared" si="19"/>
        <v>16.458777307184999</v>
      </c>
      <c r="S611" s="17"/>
    </row>
    <row r="612" spans="1:19" ht="15.75" thickBot="1" x14ac:dyDescent="0.3">
      <c r="A612" s="41" t="s">
        <v>1198</v>
      </c>
      <c r="B612" s="42" t="s">
        <v>560</v>
      </c>
      <c r="C612" s="43">
        <v>57902</v>
      </c>
      <c r="D612" s="43">
        <v>40508</v>
      </c>
      <c r="E612" s="43">
        <v>40890</v>
      </c>
      <c r="F612" s="43">
        <v>33931</v>
      </c>
      <c r="G612" s="43">
        <v>52181</v>
      </c>
      <c r="H612" s="43">
        <v>54331</v>
      </c>
      <c r="I612" s="43">
        <v>49934</v>
      </c>
      <c r="J612" s="43">
        <v>46294</v>
      </c>
      <c r="K612" s="43">
        <v>42744</v>
      </c>
      <c r="L612" s="43">
        <v>54948</v>
      </c>
      <c r="M612" s="43">
        <v>53914</v>
      </c>
      <c r="N612" s="44">
        <v>41534</v>
      </c>
      <c r="O612" s="46">
        <v>569111</v>
      </c>
      <c r="P612" s="45">
        <f t="shared" si="18"/>
        <v>502156.76470588229</v>
      </c>
      <c r="Q612" s="56">
        <v>30168</v>
      </c>
      <c r="R612" s="50">
        <f t="shared" si="19"/>
        <v>16.645344892133462</v>
      </c>
      <c r="S612" s="17"/>
    </row>
    <row r="613" spans="1:19" ht="15.75" thickBot="1" x14ac:dyDescent="0.3">
      <c r="A613" s="41" t="s">
        <v>1199</v>
      </c>
      <c r="B613" s="42" t="s">
        <v>561</v>
      </c>
      <c r="C613" s="43">
        <v>80448</v>
      </c>
      <c r="D613" s="43">
        <v>91444</v>
      </c>
      <c r="E613" s="43">
        <v>87367</v>
      </c>
      <c r="F613" s="43">
        <v>79870</v>
      </c>
      <c r="G613" s="43">
        <v>79913</v>
      </c>
      <c r="H613" s="43">
        <v>88135</v>
      </c>
      <c r="I613" s="43">
        <v>84977</v>
      </c>
      <c r="J613" s="43">
        <v>82147</v>
      </c>
      <c r="K613" s="43">
        <v>82871</v>
      </c>
      <c r="L613" s="43">
        <v>85561</v>
      </c>
      <c r="M613" s="43">
        <v>76428</v>
      </c>
      <c r="N613" s="44">
        <v>74325</v>
      </c>
      <c r="O613" s="46">
        <v>993486</v>
      </c>
      <c r="P613" s="45">
        <f t="shared" si="18"/>
        <v>876605.29411764699</v>
      </c>
      <c r="Q613" s="56">
        <v>61374</v>
      </c>
      <c r="R613" s="50">
        <f t="shared" si="19"/>
        <v>14.283007366599</v>
      </c>
      <c r="S613" s="17"/>
    </row>
    <row r="614" spans="1:19" ht="15.75" thickBot="1" x14ac:dyDescent="0.3">
      <c r="A614" s="51" t="s">
        <v>1200</v>
      </c>
      <c r="B614" s="51" t="s">
        <v>1251</v>
      </c>
      <c r="C614" s="52">
        <v>31716</v>
      </c>
      <c r="D614" s="52">
        <v>32050</v>
      </c>
      <c r="E614" s="52">
        <v>23786</v>
      </c>
      <c r="F614" s="52">
        <v>26419</v>
      </c>
      <c r="G614" s="52">
        <v>23690</v>
      </c>
      <c r="H614" s="52">
        <v>15504</v>
      </c>
      <c r="I614" s="52">
        <v>30893</v>
      </c>
      <c r="J614" s="52">
        <v>26478</v>
      </c>
      <c r="K614" s="52">
        <v>21661</v>
      </c>
      <c r="L614" s="52">
        <v>17124</v>
      </c>
      <c r="M614" s="52">
        <v>29373</v>
      </c>
      <c r="N614" s="53">
        <v>27843</v>
      </c>
      <c r="O614" s="54">
        <v>306537</v>
      </c>
      <c r="P614" s="45">
        <f t="shared" si="18"/>
        <v>270473.82352941169</v>
      </c>
      <c r="Q614" s="57">
        <v>25576</v>
      </c>
      <c r="R614" s="50">
        <f t="shared" si="19"/>
        <v>10.575298073561608</v>
      </c>
    </row>
    <row r="615" spans="1:19" ht="15.75" thickBot="1" x14ac:dyDescent="0.3">
      <c r="A615" s="51" t="s">
        <v>1201</v>
      </c>
      <c r="B615" s="51" t="s">
        <v>562</v>
      </c>
      <c r="C615" s="52">
        <v>5866</v>
      </c>
      <c r="D615" s="52">
        <v>7916</v>
      </c>
      <c r="E615" s="52">
        <v>5620</v>
      </c>
      <c r="F615" s="52">
        <v>3679</v>
      </c>
      <c r="G615" s="52">
        <v>3901</v>
      </c>
      <c r="H615" s="52">
        <v>3407</v>
      </c>
      <c r="I615" s="52">
        <v>3192</v>
      </c>
      <c r="J615" s="52">
        <v>3591</v>
      </c>
      <c r="K615" s="52">
        <v>1654</v>
      </c>
      <c r="L615" s="52">
        <v>6791</v>
      </c>
      <c r="M615" s="52">
        <v>3446</v>
      </c>
      <c r="N615" s="53">
        <v>5477</v>
      </c>
      <c r="O615" s="54">
        <v>54540</v>
      </c>
      <c r="P615" s="45">
        <f t="shared" si="18"/>
        <v>48123.529411764699</v>
      </c>
      <c r="Q615" s="57">
        <v>9514</v>
      </c>
      <c r="R615" s="50">
        <f t="shared" si="19"/>
        <v>5.0581805141648832</v>
      </c>
    </row>
    <row r="616" spans="1:19" ht="15.75" thickBot="1" x14ac:dyDescent="0.3">
      <c r="A616" s="51" t="s">
        <v>1202</v>
      </c>
      <c r="B616" s="51" t="s">
        <v>563</v>
      </c>
      <c r="C616" s="52">
        <v>23868</v>
      </c>
      <c r="D616" s="52">
        <v>18519</v>
      </c>
      <c r="E616" s="52">
        <v>21137</v>
      </c>
      <c r="F616" s="52">
        <v>18491</v>
      </c>
      <c r="G616" s="52">
        <v>18343</v>
      </c>
      <c r="H616" s="52">
        <v>19793</v>
      </c>
      <c r="I616" s="52">
        <v>17002</v>
      </c>
      <c r="J616" s="52">
        <v>11449</v>
      </c>
      <c r="K616" s="52">
        <v>17015</v>
      </c>
      <c r="L616" s="52">
        <v>19132</v>
      </c>
      <c r="M616" s="52">
        <v>23104</v>
      </c>
      <c r="N616" s="53">
        <v>13702</v>
      </c>
      <c r="O616" s="54">
        <v>221555</v>
      </c>
      <c r="P616" s="45">
        <f t="shared" si="18"/>
        <v>195489.70588235292</v>
      </c>
      <c r="Q616" s="57">
        <v>11734</v>
      </c>
      <c r="R616" s="50">
        <f t="shared" si="19"/>
        <v>16.660107881570898</v>
      </c>
    </row>
    <row r="617" spans="1:19" ht="15.75" thickBot="1" x14ac:dyDescent="0.3">
      <c r="A617" s="51" t="s">
        <v>1203</v>
      </c>
      <c r="B617" s="51" t="s">
        <v>564</v>
      </c>
      <c r="C617" s="52">
        <v>155621</v>
      </c>
      <c r="D617" s="52">
        <v>191505</v>
      </c>
      <c r="E617" s="52">
        <v>261471</v>
      </c>
      <c r="F617" s="52">
        <v>269951</v>
      </c>
      <c r="G617" s="52">
        <v>186984</v>
      </c>
      <c r="H617" s="52">
        <v>292817</v>
      </c>
      <c r="I617" s="52">
        <v>199841</v>
      </c>
      <c r="J617" s="52">
        <v>339503</v>
      </c>
      <c r="K617" s="52">
        <v>203319</v>
      </c>
      <c r="L617" s="52">
        <v>279459</v>
      </c>
      <c r="M617" s="52">
        <v>223402</v>
      </c>
      <c r="N617" s="53">
        <v>160040</v>
      </c>
      <c r="O617" s="54">
        <v>2763913</v>
      </c>
      <c r="P617" s="45">
        <f t="shared" si="18"/>
        <v>2438746.7647058819</v>
      </c>
      <c r="Q617" s="57">
        <v>142139</v>
      </c>
      <c r="R617" s="50">
        <f t="shared" si="19"/>
        <v>17.157477994821139</v>
      </c>
    </row>
    <row r="618" spans="1:19" ht="15.75" thickBot="1" x14ac:dyDescent="0.3">
      <c r="A618" s="51" t="s">
        <v>1204</v>
      </c>
      <c r="B618" s="51" t="s">
        <v>565</v>
      </c>
      <c r="C618" s="52">
        <v>25517</v>
      </c>
      <c r="D618" s="52">
        <v>62399</v>
      </c>
      <c r="E618" s="52">
        <v>61060</v>
      </c>
      <c r="F618" s="52">
        <v>42440</v>
      </c>
      <c r="G618" s="52">
        <v>35661</v>
      </c>
      <c r="H618" s="52">
        <v>46715</v>
      </c>
      <c r="I618" s="52">
        <v>56439</v>
      </c>
      <c r="J618" s="52">
        <v>46312</v>
      </c>
      <c r="K618" s="52">
        <v>33085</v>
      </c>
      <c r="L618" s="52">
        <v>47207</v>
      </c>
      <c r="M618" s="52">
        <v>41381</v>
      </c>
      <c r="N618" s="53">
        <v>43164</v>
      </c>
      <c r="O618" s="55">
        <v>541380</v>
      </c>
      <c r="P618" s="45">
        <f t="shared" si="18"/>
        <v>477688.23529411759</v>
      </c>
      <c r="Q618" s="57">
        <v>42790</v>
      </c>
      <c r="R618" s="50">
        <f t="shared" si="19"/>
        <v>11.163548382662247</v>
      </c>
    </row>
  </sheetData>
  <sortState xmlns:xlrd2="http://schemas.microsoft.com/office/spreadsheetml/2017/richdata2" ref="A5:R613">
    <sortCondition ref="B5:B613"/>
  </sortState>
  <mergeCells count="3">
    <mergeCell ref="A1:R1"/>
    <mergeCell ref="A2:R2"/>
    <mergeCell ref="A3:R3"/>
  </mergeCells>
  <pageMargins left="0.7" right="0.7" top="0.75" bottom="0.75" header="0.3" footer="0.3"/>
  <pageSetup scale="53" fitToHeight="0" orientation="landscape" r:id="rId1"/>
  <webPublishItems count="1">
    <webPublishItem id="23342" divId="2017 CRA Backup_23342" sourceType="range" sourceRef="A4:R618" destinationFile="C:\Users\kmm13\Desktop\Copy of 2017 CRA Backup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9"/>
  <sheetViews>
    <sheetView workbookViewId="0">
      <selection sqref="A1:E1"/>
    </sheetView>
  </sheetViews>
  <sheetFormatPr defaultRowHeight="15" x14ac:dyDescent="0.25"/>
  <cols>
    <col min="1" max="1" width="10.7109375" customWidth="1"/>
    <col min="2" max="2" width="32.85546875" customWidth="1"/>
    <col min="3" max="3" width="3.85546875" customWidth="1"/>
    <col min="4" max="4" width="22.5703125" customWidth="1"/>
    <col min="5" max="5" width="24.7109375" customWidth="1"/>
    <col min="6" max="7" width="10.42578125" customWidth="1"/>
    <col min="8" max="8" width="12.140625" style="5" customWidth="1"/>
    <col min="9" max="9" width="75.42578125" customWidth="1"/>
    <col min="10" max="17" width="10.140625" customWidth="1"/>
    <col min="18" max="18" width="11.28515625" customWidth="1"/>
    <col min="19" max="19" width="10.140625" customWidth="1"/>
    <col min="20" max="20" width="10.85546875" customWidth="1"/>
    <col min="21" max="21" width="10.5703125" customWidth="1"/>
    <col min="22" max="26" width="11.7109375" customWidth="1"/>
    <col min="27" max="27" width="65" customWidth="1"/>
  </cols>
  <sheetData>
    <row r="1" spans="1:26" ht="18" x14ac:dyDescent="0.25">
      <c r="A1" s="67" t="s">
        <v>590</v>
      </c>
      <c r="B1" s="68"/>
      <c r="C1" s="68"/>
      <c r="D1" s="68"/>
      <c r="E1" s="69"/>
      <c r="F1" s="1"/>
      <c r="G1" s="1"/>
      <c r="H1" s="3"/>
      <c r="I1" s="3"/>
      <c r="J1" s="3"/>
    </row>
    <row r="2" spans="1:26" ht="18" x14ac:dyDescent="0.25">
      <c r="A2" s="61" t="s">
        <v>1257</v>
      </c>
      <c r="B2" s="62"/>
      <c r="C2" s="62"/>
      <c r="D2" s="62"/>
      <c r="E2" s="65"/>
      <c r="F2" s="1"/>
      <c r="G2" s="1"/>
      <c r="H2" s="3"/>
      <c r="I2" s="3"/>
      <c r="J2" s="3"/>
    </row>
    <row r="3" spans="1:26" ht="18.75" thickBot="1" x14ac:dyDescent="0.3">
      <c r="A3" s="63" t="s">
        <v>591</v>
      </c>
      <c r="B3" s="64"/>
      <c r="C3" s="64"/>
      <c r="D3" s="64"/>
      <c r="E3" s="66"/>
      <c r="F3" s="1"/>
      <c r="G3" s="1"/>
      <c r="H3" s="3"/>
      <c r="I3" s="3"/>
      <c r="J3" s="3"/>
    </row>
    <row r="4" spans="1:26" x14ac:dyDescent="0.25">
      <c r="A4" s="19"/>
      <c r="B4" s="18"/>
      <c r="C4" s="18"/>
      <c r="D4" s="18"/>
      <c r="E4" s="20"/>
      <c r="F4" s="9"/>
      <c r="G4" s="1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3"/>
      <c r="Y4" s="3"/>
      <c r="Z4" s="3"/>
    </row>
    <row r="5" spans="1:26" ht="29.25" x14ac:dyDescent="0.25">
      <c r="A5" s="21"/>
      <c r="B5" s="11"/>
      <c r="C5" s="11"/>
      <c r="D5" s="15" t="s">
        <v>1258</v>
      </c>
      <c r="E5" s="22" t="s">
        <v>1259</v>
      </c>
      <c r="F5" s="6"/>
    </row>
    <row r="6" spans="1:26" x14ac:dyDescent="0.25">
      <c r="A6" s="23"/>
      <c r="B6" s="7" t="s">
        <v>1260</v>
      </c>
      <c r="C6" s="7"/>
      <c r="D6" s="58"/>
      <c r="E6" s="59"/>
      <c r="F6" s="6"/>
    </row>
    <row r="7" spans="1:26" x14ac:dyDescent="0.25">
      <c r="A7" s="23"/>
      <c r="B7" s="24" t="s">
        <v>587</v>
      </c>
      <c r="C7" s="4"/>
      <c r="D7" s="12"/>
      <c r="E7" s="25"/>
      <c r="F7" s="8"/>
    </row>
    <row r="8" spans="1:26" x14ac:dyDescent="0.25">
      <c r="A8" s="23"/>
      <c r="B8" s="24" t="s">
        <v>588</v>
      </c>
      <c r="C8" s="4"/>
      <c r="D8" s="7"/>
      <c r="E8" s="25"/>
      <c r="F8" s="8"/>
      <c r="G8" s="4"/>
    </row>
    <row r="9" spans="1:26" x14ac:dyDescent="0.25">
      <c r="A9" s="23"/>
      <c r="B9" s="26" t="s">
        <v>589</v>
      </c>
      <c r="C9" s="4"/>
      <c r="D9" s="7"/>
      <c r="E9" s="27"/>
      <c r="F9" s="7"/>
    </row>
    <row r="10" spans="1:26" x14ac:dyDescent="0.25">
      <c r="A10" s="23"/>
      <c r="B10" s="7" t="s">
        <v>1</v>
      </c>
      <c r="C10" s="28" t="s">
        <v>586</v>
      </c>
      <c r="D10" s="29"/>
      <c r="E10" s="27"/>
      <c r="F10" s="7"/>
    </row>
    <row r="11" spans="1:26" x14ac:dyDescent="0.25">
      <c r="A11" s="23"/>
      <c r="B11" s="7"/>
      <c r="C11" s="7"/>
      <c r="D11" s="7"/>
      <c r="E11" s="27"/>
      <c r="F11" s="6"/>
    </row>
    <row r="12" spans="1:26" x14ac:dyDescent="0.25">
      <c r="A12" s="23"/>
      <c r="B12" s="7" t="s">
        <v>585</v>
      </c>
      <c r="C12" s="7"/>
      <c r="D12" s="30"/>
      <c r="E12" s="27"/>
      <c r="F12" s="6"/>
    </row>
    <row r="13" spans="1:26" x14ac:dyDescent="0.25">
      <c r="A13" s="23"/>
      <c r="B13" s="7" t="s">
        <v>582</v>
      </c>
      <c r="C13" s="7"/>
      <c r="D13" s="14"/>
      <c r="E13" s="31"/>
      <c r="F13" s="6"/>
    </row>
    <row r="14" spans="1:26" x14ac:dyDescent="0.25">
      <c r="A14" s="23"/>
      <c r="B14" s="7" t="s">
        <v>1255</v>
      </c>
      <c r="C14" s="7"/>
      <c r="D14" s="13"/>
      <c r="E14" s="31"/>
      <c r="F14" s="6"/>
    </row>
    <row r="15" spans="1:26" x14ac:dyDescent="0.25">
      <c r="A15" s="23"/>
      <c r="B15" s="7"/>
      <c r="C15" s="7"/>
      <c r="D15" s="32"/>
      <c r="E15" s="27"/>
      <c r="F15" s="6"/>
    </row>
    <row r="16" spans="1:26" ht="15.75" thickBot="1" x14ac:dyDescent="0.3">
      <c r="A16" s="33"/>
      <c r="B16" s="34" t="s">
        <v>1256</v>
      </c>
      <c r="C16" s="34"/>
      <c r="D16" s="35"/>
      <c r="E16" s="36"/>
      <c r="F16" s="6"/>
    </row>
    <row r="17" spans="1:6" x14ac:dyDescent="0.25">
      <c r="A17" s="6"/>
      <c r="B17" s="6"/>
      <c r="C17" s="6"/>
      <c r="D17" s="10"/>
      <c r="E17" s="6"/>
      <c r="F17" s="6"/>
    </row>
    <row r="18" spans="1:6" x14ac:dyDescent="0.25">
      <c r="A18" s="6"/>
      <c r="E18" s="6"/>
      <c r="F18" s="6"/>
    </row>
    <row r="19" spans="1:6" x14ac:dyDescent="0.25">
      <c r="A19" s="6"/>
      <c r="B19" s="6"/>
      <c r="C19" s="6"/>
      <c r="D19" s="6"/>
      <c r="E19" s="6"/>
      <c r="F19" s="6"/>
    </row>
  </sheetData>
  <mergeCells count="3">
    <mergeCell ref="A2:E2"/>
    <mergeCell ref="A3:E3"/>
    <mergeCell ref="A1:E1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 CRA Backup</vt:lpstr>
      <vt:lpstr>CRA Revision Form</vt:lpstr>
      <vt:lpstr>'CRA Revision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Yankowski</dc:creator>
  <cp:lastModifiedBy>Kim Fraim</cp:lastModifiedBy>
  <cp:lastPrinted>2019-09-19T16:52:56Z</cp:lastPrinted>
  <dcterms:created xsi:type="dcterms:W3CDTF">2017-12-11T14:00:59Z</dcterms:created>
  <dcterms:modified xsi:type="dcterms:W3CDTF">2019-09-19T16:53:44Z</dcterms:modified>
</cp:coreProperties>
</file>