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2018\docs\"/>
    </mc:Choice>
  </mc:AlternateContent>
  <xr:revisionPtr revIDLastSave="0" documentId="13_ncr:1_{5CCCF9FF-3DA6-4E74-9833-531DC17AD4F5}" xr6:coauthVersionLast="41" xr6:coauthVersionMax="41" xr10:uidLastSave="{00000000-0000-0000-0000-000000000000}"/>
  <bookViews>
    <workbookView xWindow="28680" yWindow="-120" windowWidth="29040" windowHeight="15840" xr2:uid="{2DD149DD-23FB-40AC-9779-2AD7CF971ED3}"/>
  </bookViews>
  <sheets>
    <sheet name="2018 CRA Backup" sheetId="1" r:id="rId1"/>
    <sheet name="CRA Revision Form" sheetId="2" r:id="rId2"/>
  </sheets>
  <definedNames>
    <definedName name="_xlnm.Print_Area" localSheetId="0">'2018 CRA Backup'!$A$1:$S$615</definedName>
    <definedName name="_xlnm.Print_Titles" localSheetId="0">'2018 CRA Backup'!$1:$4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5" i="1" l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Q5" i="1" l="1"/>
  <c r="S5" i="1" s="1"/>
  <c r="Q615" i="1"/>
  <c r="S615" i="1" s="1"/>
  <c r="Q614" i="1"/>
  <c r="S614" i="1" s="1"/>
  <c r="Q613" i="1"/>
  <c r="S613" i="1" s="1"/>
  <c r="Q612" i="1"/>
  <c r="S612" i="1" s="1"/>
  <c r="Q611" i="1"/>
  <c r="S611" i="1" s="1"/>
  <c r="Q610" i="1"/>
  <c r="S610" i="1" s="1"/>
  <c r="Q609" i="1"/>
  <c r="S609" i="1" s="1"/>
  <c r="Q608" i="1"/>
  <c r="S608" i="1" s="1"/>
  <c r="Q607" i="1"/>
  <c r="S607" i="1" s="1"/>
  <c r="Q606" i="1"/>
  <c r="S606" i="1" s="1"/>
  <c r="Q605" i="1"/>
  <c r="S605" i="1" s="1"/>
  <c r="Q604" i="1"/>
  <c r="S604" i="1" s="1"/>
  <c r="Q603" i="1"/>
  <c r="S603" i="1" s="1"/>
  <c r="Q602" i="1"/>
  <c r="S602" i="1" s="1"/>
  <c r="Q601" i="1"/>
  <c r="S601" i="1" s="1"/>
  <c r="Q600" i="1"/>
  <c r="S600" i="1" s="1"/>
  <c r="Q599" i="1"/>
  <c r="S599" i="1" s="1"/>
  <c r="Q598" i="1"/>
  <c r="S598" i="1" s="1"/>
  <c r="Q597" i="1"/>
  <c r="S597" i="1" s="1"/>
  <c r="Q596" i="1"/>
  <c r="S596" i="1" s="1"/>
  <c r="Q595" i="1"/>
  <c r="S595" i="1" s="1"/>
  <c r="Q594" i="1"/>
  <c r="S594" i="1" s="1"/>
  <c r="Q593" i="1"/>
  <c r="S593" i="1" s="1"/>
  <c r="Q592" i="1"/>
  <c r="S592" i="1" s="1"/>
  <c r="Q591" i="1"/>
  <c r="S591" i="1" s="1"/>
  <c r="Q590" i="1"/>
  <c r="S590" i="1" s="1"/>
  <c r="Q589" i="1"/>
  <c r="S589" i="1" s="1"/>
  <c r="Q588" i="1"/>
  <c r="S588" i="1" s="1"/>
  <c r="Q587" i="1"/>
  <c r="S587" i="1" s="1"/>
  <c r="Q586" i="1"/>
  <c r="S586" i="1" s="1"/>
  <c r="Q585" i="1"/>
  <c r="S585" i="1" s="1"/>
  <c r="Q584" i="1"/>
  <c r="S584" i="1" s="1"/>
  <c r="Q583" i="1"/>
  <c r="S583" i="1" s="1"/>
  <c r="Q582" i="1"/>
  <c r="S582" i="1" s="1"/>
  <c r="Q581" i="1"/>
  <c r="S581" i="1" s="1"/>
  <c r="Q580" i="1"/>
  <c r="S580" i="1" s="1"/>
  <c r="Q579" i="1"/>
  <c r="S579" i="1" s="1"/>
  <c r="Q578" i="1"/>
  <c r="S578" i="1" s="1"/>
  <c r="Q577" i="1"/>
  <c r="S577" i="1" s="1"/>
  <c r="Q576" i="1"/>
  <c r="S576" i="1" s="1"/>
  <c r="Q575" i="1"/>
  <c r="S575" i="1" s="1"/>
  <c r="Q574" i="1"/>
  <c r="S574" i="1" s="1"/>
  <c r="Q573" i="1"/>
  <c r="S573" i="1" s="1"/>
  <c r="Q572" i="1"/>
  <c r="S572" i="1" s="1"/>
  <c r="Q571" i="1"/>
  <c r="S571" i="1" s="1"/>
  <c r="Q570" i="1"/>
  <c r="S570" i="1" s="1"/>
  <c r="Q569" i="1"/>
  <c r="S569" i="1" s="1"/>
  <c r="Q568" i="1"/>
  <c r="S568" i="1" s="1"/>
  <c r="Q567" i="1"/>
  <c r="S567" i="1" s="1"/>
  <c r="Q566" i="1"/>
  <c r="S566" i="1" s="1"/>
  <c r="Q565" i="1"/>
  <c r="S565" i="1" s="1"/>
  <c r="Q564" i="1"/>
  <c r="S564" i="1" s="1"/>
  <c r="Q563" i="1"/>
  <c r="S563" i="1" s="1"/>
  <c r="Q562" i="1"/>
  <c r="S562" i="1" s="1"/>
  <c r="Q561" i="1"/>
  <c r="S561" i="1" s="1"/>
  <c r="Q560" i="1"/>
  <c r="S560" i="1" s="1"/>
  <c r="Q559" i="1"/>
  <c r="S559" i="1" s="1"/>
  <c r="Q558" i="1"/>
  <c r="S558" i="1" s="1"/>
  <c r="Q557" i="1"/>
  <c r="S557" i="1" s="1"/>
  <c r="Q556" i="1"/>
  <c r="S556" i="1" s="1"/>
  <c r="Q555" i="1"/>
  <c r="S555" i="1" s="1"/>
  <c r="Q554" i="1"/>
  <c r="S554" i="1" s="1"/>
  <c r="Q553" i="1"/>
  <c r="S553" i="1" s="1"/>
  <c r="Q552" i="1"/>
  <c r="S552" i="1" s="1"/>
  <c r="Q551" i="1"/>
  <c r="S551" i="1" s="1"/>
  <c r="Q550" i="1"/>
  <c r="S550" i="1" s="1"/>
  <c r="Q549" i="1"/>
  <c r="S549" i="1" s="1"/>
  <c r="Q548" i="1"/>
  <c r="S548" i="1" s="1"/>
  <c r="Q547" i="1"/>
  <c r="S547" i="1" s="1"/>
  <c r="Q546" i="1"/>
  <c r="S546" i="1" s="1"/>
  <c r="Q545" i="1"/>
  <c r="S545" i="1" s="1"/>
  <c r="Q544" i="1"/>
  <c r="S544" i="1" s="1"/>
  <c r="Q543" i="1"/>
  <c r="S543" i="1" s="1"/>
  <c r="Q542" i="1"/>
  <c r="S542" i="1" s="1"/>
  <c r="Q541" i="1"/>
  <c r="S541" i="1" s="1"/>
  <c r="Q540" i="1"/>
  <c r="S540" i="1" s="1"/>
  <c r="Q539" i="1"/>
  <c r="S539" i="1" s="1"/>
  <c r="Q538" i="1"/>
  <c r="S538" i="1" s="1"/>
  <c r="Q537" i="1"/>
  <c r="S537" i="1" s="1"/>
  <c r="Q536" i="1"/>
  <c r="S536" i="1" s="1"/>
  <c r="Q535" i="1"/>
  <c r="S535" i="1" s="1"/>
  <c r="Q534" i="1"/>
  <c r="S534" i="1" s="1"/>
  <c r="Q533" i="1"/>
  <c r="S533" i="1" s="1"/>
  <c r="Q532" i="1"/>
  <c r="S532" i="1" s="1"/>
  <c r="Q531" i="1"/>
  <c r="S531" i="1" s="1"/>
  <c r="Q530" i="1"/>
  <c r="S530" i="1" s="1"/>
  <c r="Q529" i="1"/>
  <c r="S529" i="1" s="1"/>
  <c r="Q528" i="1"/>
  <c r="S528" i="1" s="1"/>
  <c r="Q527" i="1"/>
  <c r="S527" i="1" s="1"/>
  <c r="Q526" i="1"/>
  <c r="S526" i="1" s="1"/>
  <c r="Q525" i="1"/>
  <c r="S525" i="1" s="1"/>
  <c r="Q524" i="1"/>
  <c r="S524" i="1" s="1"/>
  <c r="Q523" i="1"/>
  <c r="S523" i="1" s="1"/>
  <c r="Q522" i="1"/>
  <c r="S522" i="1" s="1"/>
  <c r="Q521" i="1"/>
  <c r="S521" i="1" s="1"/>
  <c r="Q520" i="1"/>
  <c r="S520" i="1" s="1"/>
  <c r="Q519" i="1"/>
  <c r="S519" i="1" s="1"/>
  <c r="Q518" i="1"/>
  <c r="S518" i="1" s="1"/>
  <c r="Q517" i="1"/>
  <c r="S517" i="1" s="1"/>
  <c r="Q516" i="1"/>
  <c r="S516" i="1" s="1"/>
  <c r="Q515" i="1"/>
  <c r="S515" i="1" s="1"/>
  <c r="Q514" i="1"/>
  <c r="S514" i="1" s="1"/>
  <c r="Q513" i="1"/>
  <c r="S513" i="1" s="1"/>
  <c r="Q512" i="1"/>
  <c r="S512" i="1" s="1"/>
  <c r="Q511" i="1"/>
  <c r="S511" i="1" s="1"/>
  <c r="Q510" i="1"/>
  <c r="S510" i="1" s="1"/>
  <c r="Q509" i="1"/>
  <c r="S509" i="1" s="1"/>
  <c r="Q508" i="1"/>
  <c r="S508" i="1" s="1"/>
  <c r="Q507" i="1"/>
  <c r="S507" i="1" s="1"/>
  <c r="Q506" i="1"/>
  <c r="S506" i="1" s="1"/>
  <c r="Q505" i="1"/>
  <c r="S505" i="1" s="1"/>
  <c r="Q504" i="1"/>
  <c r="S504" i="1" s="1"/>
  <c r="Q503" i="1"/>
  <c r="S503" i="1" s="1"/>
  <c r="Q502" i="1"/>
  <c r="S502" i="1" s="1"/>
  <c r="Q501" i="1"/>
  <c r="S501" i="1" s="1"/>
  <c r="Q500" i="1"/>
  <c r="S500" i="1" s="1"/>
  <c r="Q499" i="1"/>
  <c r="S499" i="1" s="1"/>
  <c r="Q498" i="1"/>
  <c r="S498" i="1" s="1"/>
  <c r="Q497" i="1"/>
  <c r="S497" i="1" s="1"/>
  <c r="Q496" i="1"/>
  <c r="S496" i="1" s="1"/>
  <c r="Q495" i="1"/>
  <c r="S495" i="1" s="1"/>
  <c r="Q494" i="1"/>
  <c r="S494" i="1" s="1"/>
  <c r="Q493" i="1"/>
  <c r="S493" i="1" s="1"/>
  <c r="Q492" i="1"/>
  <c r="S492" i="1" s="1"/>
  <c r="Q491" i="1"/>
  <c r="S491" i="1" s="1"/>
  <c r="Q490" i="1"/>
  <c r="S490" i="1" s="1"/>
  <c r="Q489" i="1"/>
  <c r="S489" i="1" s="1"/>
  <c r="Q488" i="1"/>
  <c r="S488" i="1" s="1"/>
  <c r="Q487" i="1"/>
  <c r="S487" i="1" s="1"/>
  <c r="Q486" i="1"/>
  <c r="S486" i="1" s="1"/>
  <c r="Q485" i="1"/>
  <c r="S485" i="1" s="1"/>
  <c r="Q484" i="1"/>
  <c r="S484" i="1" s="1"/>
  <c r="Q483" i="1"/>
  <c r="S483" i="1" s="1"/>
  <c r="Q482" i="1"/>
  <c r="S482" i="1" s="1"/>
  <c r="Q481" i="1"/>
  <c r="S481" i="1" s="1"/>
  <c r="Q480" i="1"/>
  <c r="S480" i="1" s="1"/>
  <c r="Q479" i="1"/>
  <c r="S479" i="1" s="1"/>
  <c r="Q478" i="1"/>
  <c r="S478" i="1" s="1"/>
  <c r="Q477" i="1"/>
  <c r="S477" i="1" s="1"/>
  <c r="Q476" i="1"/>
  <c r="S476" i="1" s="1"/>
  <c r="Q475" i="1"/>
  <c r="S475" i="1" s="1"/>
  <c r="Q474" i="1"/>
  <c r="S474" i="1" s="1"/>
  <c r="Q473" i="1"/>
  <c r="S473" i="1" s="1"/>
  <c r="Q472" i="1"/>
  <c r="S472" i="1" s="1"/>
  <c r="Q471" i="1"/>
  <c r="S471" i="1" s="1"/>
  <c r="Q470" i="1"/>
  <c r="S470" i="1" s="1"/>
  <c r="Q469" i="1"/>
  <c r="S469" i="1" s="1"/>
  <c r="Q468" i="1"/>
  <c r="S468" i="1" s="1"/>
  <c r="Q467" i="1"/>
  <c r="S467" i="1" s="1"/>
  <c r="Q466" i="1"/>
  <c r="S466" i="1" s="1"/>
  <c r="Q465" i="1"/>
  <c r="S465" i="1" s="1"/>
  <c r="Q464" i="1"/>
  <c r="S464" i="1" s="1"/>
  <c r="Q463" i="1"/>
  <c r="S463" i="1" s="1"/>
  <c r="Q462" i="1"/>
  <c r="S462" i="1" s="1"/>
  <c r="Q461" i="1"/>
  <c r="S461" i="1" s="1"/>
  <c r="Q460" i="1"/>
  <c r="S460" i="1" s="1"/>
  <c r="Q459" i="1"/>
  <c r="S459" i="1" s="1"/>
  <c r="Q458" i="1"/>
  <c r="S458" i="1" s="1"/>
  <c r="Q457" i="1"/>
  <c r="S457" i="1" s="1"/>
  <c r="Q456" i="1"/>
  <c r="S456" i="1" s="1"/>
  <c r="Q455" i="1"/>
  <c r="S455" i="1" s="1"/>
  <c r="Q454" i="1"/>
  <c r="S454" i="1" s="1"/>
  <c r="Q453" i="1"/>
  <c r="S453" i="1" s="1"/>
  <c r="Q452" i="1"/>
  <c r="S452" i="1" s="1"/>
  <c r="Q451" i="1"/>
  <c r="S451" i="1" s="1"/>
  <c r="Q450" i="1"/>
  <c r="S450" i="1" s="1"/>
  <c r="Q449" i="1"/>
  <c r="S449" i="1" s="1"/>
  <c r="Q448" i="1"/>
  <c r="S448" i="1" s="1"/>
  <c r="Q447" i="1"/>
  <c r="S447" i="1" s="1"/>
  <c r="Q446" i="1"/>
  <c r="S446" i="1" s="1"/>
  <c r="Q445" i="1"/>
  <c r="S445" i="1" s="1"/>
  <c r="Q444" i="1"/>
  <c r="S444" i="1" s="1"/>
  <c r="Q443" i="1"/>
  <c r="S443" i="1" s="1"/>
  <c r="Q442" i="1"/>
  <c r="S442" i="1" s="1"/>
  <c r="Q441" i="1"/>
  <c r="S441" i="1" s="1"/>
  <c r="Q440" i="1"/>
  <c r="S440" i="1" s="1"/>
  <c r="Q439" i="1"/>
  <c r="S439" i="1" s="1"/>
  <c r="Q438" i="1"/>
  <c r="S438" i="1" s="1"/>
  <c r="Q437" i="1"/>
  <c r="S437" i="1" s="1"/>
  <c r="Q436" i="1"/>
  <c r="S436" i="1" s="1"/>
  <c r="Q435" i="1"/>
  <c r="S435" i="1" s="1"/>
  <c r="Q434" i="1"/>
  <c r="S434" i="1" s="1"/>
  <c r="Q433" i="1"/>
  <c r="S433" i="1" s="1"/>
  <c r="Q432" i="1"/>
  <c r="S432" i="1" s="1"/>
  <c r="Q431" i="1"/>
  <c r="S431" i="1" s="1"/>
  <c r="Q430" i="1"/>
  <c r="S430" i="1" s="1"/>
  <c r="Q429" i="1"/>
  <c r="S429" i="1" s="1"/>
  <c r="Q428" i="1"/>
  <c r="S428" i="1" s="1"/>
  <c r="Q427" i="1"/>
  <c r="S427" i="1" s="1"/>
  <c r="Q426" i="1"/>
  <c r="S426" i="1" s="1"/>
  <c r="Q425" i="1"/>
  <c r="S425" i="1" s="1"/>
  <c r="Q424" i="1"/>
  <c r="S424" i="1" s="1"/>
  <c r="Q423" i="1"/>
  <c r="S423" i="1" s="1"/>
  <c r="Q422" i="1"/>
  <c r="S422" i="1" s="1"/>
  <c r="Q421" i="1"/>
  <c r="S421" i="1" s="1"/>
  <c r="Q420" i="1"/>
  <c r="S420" i="1" s="1"/>
  <c r="Q419" i="1"/>
  <c r="S419" i="1" s="1"/>
  <c r="Q418" i="1"/>
  <c r="S418" i="1" s="1"/>
  <c r="Q417" i="1"/>
  <c r="S417" i="1" s="1"/>
  <c r="Q416" i="1"/>
  <c r="S416" i="1" s="1"/>
  <c r="Q415" i="1"/>
  <c r="S415" i="1" s="1"/>
  <c r="Q414" i="1"/>
  <c r="S414" i="1" s="1"/>
  <c r="Q413" i="1"/>
  <c r="S413" i="1" s="1"/>
  <c r="Q412" i="1"/>
  <c r="S412" i="1" s="1"/>
  <c r="Q411" i="1"/>
  <c r="S411" i="1" s="1"/>
  <c r="Q410" i="1"/>
  <c r="S410" i="1" s="1"/>
  <c r="Q409" i="1"/>
  <c r="S409" i="1" s="1"/>
  <c r="Q408" i="1"/>
  <c r="S408" i="1" s="1"/>
  <c r="Q407" i="1"/>
  <c r="S407" i="1" s="1"/>
  <c r="Q406" i="1"/>
  <c r="S406" i="1" s="1"/>
  <c r="Q405" i="1"/>
  <c r="S405" i="1" s="1"/>
  <c r="Q404" i="1"/>
  <c r="S404" i="1" s="1"/>
  <c r="Q403" i="1"/>
  <c r="S403" i="1" s="1"/>
  <c r="Q402" i="1"/>
  <c r="S402" i="1" s="1"/>
  <c r="Q401" i="1"/>
  <c r="S401" i="1" s="1"/>
  <c r="Q400" i="1"/>
  <c r="S400" i="1" s="1"/>
  <c r="Q399" i="1"/>
  <c r="S399" i="1" s="1"/>
  <c r="Q398" i="1"/>
  <c r="S398" i="1" s="1"/>
  <c r="Q397" i="1"/>
  <c r="S397" i="1" s="1"/>
  <c r="Q396" i="1"/>
  <c r="S396" i="1" s="1"/>
  <c r="Q395" i="1"/>
  <c r="S395" i="1" s="1"/>
  <c r="Q394" i="1"/>
  <c r="S394" i="1" s="1"/>
  <c r="Q393" i="1"/>
  <c r="S393" i="1" s="1"/>
  <c r="Q392" i="1"/>
  <c r="S392" i="1" s="1"/>
  <c r="Q391" i="1"/>
  <c r="S391" i="1" s="1"/>
  <c r="Q390" i="1"/>
  <c r="S390" i="1" s="1"/>
  <c r="Q389" i="1"/>
  <c r="S389" i="1" s="1"/>
  <c r="Q388" i="1"/>
  <c r="S388" i="1" s="1"/>
  <c r="Q387" i="1"/>
  <c r="S387" i="1" s="1"/>
  <c r="Q386" i="1"/>
  <c r="S386" i="1" s="1"/>
  <c r="Q385" i="1"/>
  <c r="S385" i="1" s="1"/>
  <c r="Q384" i="1"/>
  <c r="S384" i="1" s="1"/>
  <c r="Q383" i="1"/>
  <c r="S383" i="1" s="1"/>
  <c r="Q382" i="1"/>
  <c r="S382" i="1" s="1"/>
  <c r="Q381" i="1"/>
  <c r="S381" i="1" s="1"/>
  <c r="Q380" i="1"/>
  <c r="S380" i="1" s="1"/>
  <c r="Q379" i="1"/>
  <c r="S379" i="1" s="1"/>
  <c r="Q378" i="1"/>
  <c r="S378" i="1" s="1"/>
  <c r="Q377" i="1"/>
  <c r="S377" i="1" s="1"/>
  <c r="Q376" i="1"/>
  <c r="S376" i="1" s="1"/>
  <c r="Q375" i="1"/>
  <c r="S375" i="1" s="1"/>
  <c r="Q374" i="1"/>
  <c r="S374" i="1" s="1"/>
  <c r="Q373" i="1"/>
  <c r="S373" i="1" s="1"/>
  <c r="Q372" i="1"/>
  <c r="S372" i="1" s="1"/>
  <c r="Q371" i="1"/>
  <c r="S371" i="1" s="1"/>
  <c r="Q370" i="1"/>
  <c r="S370" i="1" s="1"/>
  <c r="Q369" i="1"/>
  <c r="S369" i="1" s="1"/>
  <c r="Q368" i="1"/>
  <c r="S368" i="1" s="1"/>
  <c r="Q367" i="1"/>
  <c r="S367" i="1" s="1"/>
  <c r="Q366" i="1"/>
  <c r="S366" i="1" s="1"/>
  <c r="Q365" i="1"/>
  <c r="S365" i="1" s="1"/>
  <c r="Q364" i="1"/>
  <c r="S364" i="1" s="1"/>
  <c r="Q363" i="1"/>
  <c r="S363" i="1" s="1"/>
  <c r="Q362" i="1"/>
  <c r="S362" i="1" s="1"/>
  <c r="Q361" i="1"/>
  <c r="S361" i="1" s="1"/>
  <c r="Q360" i="1"/>
  <c r="S360" i="1" s="1"/>
  <c r="Q359" i="1"/>
  <c r="S359" i="1" s="1"/>
  <c r="Q358" i="1"/>
  <c r="S358" i="1" s="1"/>
  <c r="Q357" i="1"/>
  <c r="S357" i="1" s="1"/>
  <c r="Q356" i="1"/>
  <c r="S356" i="1" s="1"/>
  <c r="Q355" i="1"/>
  <c r="S355" i="1" s="1"/>
  <c r="Q354" i="1"/>
  <c r="S354" i="1" s="1"/>
  <c r="Q353" i="1"/>
  <c r="S353" i="1" s="1"/>
  <c r="Q352" i="1"/>
  <c r="S352" i="1" s="1"/>
  <c r="Q351" i="1"/>
  <c r="S351" i="1" s="1"/>
  <c r="Q350" i="1"/>
  <c r="S350" i="1" s="1"/>
  <c r="Q349" i="1"/>
  <c r="S349" i="1" s="1"/>
  <c r="Q348" i="1"/>
  <c r="S348" i="1" s="1"/>
  <c r="Q347" i="1"/>
  <c r="S347" i="1" s="1"/>
  <c r="Q346" i="1"/>
  <c r="S346" i="1" s="1"/>
  <c r="Q345" i="1"/>
  <c r="S345" i="1" s="1"/>
  <c r="Q344" i="1"/>
  <c r="S344" i="1" s="1"/>
  <c r="Q343" i="1"/>
  <c r="S343" i="1" s="1"/>
  <c r="Q342" i="1"/>
  <c r="S342" i="1" s="1"/>
  <c r="Q341" i="1"/>
  <c r="S341" i="1" s="1"/>
  <c r="Q340" i="1"/>
  <c r="S340" i="1" s="1"/>
  <c r="Q339" i="1"/>
  <c r="S339" i="1" s="1"/>
  <c r="Q338" i="1"/>
  <c r="S338" i="1" s="1"/>
  <c r="Q337" i="1"/>
  <c r="S337" i="1" s="1"/>
  <c r="Q336" i="1"/>
  <c r="S336" i="1" s="1"/>
  <c r="Q335" i="1"/>
  <c r="S335" i="1" s="1"/>
  <c r="Q334" i="1"/>
  <c r="S334" i="1" s="1"/>
  <c r="Q333" i="1"/>
  <c r="S333" i="1" s="1"/>
  <c r="Q332" i="1"/>
  <c r="S332" i="1" s="1"/>
  <c r="Q331" i="1"/>
  <c r="S331" i="1" s="1"/>
  <c r="Q330" i="1"/>
  <c r="S330" i="1" s="1"/>
  <c r="Q329" i="1"/>
  <c r="S329" i="1" s="1"/>
  <c r="Q328" i="1"/>
  <c r="S328" i="1" s="1"/>
  <c r="Q327" i="1"/>
  <c r="S327" i="1" s="1"/>
  <c r="Q326" i="1"/>
  <c r="S326" i="1" s="1"/>
  <c r="Q325" i="1"/>
  <c r="S325" i="1" s="1"/>
  <c r="Q324" i="1"/>
  <c r="S324" i="1" s="1"/>
  <c r="Q323" i="1"/>
  <c r="S323" i="1" s="1"/>
  <c r="Q322" i="1"/>
  <c r="S322" i="1" s="1"/>
  <c r="Q321" i="1"/>
  <c r="S321" i="1" s="1"/>
  <c r="Q320" i="1"/>
  <c r="S320" i="1" s="1"/>
  <c r="Q319" i="1"/>
  <c r="S319" i="1" s="1"/>
  <c r="Q318" i="1"/>
  <c r="S318" i="1" s="1"/>
  <c r="Q317" i="1"/>
  <c r="S317" i="1" s="1"/>
  <c r="Q316" i="1"/>
  <c r="S316" i="1" s="1"/>
  <c r="Q315" i="1"/>
  <c r="S315" i="1" s="1"/>
  <c r="Q314" i="1"/>
  <c r="S314" i="1" s="1"/>
  <c r="Q313" i="1"/>
  <c r="S313" i="1" s="1"/>
  <c r="Q312" i="1"/>
  <c r="S312" i="1" s="1"/>
  <c r="Q311" i="1"/>
  <c r="S311" i="1" s="1"/>
  <c r="Q310" i="1"/>
  <c r="S310" i="1" s="1"/>
  <c r="Q309" i="1"/>
  <c r="S309" i="1" s="1"/>
  <c r="Q308" i="1"/>
  <c r="S308" i="1" s="1"/>
  <c r="Q307" i="1"/>
  <c r="S307" i="1" s="1"/>
  <c r="Q306" i="1"/>
  <c r="S306" i="1" s="1"/>
  <c r="Q305" i="1"/>
  <c r="S305" i="1" s="1"/>
  <c r="Q304" i="1"/>
  <c r="S304" i="1" s="1"/>
  <c r="Q303" i="1"/>
  <c r="S303" i="1" s="1"/>
  <c r="Q302" i="1"/>
  <c r="S302" i="1" s="1"/>
  <c r="Q301" i="1"/>
  <c r="S301" i="1" s="1"/>
  <c r="Q300" i="1"/>
  <c r="S300" i="1" s="1"/>
  <c r="Q299" i="1"/>
  <c r="S299" i="1" s="1"/>
  <c r="Q298" i="1"/>
  <c r="S298" i="1" s="1"/>
  <c r="Q297" i="1"/>
  <c r="S297" i="1" s="1"/>
  <c r="Q296" i="1"/>
  <c r="S296" i="1" s="1"/>
  <c r="Q295" i="1"/>
  <c r="S295" i="1" s="1"/>
  <c r="Q294" i="1"/>
  <c r="S294" i="1" s="1"/>
  <c r="Q293" i="1"/>
  <c r="S293" i="1" s="1"/>
  <c r="Q292" i="1"/>
  <c r="S292" i="1" s="1"/>
  <c r="Q291" i="1"/>
  <c r="S291" i="1" s="1"/>
  <c r="Q290" i="1"/>
  <c r="S290" i="1" s="1"/>
  <c r="Q289" i="1"/>
  <c r="S289" i="1" s="1"/>
  <c r="Q288" i="1"/>
  <c r="S288" i="1" s="1"/>
  <c r="Q287" i="1"/>
  <c r="S287" i="1" s="1"/>
  <c r="Q286" i="1"/>
  <c r="S286" i="1" s="1"/>
  <c r="Q285" i="1"/>
  <c r="S285" i="1" s="1"/>
  <c r="Q284" i="1"/>
  <c r="S284" i="1" s="1"/>
  <c r="Q283" i="1"/>
  <c r="S283" i="1" s="1"/>
  <c r="Q282" i="1"/>
  <c r="S282" i="1" s="1"/>
  <c r="Q281" i="1"/>
  <c r="S281" i="1" s="1"/>
  <c r="Q280" i="1"/>
  <c r="S280" i="1" s="1"/>
  <c r="Q279" i="1"/>
  <c r="S279" i="1" s="1"/>
  <c r="Q278" i="1"/>
  <c r="S278" i="1" s="1"/>
  <c r="Q277" i="1"/>
  <c r="S277" i="1" s="1"/>
  <c r="Q276" i="1"/>
  <c r="S276" i="1" s="1"/>
  <c r="Q275" i="1"/>
  <c r="S275" i="1" s="1"/>
  <c r="Q274" i="1"/>
  <c r="S274" i="1" s="1"/>
  <c r="Q273" i="1"/>
  <c r="S273" i="1" s="1"/>
  <c r="Q272" i="1"/>
  <c r="S272" i="1" s="1"/>
  <c r="Q271" i="1"/>
  <c r="S271" i="1" s="1"/>
  <c r="Q270" i="1"/>
  <c r="S270" i="1" s="1"/>
  <c r="Q269" i="1"/>
  <c r="S269" i="1" s="1"/>
  <c r="Q268" i="1"/>
  <c r="S268" i="1" s="1"/>
  <c r="Q267" i="1"/>
  <c r="S267" i="1" s="1"/>
  <c r="Q266" i="1"/>
  <c r="S266" i="1" s="1"/>
  <c r="Q265" i="1"/>
  <c r="S265" i="1" s="1"/>
  <c r="Q264" i="1"/>
  <c r="S264" i="1" s="1"/>
  <c r="Q263" i="1"/>
  <c r="S263" i="1" s="1"/>
  <c r="Q262" i="1"/>
  <c r="S262" i="1" s="1"/>
  <c r="Q261" i="1"/>
  <c r="S261" i="1" s="1"/>
  <c r="Q260" i="1"/>
  <c r="S260" i="1" s="1"/>
  <c r="Q259" i="1"/>
  <c r="S259" i="1" s="1"/>
  <c r="Q258" i="1"/>
  <c r="S258" i="1" s="1"/>
  <c r="Q257" i="1"/>
  <c r="S257" i="1" s="1"/>
  <c r="Q256" i="1"/>
  <c r="S256" i="1" s="1"/>
  <c r="Q255" i="1"/>
  <c r="S255" i="1" s="1"/>
  <c r="Q254" i="1"/>
  <c r="S254" i="1" s="1"/>
  <c r="Q253" i="1"/>
  <c r="S253" i="1" s="1"/>
  <c r="Q252" i="1"/>
  <c r="S252" i="1" s="1"/>
  <c r="Q251" i="1"/>
  <c r="S251" i="1" s="1"/>
  <c r="Q250" i="1"/>
  <c r="S250" i="1" s="1"/>
  <c r="Q249" i="1"/>
  <c r="S249" i="1" s="1"/>
  <c r="Q248" i="1"/>
  <c r="S248" i="1" s="1"/>
  <c r="Q247" i="1"/>
  <c r="S247" i="1" s="1"/>
  <c r="Q246" i="1"/>
  <c r="S246" i="1" s="1"/>
  <c r="Q245" i="1"/>
  <c r="S245" i="1" s="1"/>
  <c r="Q244" i="1"/>
  <c r="S244" i="1" s="1"/>
  <c r="Q243" i="1"/>
  <c r="S243" i="1" s="1"/>
  <c r="Q242" i="1"/>
  <c r="S242" i="1" s="1"/>
  <c r="Q241" i="1"/>
  <c r="S241" i="1" s="1"/>
  <c r="Q240" i="1"/>
  <c r="S240" i="1" s="1"/>
  <c r="Q239" i="1"/>
  <c r="S239" i="1" s="1"/>
  <c r="Q238" i="1"/>
  <c r="S238" i="1" s="1"/>
  <c r="Q237" i="1"/>
  <c r="S237" i="1" s="1"/>
  <c r="Q236" i="1"/>
  <c r="S236" i="1" s="1"/>
  <c r="Q235" i="1"/>
  <c r="S235" i="1" s="1"/>
  <c r="Q234" i="1"/>
  <c r="S234" i="1" s="1"/>
  <c r="Q233" i="1"/>
  <c r="S233" i="1" s="1"/>
  <c r="Q232" i="1"/>
  <c r="S232" i="1" s="1"/>
  <c r="Q231" i="1"/>
  <c r="S231" i="1" s="1"/>
  <c r="Q230" i="1"/>
  <c r="S230" i="1" s="1"/>
  <c r="Q229" i="1"/>
  <c r="S229" i="1" s="1"/>
  <c r="Q228" i="1"/>
  <c r="S228" i="1" s="1"/>
  <c r="Q227" i="1"/>
  <c r="S227" i="1" s="1"/>
  <c r="Q226" i="1"/>
  <c r="S226" i="1" s="1"/>
  <c r="Q225" i="1"/>
  <c r="S225" i="1" s="1"/>
  <c r="Q224" i="1"/>
  <c r="S224" i="1" s="1"/>
  <c r="Q223" i="1"/>
  <c r="S223" i="1" s="1"/>
  <c r="Q222" i="1"/>
  <c r="S222" i="1" s="1"/>
  <c r="Q221" i="1"/>
  <c r="S221" i="1" s="1"/>
  <c r="Q220" i="1"/>
  <c r="S220" i="1" s="1"/>
  <c r="Q219" i="1"/>
  <c r="S219" i="1" s="1"/>
  <c r="Q218" i="1"/>
  <c r="S218" i="1" s="1"/>
  <c r="Q217" i="1"/>
  <c r="S217" i="1" s="1"/>
  <c r="Q216" i="1"/>
  <c r="S216" i="1" s="1"/>
  <c r="Q215" i="1"/>
  <c r="S215" i="1" s="1"/>
  <c r="Q214" i="1"/>
  <c r="S214" i="1" s="1"/>
  <c r="Q213" i="1"/>
  <c r="S213" i="1" s="1"/>
  <c r="Q212" i="1"/>
  <c r="S212" i="1" s="1"/>
  <c r="Q211" i="1"/>
  <c r="S211" i="1" s="1"/>
  <c r="Q210" i="1"/>
  <c r="S210" i="1" s="1"/>
  <c r="Q209" i="1"/>
  <c r="S209" i="1" s="1"/>
  <c r="Q208" i="1"/>
  <c r="S208" i="1" s="1"/>
  <c r="Q207" i="1"/>
  <c r="S207" i="1" s="1"/>
  <c r="Q206" i="1"/>
  <c r="S206" i="1" s="1"/>
  <c r="Q205" i="1"/>
  <c r="S205" i="1" s="1"/>
  <c r="Q204" i="1"/>
  <c r="S204" i="1" s="1"/>
  <c r="Q203" i="1"/>
  <c r="S203" i="1" s="1"/>
  <c r="Q202" i="1"/>
  <c r="S202" i="1" s="1"/>
  <c r="Q201" i="1"/>
  <c r="S201" i="1" s="1"/>
  <c r="Q200" i="1"/>
  <c r="S200" i="1" s="1"/>
  <c r="Q199" i="1"/>
  <c r="S199" i="1" s="1"/>
  <c r="Q198" i="1"/>
  <c r="S198" i="1" s="1"/>
  <c r="Q197" i="1"/>
  <c r="S197" i="1" s="1"/>
  <c r="Q196" i="1"/>
  <c r="S196" i="1" s="1"/>
  <c r="Q195" i="1"/>
  <c r="S195" i="1" s="1"/>
  <c r="Q194" i="1"/>
  <c r="S194" i="1" s="1"/>
  <c r="Q193" i="1"/>
  <c r="S193" i="1" s="1"/>
  <c r="Q192" i="1"/>
  <c r="S192" i="1" s="1"/>
  <c r="Q191" i="1"/>
  <c r="S191" i="1" s="1"/>
  <c r="Q190" i="1"/>
  <c r="S190" i="1" s="1"/>
  <c r="Q189" i="1"/>
  <c r="S189" i="1" s="1"/>
  <c r="Q188" i="1"/>
  <c r="S188" i="1" s="1"/>
  <c r="Q187" i="1"/>
  <c r="S187" i="1" s="1"/>
  <c r="Q186" i="1"/>
  <c r="S186" i="1" s="1"/>
  <c r="Q185" i="1"/>
  <c r="S185" i="1" s="1"/>
  <c r="Q184" i="1"/>
  <c r="S184" i="1" s="1"/>
  <c r="Q183" i="1"/>
  <c r="S183" i="1" s="1"/>
  <c r="Q182" i="1"/>
  <c r="S182" i="1" s="1"/>
  <c r="Q181" i="1"/>
  <c r="S181" i="1" s="1"/>
  <c r="Q180" i="1"/>
  <c r="S180" i="1" s="1"/>
  <c r="Q179" i="1"/>
  <c r="S179" i="1" s="1"/>
  <c r="Q178" i="1"/>
  <c r="S178" i="1" s="1"/>
  <c r="Q177" i="1"/>
  <c r="S177" i="1" s="1"/>
  <c r="Q176" i="1"/>
  <c r="S176" i="1" s="1"/>
  <c r="Q175" i="1"/>
  <c r="S175" i="1" s="1"/>
  <c r="Q174" i="1"/>
  <c r="S174" i="1" s="1"/>
  <c r="Q173" i="1"/>
  <c r="S173" i="1" s="1"/>
  <c r="Q172" i="1"/>
  <c r="S172" i="1" s="1"/>
  <c r="Q171" i="1"/>
  <c r="S171" i="1" s="1"/>
  <c r="Q170" i="1"/>
  <c r="S170" i="1" s="1"/>
  <c r="Q169" i="1"/>
  <c r="S169" i="1" s="1"/>
  <c r="Q168" i="1"/>
  <c r="S168" i="1" s="1"/>
  <c r="Q167" i="1"/>
  <c r="S167" i="1" s="1"/>
  <c r="Q166" i="1"/>
  <c r="S166" i="1" s="1"/>
  <c r="Q165" i="1"/>
  <c r="S165" i="1" s="1"/>
  <c r="Q164" i="1"/>
  <c r="S164" i="1" s="1"/>
  <c r="Q163" i="1"/>
  <c r="S163" i="1" s="1"/>
  <c r="Q162" i="1"/>
  <c r="S162" i="1" s="1"/>
  <c r="Q161" i="1"/>
  <c r="S161" i="1" s="1"/>
  <c r="Q160" i="1"/>
  <c r="S160" i="1" s="1"/>
  <c r="Q159" i="1"/>
  <c r="S159" i="1" s="1"/>
  <c r="Q158" i="1"/>
  <c r="S158" i="1" s="1"/>
  <c r="Q157" i="1"/>
  <c r="S157" i="1" s="1"/>
  <c r="Q156" i="1"/>
  <c r="S156" i="1" s="1"/>
  <c r="Q155" i="1"/>
  <c r="S155" i="1" s="1"/>
  <c r="Q154" i="1"/>
  <c r="S154" i="1" s="1"/>
  <c r="Q153" i="1"/>
  <c r="S153" i="1" s="1"/>
  <c r="Q152" i="1"/>
  <c r="S152" i="1" s="1"/>
  <c r="Q151" i="1"/>
  <c r="S151" i="1" s="1"/>
  <c r="Q150" i="1"/>
  <c r="S150" i="1" s="1"/>
  <c r="Q149" i="1"/>
  <c r="S149" i="1" s="1"/>
  <c r="Q148" i="1"/>
  <c r="S148" i="1" s="1"/>
  <c r="Q147" i="1"/>
  <c r="S147" i="1" s="1"/>
  <c r="Q146" i="1"/>
  <c r="S146" i="1" s="1"/>
  <c r="Q145" i="1"/>
  <c r="S145" i="1" s="1"/>
  <c r="Q144" i="1"/>
  <c r="S144" i="1" s="1"/>
  <c r="Q143" i="1"/>
  <c r="S143" i="1" s="1"/>
  <c r="Q142" i="1"/>
  <c r="S142" i="1" s="1"/>
  <c r="Q141" i="1"/>
  <c r="S141" i="1" s="1"/>
  <c r="Q140" i="1"/>
  <c r="S140" i="1" s="1"/>
  <c r="Q139" i="1"/>
  <c r="S139" i="1" s="1"/>
  <c r="Q138" i="1"/>
  <c r="S138" i="1" s="1"/>
  <c r="Q137" i="1"/>
  <c r="S137" i="1" s="1"/>
  <c r="Q136" i="1"/>
  <c r="S136" i="1" s="1"/>
  <c r="Q135" i="1"/>
  <c r="S135" i="1" s="1"/>
  <c r="Q134" i="1"/>
  <c r="S134" i="1" s="1"/>
  <c r="Q133" i="1"/>
  <c r="S133" i="1" s="1"/>
  <c r="Q132" i="1"/>
  <c r="S132" i="1" s="1"/>
  <c r="Q131" i="1"/>
  <c r="S131" i="1" s="1"/>
  <c r="Q130" i="1"/>
  <c r="S130" i="1" s="1"/>
  <c r="Q129" i="1"/>
  <c r="S129" i="1" s="1"/>
  <c r="Q128" i="1"/>
  <c r="S128" i="1" s="1"/>
  <c r="Q127" i="1"/>
  <c r="S127" i="1" s="1"/>
  <c r="Q126" i="1"/>
  <c r="S126" i="1" s="1"/>
  <c r="Q125" i="1"/>
  <c r="S125" i="1" s="1"/>
  <c r="Q124" i="1"/>
  <c r="S124" i="1" s="1"/>
  <c r="Q123" i="1"/>
  <c r="S123" i="1" s="1"/>
  <c r="Q122" i="1"/>
  <c r="S122" i="1" s="1"/>
  <c r="Q121" i="1"/>
  <c r="S121" i="1" s="1"/>
  <c r="Q120" i="1"/>
  <c r="S120" i="1" s="1"/>
  <c r="Q119" i="1"/>
  <c r="S119" i="1" s="1"/>
  <c r="Q118" i="1"/>
  <c r="S118" i="1" s="1"/>
  <c r="Q117" i="1"/>
  <c r="S117" i="1" s="1"/>
  <c r="Q116" i="1"/>
  <c r="S116" i="1" s="1"/>
  <c r="Q115" i="1"/>
  <c r="S115" i="1" s="1"/>
  <c r="Q114" i="1"/>
  <c r="S114" i="1" s="1"/>
  <c r="Q113" i="1"/>
  <c r="S113" i="1" s="1"/>
  <c r="Q112" i="1"/>
  <c r="S112" i="1" s="1"/>
  <c r="Q111" i="1"/>
  <c r="S111" i="1" s="1"/>
  <c r="Q110" i="1"/>
  <c r="S110" i="1" s="1"/>
  <c r="Q109" i="1"/>
  <c r="S109" i="1" s="1"/>
  <c r="Q108" i="1"/>
  <c r="S108" i="1" s="1"/>
  <c r="Q107" i="1"/>
  <c r="S107" i="1" s="1"/>
  <c r="Q106" i="1"/>
  <c r="S106" i="1" s="1"/>
  <c r="Q105" i="1"/>
  <c r="S105" i="1" s="1"/>
  <c r="Q104" i="1"/>
  <c r="S104" i="1" s="1"/>
  <c r="Q103" i="1"/>
  <c r="S103" i="1" s="1"/>
  <c r="Q102" i="1"/>
  <c r="S102" i="1" s="1"/>
  <c r="Q101" i="1"/>
  <c r="S101" i="1" s="1"/>
  <c r="Q100" i="1"/>
  <c r="S100" i="1" s="1"/>
  <c r="Q99" i="1"/>
  <c r="S99" i="1" s="1"/>
  <c r="Q98" i="1"/>
  <c r="S98" i="1" s="1"/>
  <c r="Q97" i="1"/>
  <c r="S97" i="1" s="1"/>
  <c r="Q96" i="1"/>
  <c r="S96" i="1" s="1"/>
  <c r="Q95" i="1"/>
  <c r="S95" i="1" s="1"/>
  <c r="Q94" i="1"/>
  <c r="S94" i="1" s="1"/>
  <c r="Q93" i="1"/>
  <c r="S93" i="1" s="1"/>
  <c r="Q92" i="1"/>
  <c r="S92" i="1" s="1"/>
  <c r="Q91" i="1"/>
  <c r="S91" i="1" s="1"/>
  <c r="Q90" i="1"/>
  <c r="S90" i="1" s="1"/>
  <c r="Q89" i="1"/>
  <c r="S89" i="1" s="1"/>
  <c r="Q88" i="1"/>
  <c r="S88" i="1" s="1"/>
  <c r="Q87" i="1"/>
  <c r="S87" i="1" s="1"/>
  <c r="Q86" i="1"/>
  <c r="S86" i="1" s="1"/>
  <c r="Q85" i="1"/>
  <c r="S85" i="1" s="1"/>
  <c r="Q84" i="1"/>
  <c r="S84" i="1" s="1"/>
  <c r="Q83" i="1"/>
  <c r="S83" i="1" s="1"/>
  <c r="Q82" i="1"/>
  <c r="S82" i="1" s="1"/>
  <c r="Q81" i="1"/>
  <c r="S81" i="1" s="1"/>
  <c r="Q80" i="1"/>
  <c r="S80" i="1" s="1"/>
  <c r="Q79" i="1"/>
  <c r="S79" i="1" s="1"/>
  <c r="Q78" i="1"/>
  <c r="S78" i="1" s="1"/>
  <c r="Q77" i="1"/>
  <c r="S77" i="1" s="1"/>
  <c r="Q76" i="1"/>
  <c r="S76" i="1" s="1"/>
  <c r="Q75" i="1"/>
  <c r="S75" i="1" s="1"/>
  <c r="Q74" i="1"/>
  <c r="S74" i="1" s="1"/>
  <c r="Q73" i="1"/>
  <c r="S73" i="1" s="1"/>
  <c r="Q72" i="1"/>
  <c r="S72" i="1" s="1"/>
  <c r="Q71" i="1"/>
  <c r="S71" i="1" s="1"/>
  <c r="Q70" i="1"/>
  <c r="S70" i="1" s="1"/>
  <c r="Q69" i="1"/>
  <c r="S69" i="1" s="1"/>
  <c r="Q68" i="1"/>
  <c r="S68" i="1" s="1"/>
  <c r="Q67" i="1"/>
  <c r="S67" i="1" s="1"/>
  <c r="Q66" i="1"/>
  <c r="S66" i="1" s="1"/>
  <c r="Q65" i="1"/>
  <c r="S65" i="1" s="1"/>
  <c r="Q64" i="1"/>
  <c r="S64" i="1" s="1"/>
  <c r="Q63" i="1"/>
  <c r="S63" i="1" s="1"/>
  <c r="Q62" i="1"/>
  <c r="S62" i="1" s="1"/>
  <c r="Q61" i="1"/>
  <c r="S61" i="1" s="1"/>
  <c r="Q60" i="1"/>
  <c r="S60" i="1" s="1"/>
  <c r="Q59" i="1"/>
  <c r="S59" i="1" s="1"/>
  <c r="Q58" i="1"/>
  <c r="S58" i="1" s="1"/>
  <c r="Q57" i="1"/>
  <c r="S57" i="1" s="1"/>
  <c r="Q56" i="1"/>
  <c r="S56" i="1" s="1"/>
  <c r="Q55" i="1"/>
  <c r="S55" i="1" s="1"/>
  <c r="Q54" i="1"/>
  <c r="S54" i="1" s="1"/>
  <c r="Q53" i="1"/>
  <c r="S53" i="1" s="1"/>
  <c r="Q52" i="1"/>
  <c r="S52" i="1" s="1"/>
  <c r="Q51" i="1"/>
  <c r="S51" i="1" s="1"/>
  <c r="Q50" i="1"/>
  <c r="S50" i="1" s="1"/>
  <c r="Q49" i="1"/>
  <c r="S49" i="1" s="1"/>
  <c r="Q48" i="1"/>
  <c r="S48" i="1" s="1"/>
  <c r="Q47" i="1"/>
  <c r="S47" i="1" s="1"/>
  <c r="Q46" i="1"/>
  <c r="S46" i="1" s="1"/>
  <c r="Q45" i="1"/>
  <c r="S45" i="1" s="1"/>
  <c r="Q44" i="1"/>
  <c r="S44" i="1" s="1"/>
  <c r="Q43" i="1"/>
  <c r="S43" i="1" s="1"/>
  <c r="Q42" i="1"/>
  <c r="S42" i="1" s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8" i="1"/>
  <c r="S28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Q16" i="1"/>
  <c r="S16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Q6" i="1"/>
  <c r="S6" i="1" s="1"/>
</calcChain>
</file>

<file path=xl/sharedStrings.xml><?xml version="1.0" encoding="utf-8"?>
<sst xmlns="http://schemas.openxmlformats.org/spreadsheetml/2006/main" count="1260" uniqueCount="1258">
  <si>
    <t>January</t>
  </si>
  <si>
    <t>February</t>
  </si>
  <si>
    <t>March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</si>
  <si>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</si>
  <si>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</si>
  <si>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</si>
  <si>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</si>
  <si>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</si>
  <si>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</si>
  <si>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</si>
  <si>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>November</t>
  </si>
  <si>
    <t>December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</si>
  <si>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</si>
  <si>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</si>
  <si>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</si>
  <si>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</si>
  <si>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</si>
  <si>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</si>
  <si>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</si>
  <si>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</si>
  <si>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0302303N</t>
  </si>
  <si>
    <t>ABSOLUT CENTER FOR NURSING AND REHABILITATION AT ENDICOTT, LLC</t>
  </si>
  <si>
    <t>3158302N</t>
  </si>
  <si>
    <t>ABSOLUT CENTER FOR NURSING AND REHABILITATION AT GASPORT, LLC</t>
  </si>
  <si>
    <t>1435303N</t>
  </si>
  <si>
    <t>ABSOLUT CENTER FOR NURSING AND REHABILITATION AT ORCHARD PARK, LLC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</si>
  <si>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</si>
  <si>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</si>
  <si>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</si>
  <si>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</si>
  <si>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</si>
  <si>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</si>
  <si>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</si>
  <si>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</si>
  <si>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</si>
  <si>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</si>
  <si>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1620300N</t>
  </si>
  <si>
    <t>ADIRONDACK MEDICAL CENTER- MERCY LIVING CENTER</t>
  </si>
  <si>
    <t>5154323N</t>
  </si>
  <si>
    <t>AFFINITY SKILLED LIVING &amp; REHABILITATION CENTER</t>
  </si>
  <si>
    <t>1624000N</t>
  </si>
  <si>
    <t>ALICE HYDE MEDICAL CENTER</t>
  </si>
  <si>
    <t>2129303N</t>
  </si>
  <si>
    <t>ALPINE REHABILITATION AND NURSING CENTER</t>
  </si>
  <si>
    <t>2951308N</t>
  </si>
  <si>
    <t>AMSTERDAM HOUSE CCRC, INC.</t>
  </si>
  <si>
    <t>7002356N</t>
  </si>
  <si>
    <t>AMSTERDAM NURSING HOME CORP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</si>
  <si>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</si>
  <si>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</si>
  <si>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</si>
  <si>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</si>
  <si>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</si>
  <si>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</si>
  <si>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</si>
  <si>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</si>
  <si>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</si>
  <si>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</si>
  <si>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</si>
  <si>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</si>
  <si>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</si>
  <si>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</si>
  <si>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</si>
  <si>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AND REHABILITATION CENTER</t>
  </si>
  <si>
    <t>2701357N</t>
  </si>
  <si>
    <t>BAIRD NURSING HOME LLC</t>
  </si>
  <si>
    <t>4620300N</t>
  </si>
  <si>
    <t>BAPTIST HEALTH NURSING AND REHABILITATION CENTER, INC.</t>
  </si>
  <si>
    <t>7000389N</t>
  </si>
  <si>
    <t>BAY PARK CENTER FOR NURSING AND REHABILITATION, LLC.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</si>
  <si>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</si>
  <si>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</si>
  <si>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</si>
  <si>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</si>
  <si>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</si>
  <si>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</si>
  <si>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</si>
  <si>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</si>
  <si>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</si>
  <si>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</si>
  <si>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</si>
  <si>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</si>
  <si>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</si>
  <si>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</si>
  <si>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</si>
  <si>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CENTER, INC.</t>
  </si>
  <si>
    <t>5151321N</t>
  </si>
  <si>
    <t>BELLHAVEN CENTER FOR REHABILITATION AND NURSING CARE</t>
  </si>
  <si>
    <t>7001396N</t>
  </si>
  <si>
    <t>BENSONHURST CENTER FOR REHABILIATION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</si>
  <si>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</si>
  <si>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</si>
  <si>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</si>
  <si>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</si>
  <si>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</si>
  <si>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</si>
  <si>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</si>
  <si>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</si>
  <si>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</si>
  <si>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HOME AND REHABILITATION CTR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</si>
  <si>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</si>
  <si>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</si>
  <si>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</si>
  <si>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</si>
  <si>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</si>
  <si>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INC.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</si>
  <si>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</si>
  <si>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</si>
  <si>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</si>
  <si>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</si>
  <si>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</si>
  <si>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</si>
  <si>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5931301N</t>
  </si>
  <si>
    <t>BRIARCLIFF MANOR CENTER FOR REHABILITATION AND NURSING CARE</t>
  </si>
  <si>
    <t>7003309N</t>
  </si>
  <si>
    <t>BRIDGE VIEW NURSING HOME</t>
  </si>
  <si>
    <t>0301308N</t>
  </si>
  <si>
    <t>BRIDGEWATER CENTER FOR REHABILITATION AND NURSING</t>
  </si>
  <si>
    <t>2701354N</t>
  </si>
  <si>
    <t>BRIGHTON MANOR</t>
  </si>
  <si>
    <t>7000381N</t>
  </si>
  <si>
    <t>BRONX CENTER FOR REHABILITATION AND HEALTH CARE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</si>
  <si>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</si>
  <si>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</si>
  <si>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</si>
  <si>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</si>
  <si>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</si>
  <si>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</si>
  <si>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</si>
  <si>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</si>
  <si>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</si>
  <si>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</si>
  <si>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</si>
  <si>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</si>
  <si>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</si>
  <si>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</si>
  <si>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</si>
  <si>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</si>
  <si>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</si>
  <si>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</si>
  <si>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5157313N</t>
  </si>
  <si>
    <t>BROOKSIDE MULTICARE NURSING CENTER</t>
  </si>
  <si>
    <t>1456300N</t>
  </si>
  <si>
    <t>BROTHERS OF MERCY NURSING &amp; REHABILITATION CENTER</t>
  </si>
  <si>
    <t>7001383N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</si>
  <si>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</si>
  <si>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</si>
  <si>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</si>
  <si>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</si>
  <si>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</si>
  <si>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</si>
  <si>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</si>
  <si>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</si>
  <si>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</si>
  <si>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</si>
  <si>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</si>
  <si>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</si>
  <si>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</si>
  <si>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</si>
  <si>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</si>
  <si>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</si>
  <si>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</si>
  <si>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</si>
  <si>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</si>
  <si>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</si>
  <si>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</si>
  <si>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7000373N</t>
  </si>
  <si>
    <t>CASA PROMESA</t>
  </si>
  <si>
    <t>7001366N</t>
  </si>
  <si>
    <t>CATON PARK REHABILITATION AND NURSING CENTER, LLC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</si>
  <si>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</si>
  <si>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</si>
  <si>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</si>
  <si>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</si>
  <si>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</si>
  <si>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</si>
  <si>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</si>
  <si>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</si>
  <si>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</si>
  <si>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</si>
  <si>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</si>
  <si>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</si>
  <si>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</si>
  <si>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</si>
  <si>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</si>
  <si>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CENTER, INC.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</si>
  <si>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</si>
  <si>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</si>
  <si>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</si>
  <si>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</si>
  <si>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</si>
  <si>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</si>
  <si>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</si>
  <si>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</si>
  <si>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</si>
  <si>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</si>
  <si>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</si>
  <si>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</si>
  <si>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</si>
  <si>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CTR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</si>
  <si>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</si>
  <si>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</si>
  <si>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</si>
  <si>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</si>
  <si>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</si>
  <si>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</si>
  <si>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</si>
  <si>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INC.</t>
  </si>
  <si>
    <t>2952310N</t>
  </si>
  <si>
    <t>COLD SPRING HILLS CENTER FOR NURSING AND REHABILITATION</t>
  </si>
  <si>
    <t>7002336N</t>
  </si>
  <si>
    <t>COLER REHABILITATION &amp;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</si>
  <si>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</si>
  <si>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</si>
  <si>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</si>
  <si>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</si>
  <si>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</si>
  <si>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</si>
  <si>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</si>
  <si>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CENTER, INC.</t>
  </si>
  <si>
    <t>2525301N</t>
  </si>
  <si>
    <t>CONESUS LAKE NURSING HOME,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</si>
  <si>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</si>
  <si>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</si>
  <si>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</si>
  <si>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</si>
  <si>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</si>
  <si>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</si>
  <si>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</si>
  <si>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</si>
  <si>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</si>
  <si>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</si>
  <si>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</si>
  <si>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</si>
  <si>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</si>
  <si>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CENTER, INC.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</si>
  <si>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</si>
  <si>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</si>
  <si>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</si>
  <si>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</si>
  <si>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</si>
  <si>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</si>
  <si>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</si>
  <si>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</si>
  <si>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</si>
  <si>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</si>
  <si>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</si>
  <si>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</si>
  <si>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</si>
  <si>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</si>
  <si>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1254302N</t>
  </si>
  <si>
    <t>DELHI REHABILITATION AND NURSING CENTER</t>
  </si>
  <si>
    <t>7002347N</t>
  </si>
  <si>
    <t>DEWITT REHABILITATION AND NURSING CENTER INC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</si>
  <si>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</si>
  <si>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</si>
  <si>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</si>
  <si>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</si>
  <si>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</si>
  <si>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</si>
  <si>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</si>
  <si>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DR.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</si>
  <si>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</si>
  <si>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</si>
  <si>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</si>
  <si>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</si>
  <si>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</si>
  <si>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</si>
  <si>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</si>
  <si>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</si>
  <si>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</si>
  <si>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</si>
  <si>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</si>
  <si>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</si>
  <si>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</si>
  <si>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</si>
  <si>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</si>
  <si>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</si>
  <si>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</si>
  <si>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</si>
  <si>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</si>
  <si>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</si>
  <si>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</si>
  <si>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</si>
  <si>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</si>
  <si>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</si>
  <si>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</si>
  <si>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</si>
  <si>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</si>
  <si>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</si>
  <si>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</si>
  <si>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</si>
  <si>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</si>
  <si>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</si>
  <si>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</si>
  <si>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</si>
  <si>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</si>
  <si>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</si>
  <si>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</si>
  <si>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</si>
  <si>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</si>
  <si>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</si>
  <si>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</si>
  <si>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</si>
  <si>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</si>
  <si>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</si>
  <si>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</si>
  <si>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</si>
  <si>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</si>
  <si>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</si>
  <si>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</si>
  <si>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</si>
  <si>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</si>
  <si>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</si>
  <si>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</si>
  <si>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</si>
  <si>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</si>
  <si>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</si>
  <si>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</si>
  <si>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</si>
  <si>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</si>
  <si>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</si>
  <si>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7002346N</t>
  </si>
  <si>
    <t>ELIZABETH SETON CHILDREN'S CENTER</t>
  </si>
  <si>
    <t>1401337N</t>
  </si>
  <si>
    <t>ELLICOTT CENTER FOR REHABILITATION AND NURSING</t>
  </si>
  <si>
    <t>4601001N</t>
  </si>
  <si>
    <t>ELLIS RESIDENTIAL &amp; REHABILITATION CENTER</t>
  </si>
  <si>
    <t>3429305N</t>
  </si>
  <si>
    <t>ELM MANOR REHABILITATION AND NURSING CENTER</t>
  </si>
  <si>
    <t>7003396N</t>
  </si>
  <si>
    <t>ELMHURST CARE CENTER, INC</t>
  </si>
  <si>
    <t>1401338N</t>
  </si>
  <si>
    <t>EMERALD SOUTH NURSING AND REHABILITATION CENTER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</si>
  <si>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</si>
  <si>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</si>
  <si>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</si>
  <si>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</si>
  <si>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</si>
  <si>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</si>
  <si>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</si>
  <si>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</si>
  <si>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</si>
  <si>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</si>
  <si>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</si>
  <si>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</si>
  <si>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</si>
  <si>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</si>
  <si>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</si>
  <si>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</si>
  <si>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</si>
  <si>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</si>
  <si>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</si>
  <si>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</si>
  <si>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</si>
  <si>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</si>
  <si>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</si>
  <si>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</si>
  <si>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</si>
  <si>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</si>
  <si>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</si>
  <si>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</si>
  <si>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</si>
  <si>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</si>
  <si>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</si>
  <si>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</si>
  <si>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</si>
  <si>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</si>
  <si>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</si>
  <si>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</si>
  <si>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</si>
  <si>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</si>
  <si>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</si>
  <si>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</si>
  <si>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</si>
  <si>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</si>
  <si>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</si>
  <si>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</si>
  <si>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</si>
  <si>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</si>
  <si>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</si>
  <si>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</si>
  <si>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</si>
  <si>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</si>
  <si>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</si>
  <si>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</si>
  <si>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</si>
  <si>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</si>
  <si>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3523303N</t>
  </si>
  <si>
    <t>GLEN ARDEN, INC.</t>
  </si>
  <si>
    <t>2901305N</t>
  </si>
  <si>
    <t>GLEN COVE CENTER FOR NURSING &amp; REHABILITATION</t>
  </si>
  <si>
    <t>5904318N</t>
  </si>
  <si>
    <t>GLEN ISLAND CENTER FOR NURSING AND REHABILITATION</t>
  </si>
  <si>
    <t>4651300N</t>
  </si>
  <si>
    <t>GLENDALE HOME-SCHDY CNTY DEPT SOCIAL SERVICES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</si>
  <si>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</si>
  <si>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</si>
  <si>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</si>
  <si>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</si>
  <si>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</si>
  <si>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</si>
  <si>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</si>
  <si>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</si>
  <si>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</si>
  <si>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GOOD SAMARITAN NURSING AND REHABILITATION CARE CENTER</t>
  </si>
  <si>
    <t>0301305N</t>
  </si>
  <si>
    <t>GOOD SHEPHERD FAIRVIEW HOME INC</t>
  </si>
  <si>
    <t>0363301N</t>
  </si>
  <si>
    <t>GOOD SHEPHERD VILLAGE AT ENDWELL, INC.</t>
  </si>
  <si>
    <t>0427302N</t>
  </si>
  <si>
    <t>GOWANDA REHABILITATION AND NURSING CENTER</t>
  </si>
  <si>
    <t>2913301N</t>
  </si>
  <si>
    <t>GRACE PLAZA NURSING AND REHABILITATION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</si>
  <si>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</si>
  <si>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</si>
  <si>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</si>
  <si>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</si>
  <si>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</si>
  <si>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</si>
  <si>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</si>
  <si>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</si>
  <si>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</si>
  <si>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</si>
  <si>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</si>
  <si>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</si>
  <si>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</si>
  <si>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</si>
  <si>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1101306N</t>
  </si>
  <si>
    <t>GUTHRIE CORTLAND MEDICAL CENTER</t>
  </si>
  <si>
    <t>2701364N</t>
  </si>
  <si>
    <t>HAMILTON MANOR NURSING HOME</t>
  </si>
  <si>
    <t>7001034N</t>
  </si>
  <si>
    <t>HAMILTON PARK NURSING AND REHABILITATION CENTER</t>
  </si>
  <si>
    <t>7002341N</t>
  </si>
  <si>
    <t>HARLEM CENTER FOR NURSING AND REHABILITATION, LLC</t>
  </si>
  <si>
    <t>1406301N</t>
  </si>
  <si>
    <t>HARRIS HILL NURSING FACILITY, LLC</t>
  </si>
  <si>
    <t>7003378N</t>
  </si>
  <si>
    <t>HAVEN MANOR HEALTH CARE CENTER, LLC</t>
  </si>
  <si>
    <t>7001369N</t>
  </si>
  <si>
    <t>HAYM SALOMON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</si>
  <si>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</si>
  <si>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</si>
  <si>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</si>
  <si>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</si>
  <si>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</si>
  <si>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</si>
  <si>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</si>
  <si>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J. CARTER SKILLED NURSING FACILITY</t>
  </si>
  <si>
    <t>0658301N</t>
  </si>
  <si>
    <t>HERITAGE GREEN REHAB &amp; SKILLING NURSING</t>
  </si>
  <si>
    <t>3202314N</t>
  </si>
  <si>
    <t>HERITAGE HEALTH CARE CENTER</t>
  </si>
  <si>
    <t>0602310N</t>
  </si>
  <si>
    <t>HERITAGE PARK REHAB &amp; SKILLED NURSING</t>
  </si>
  <si>
    <t>0662301N</t>
  </si>
  <si>
    <t>HERITAGE VILLAGE REHAB AND SKILLED NURSING, INC.</t>
  </si>
  <si>
    <t>7000801N</t>
  </si>
  <si>
    <t>HIGHBRIDGE WOODYCREST CENTER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</si>
  <si>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</si>
  <si>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</si>
  <si>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</si>
  <si>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</si>
  <si>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</si>
  <si>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</si>
  <si>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</si>
  <si>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</si>
  <si>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</si>
  <si>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</si>
  <si>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</si>
  <si>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</si>
  <si>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</si>
  <si>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</si>
  <si>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</si>
  <si>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</si>
  <si>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</si>
  <si>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</si>
  <si>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</si>
  <si>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</si>
  <si>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</si>
  <si>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 HOME</t>
  </si>
  <si>
    <t>7003409N</t>
  </si>
  <si>
    <t>HOLLISWOOD CENTER FOR REHABILITATION AND HEALTHCARE</t>
  </si>
  <si>
    <t>7000392N</t>
  </si>
  <si>
    <t>HOPE CENTER FOR HIV AND NURSING 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</si>
  <si>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</si>
  <si>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</si>
  <si>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</si>
  <si>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</si>
  <si>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</si>
  <si>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</si>
  <si>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</si>
  <si>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</si>
  <si>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</si>
  <si>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</si>
  <si>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</si>
  <si>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</si>
  <si>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</si>
  <si>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</si>
  <si>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</si>
  <si>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</si>
  <si>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</si>
  <si>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</si>
  <si>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</si>
  <si>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</si>
  <si>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</si>
  <si>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</si>
  <si>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7002357N</t>
  </si>
  <si>
    <t>INCARNATION CHILDRENS CENTER INC</t>
  </si>
  <si>
    <t>5022301N</t>
  </si>
  <si>
    <t>IRA DAVENPORT MEMORIAL HOSPITAL SNF/HRF</t>
  </si>
  <si>
    <t>3353300N</t>
  </si>
  <si>
    <t>IROQUOIS NURSING HOME, INC.</t>
  </si>
  <si>
    <t>7002352N</t>
  </si>
  <si>
    <t>ISABELLA GERIATRIC CENTER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</si>
  <si>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</si>
  <si>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</si>
  <si>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</si>
  <si>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</si>
  <si>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</si>
  <si>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</si>
  <si>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</si>
  <si>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</si>
  <si>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</si>
  <si>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JEFFERSON'S FERRY</t>
  </si>
  <si>
    <t>1427000N</t>
  </si>
  <si>
    <t>JENNIE B RICHMOND CHAFFEE NURSING HOME COMPANY INC</t>
  </si>
  <si>
    <t>3301309N</t>
  </si>
  <si>
    <t>JEWISH HOME OF CENTRAL NEW YORK</t>
  </si>
  <si>
    <t>2750304N</t>
  </si>
  <si>
    <t>JEWISH HOME OF ROCHESTER</t>
  </si>
  <si>
    <t>3225303N</t>
  </si>
  <si>
    <t>KATHERINE LUTHER RESIDENTIAL HEALTH CARE AND REHABILITATION CENTER, IN</t>
  </si>
  <si>
    <t>5401308N</t>
  </si>
  <si>
    <t>KENDAL AT ITHACA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</si>
  <si>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</si>
  <si>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</si>
  <si>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</si>
  <si>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</si>
  <si>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</si>
  <si>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</si>
  <si>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</si>
  <si>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</si>
  <si>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</si>
  <si>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</si>
  <si>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</si>
  <si>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</si>
  <si>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</si>
  <si>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</si>
  <si>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</si>
  <si>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</si>
  <si>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</si>
  <si>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</si>
  <si>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</si>
  <si>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</si>
  <si>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1823300N</t>
  </si>
  <si>
    <t>LEROY VILLAGE GREEN RESIDENTIAL HEALTH CARE FACILITY, INC.</t>
  </si>
  <si>
    <t>2424000N</t>
  </si>
  <si>
    <t>LEWIS COUNTY GENERAL HOSPITAL-NURSING HOME UNIT</t>
  </si>
  <si>
    <t>7001397N</t>
  </si>
  <si>
    <t>LINDEN CENTER FOR NURSING AND REHABILITATION</t>
  </si>
  <si>
    <t>7003408N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</si>
  <si>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</si>
  <si>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</si>
  <si>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</si>
  <si>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</si>
  <si>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</si>
  <si>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</si>
  <si>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</si>
  <si>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</si>
  <si>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</si>
  <si>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3101307N</t>
  </si>
  <si>
    <t>LOCKPORT &amp; REHAB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</si>
  <si>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</si>
  <si>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</si>
  <si>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</si>
  <si>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</si>
  <si>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</si>
  <si>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</si>
  <si>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</si>
  <si>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&amp; REHABILITATION CENTER</t>
  </si>
  <si>
    <t>1302306N</t>
  </si>
  <si>
    <t>LUTHERAN CENTER AT POUGHKEEPSIE, INC.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</si>
  <si>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</si>
  <si>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</si>
  <si>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</si>
  <si>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</si>
  <si>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</si>
  <si>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</si>
  <si>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</si>
  <si>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</si>
  <si>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2729300N</t>
  </si>
  <si>
    <t>MAPLEWOOD NURSING HOME INC</t>
  </si>
  <si>
    <t>7003305N</t>
  </si>
  <si>
    <t>MARGARET TIETZ NURSING AND REHABILITATION CENTER</t>
  </si>
  <si>
    <t>5154321N</t>
  </si>
  <si>
    <t>MARIA REGINA RESIDENCE, INC.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</si>
  <si>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</si>
  <si>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</si>
  <si>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</si>
  <si>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</si>
  <si>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</si>
  <si>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</si>
  <si>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</si>
  <si>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</si>
  <si>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2906302N</t>
  </si>
  <si>
    <t>MAYFAIR CARE CENTER</t>
  </si>
  <si>
    <t>1404000N</t>
  </si>
  <si>
    <t>MCAULEY RESIDENCE</t>
  </si>
  <si>
    <t>7003398N</t>
  </si>
  <si>
    <t>MEADOW PARK REHABILITATION AND HEALTH CARE CTR LLC</t>
  </si>
  <si>
    <t>2904301N</t>
  </si>
  <si>
    <t>MEADOWBROOK CARE CENTER, INC.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</si>
  <si>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</si>
  <si>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</si>
  <si>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</si>
  <si>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</si>
  <si>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</si>
  <si>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</si>
  <si>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</si>
  <si>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 AGED AND INFIRM</t>
  </si>
  <si>
    <t>1401008N</t>
  </si>
  <si>
    <t>MERCY HOSPITAL SKILLED NURSING FACILITY</t>
  </si>
  <si>
    <t>7000311N</t>
  </si>
  <si>
    <t>METHODIST HOME FOR NURSING AND REHABILITATION</t>
  </si>
  <si>
    <t>3501304N</t>
  </si>
  <si>
    <t>MIDDLETOWN PARK REHABILITATION AND HEALTH CARE CENTER</t>
  </si>
  <si>
    <t>7003340N</t>
  </si>
  <si>
    <t>MIDWAY NURSING HOME</t>
  </si>
  <si>
    <t>5157316N</t>
  </si>
  <si>
    <t>MILLS POND NURSING AND REHABILITATION CENTER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</si>
  <si>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</si>
  <si>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</si>
  <si>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</si>
  <si>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</si>
  <si>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</si>
  <si>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</si>
  <si>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</si>
  <si>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</si>
  <si>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</si>
  <si>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</si>
  <si>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</si>
  <si>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</si>
  <si>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</si>
  <si>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</si>
  <si>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</si>
  <si>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</si>
  <si>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</si>
  <si>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</si>
  <si>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</si>
  <si>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REHABILITAITON &amp; NURSING CENTER</t>
  </si>
  <si>
    <t>1701000N</t>
  </si>
  <si>
    <t>NATHAN LITTAUER HOSPITAL NURSING HOME</t>
  </si>
  <si>
    <t>5157315N</t>
  </si>
  <si>
    <t>NESCONSET CENTER FOR NURSING &amp; REHABILITATION</t>
  </si>
  <si>
    <t>7001386N</t>
  </si>
  <si>
    <t>NEW CARLTON REHAB AND NURSING CENTER, LLC</t>
  </si>
  <si>
    <t>7002358N</t>
  </si>
  <si>
    <t>NEW EAST SIDE NURSING HOME</t>
  </si>
  <si>
    <t>7003391N</t>
  </si>
  <si>
    <t>NEW GLEN OAKS NURSING HOME INC.</t>
  </si>
  <si>
    <t>7002343N</t>
  </si>
  <si>
    <t>NEW GOUVERNEUR HOSPITAL SNF</t>
  </si>
  <si>
    <t>5522304N</t>
  </si>
  <si>
    <t>NEW PALTZ CENTER FOR REHABILITATION AND NURSING (ULSTER COUNTY)</t>
  </si>
  <si>
    <t>2701360N</t>
  </si>
  <si>
    <t>NEW ROC NURSING AND REHABILITATION CENTER</t>
  </si>
  <si>
    <t>7004316N</t>
  </si>
  <si>
    <t>NEW VANDERBILT REHABILITATION AND CARE CENTER, INC</t>
  </si>
  <si>
    <t>7003405N</t>
  </si>
  <si>
    <t>NEW YORK CENTER FOR REHABILITATION CARE, INC</t>
  </si>
  <si>
    <t>7001309N</t>
  </si>
  <si>
    <t>NEW YORK CONGREGATIONAL NURSING CENTER, INC.</t>
  </si>
  <si>
    <t>5951300N</t>
  </si>
  <si>
    <t>NEW YORK STATE VETERANS HOME AT MONTROSE</t>
  </si>
  <si>
    <t>7003383N</t>
  </si>
  <si>
    <t>NEW YORK STATE VETERANS HOME IN NEW YORK CITY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</si>
  <si>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</si>
  <si>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</si>
  <si>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</si>
  <si>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</si>
  <si>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</si>
  <si>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</si>
  <si>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</si>
  <si>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</si>
  <si>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</si>
  <si>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</si>
  <si>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</si>
  <si>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</si>
  <si>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</si>
  <si>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</si>
  <si>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</si>
  <si>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RHCF, INC.</t>
  </si>
  <si>
    <t>7002355N</t>
  </si>
  <si>
    <t>NORTHERN MANHATTAN REHABILITATION AND NURSING CENTER</t>
  </si>
  <si>
    <t>4350304N</t>
  </si>
  <si>
    <t>NORTHERN MANOR GERIATRIC CENTER, INC.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</si>
  <si>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</si>
  <si>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</si>
  <si>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</si>
  <si>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</si>
  <si>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</si>
  <si>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</si>
  <si>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</si>
  <si>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</si>
  <si>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</si>
  <si>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</si>
  <si>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</si>
  <si>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AND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</si>
  <si>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</si>
  <si>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</si>
  <si>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</si>
  <si>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</si>
  <si>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</si>
  <si>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</si>
  <si>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5401310N</t>
  </si>
  <si>
    <t>OAK HILL MANOR NURSING HOME</t>
  </si>
  <si>
    <t>5151322N</t>
  </si>
  <si>
    <t>OASIS REHABILTATION AND NURSING, LLC</t>
  </si>
  <si>
    <t>2950314N</t>
  </si>
  <si>
    <t>OCEANSIDE CARE CENTER, INC.</t>
  </si>
  <si>
    <t>7003354N</t>
  </si>
  <si>
    <t>OCEANVIEW NURSING &amp; REHABILITATION CENTER, LLC</t>
  </si>
  <si>
    <t>3101305N</t>
  </si>
  <si>
    <t>ODD FELLOW &amp; REBEKAH HOME REHABILITATION &amp; HEALTH CARE FACILITY, INC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</si>
  <si>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</si>
  <si>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</si>
  <si>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</si>
  <si>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</si>
  <si>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</si>
  <si>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</si>
  <si>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</si>
  <si>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</si>
  <si>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</si>
  <si>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REHABILITATION &amp; NURSING CENTER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</si>
  <si>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</si>
  <si>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</si>
  <si>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</si>
  <si>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</si>
  <si>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</si>
  <si>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</si>
  <si>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</si>
  <si>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HOME, INC</t>
  </si>
  <si>
    <t>7003306N</t>
  </si>
  <si>
    <t>OZANAM HALL OF QUEENS NURSING HOME INC</t>
  </si>
  <si>
    <t>2827000N</t>
  </si>
  <si>
    <t>PALATINE NURSING HOME</t>
  </si>
  <si>
    <t>7001391N</t>
  </si>
  <si>
    <t>PALM GARDENS CARE CENTER, LLC</t>
  </si>
  <si>
    <t>2902306N</t>
  </si>
  <si>
    <t>PARK AVENUE EXTENDED CARE FACILITY</t>
  </si>
  <si>
    <t>7000382N</t>
  </si>
  <si>
    <t>PARK GARDENS REHABILITATION AND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</si>
  <si>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</si>
  <si>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</si>
  <si>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</si>
  <si>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</si>
  <si>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</si>
  <si>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</si>
  <si>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</si>
  <si>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</si>
  <si>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</si>
  <si>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</si>
  <si>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</si>
  <si>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</si>
  <si>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</si>
  <si>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</si>
  <si>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</si>
  <si>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</si>
  <si>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</si>
  <si>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CARE AND REHABILITATION FACILITY, LLC</t>
  </si>
  <si>
    <t>2761303N</t>
  </si>
  <si>
    <t>PENFIELD PLACE,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</si>
  <si>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</si>
  <si>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</si>
  <si>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</si>
  <si>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</si>
  <si>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</si>
  <si>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</si>
  <si>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</si>
  <si>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</si>
  <si>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</si>
  <si>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</si>
  <si>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</si>
  <si>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</si>
  <si>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</si>
  <si>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</si>
  <si>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</si>
  <si>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</si>
  <si>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</si>
  <si>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</si>
  <si>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</si>
  <si>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</si>
  <si>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</si>
  <si>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</si>
  <si>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</si>
  <si>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 NH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</si>
  <si>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</si>
  <si>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</si>
  <si>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</si>
  <si>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</si>
  <si>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</si>
  <si>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</si>
  <si>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</si>
  <si>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</si>
  <si>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</si>
  <si>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</si>
  <si>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</si>
  <si>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</si>
  <si>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</si>
  <si>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</si>
  <si>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</si>
  <si>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</si>
  <si>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</si>
  <si>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 (DUTCHESS COUNTY)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</si>
  <si>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</si>
  <si>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</si>
  <si>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</si>
  <si>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</si>
  <si>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</si>
  <si>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</si>
  <si>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7000357N</t>
  </si>
  <si>
    <t>RIVERDALE NURSING HOME</t>
  </si>
  <si>
    <t>4124301N</t>
  </si>
  <si>
    <t>RIVERSIDE CENTER FOR NURSING AND REHABILITATION</t>
  </si>
  <si>
    <t>5324302N</t>
  </si>
  <si>
    <t>RIVERVIEW MANOR HEALTH CARE CENTER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</si>
  <si>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</si>
  <si>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</si>
  <si>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</si>
  <si>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</si>
  <si>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</si>
  <si>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</si>
  <si>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</si>
  <si>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</t>
  </si>
  <si>
    <t>1451304N</t>
  </si>
  <si>
    <t>ROSA COPLON JEWISH HOME AND INFIRMARY</t>
  </si>
  <si>
    <t>5262300N</t>
  </si>
  <si>
    <t>ROSCOE REGIONAL REHABILITATION &amp; RESIDENTIAL HEALTH CARE FACILITY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</si>
  <si>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</si>
  <si>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</si>
  <si>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</si>
  <si>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</si>
  <si>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</si>
  <si>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</si>
  <si>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</si>
  <si>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</si>
  <si>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</si>
  <si>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</si>
  <si>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</si>
  <si>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</si>
  <si>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</si>
  <si>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</si>
  <si>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</si>
  <si>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</si>
  <si>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</si>
  <si>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</si>
  <si>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</si>
  <si>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</si>
  <si>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</si>
  <si>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FOR NURSING AND 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</si>
  <si>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</si>
  <si>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</si>
  <si>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</si>
  <si>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</si>
  <si>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</si>
  <si>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QUEENS, LLC</t>
  </si>
  <si>
    <t>3523304N</t>
  </si>
  <si>
    <t>SAPPHIRE NURSING AND REHAB AT GOSHEN (ORANGE COUNTY)</t>
  </si>
  <si>
    <t>3502305N</t>
  </si>
  <si>
    <t>SAPPHIRE NURSING AT MEADOW HILL (ORANGE COUNTY)</t>
  </si>
  <si>
    <t>1324303N</t>
  </si>
  <si>
    <t>SAPPHIRE NURSING AT WAPPINGERS (DUTCHESS COUNTY)</t>
  </si>
  <si>
    <t>4520302N</t>
  </si>
  <si>
    <t>SARATOGA CENTER FOR REHAB AND SKILLED NURSING CARE</t>
  </si>
  <si>
    <t>5154325N</t>
  </si>
  <si>
    <t>SAYVILLE NURSING AND REHABILITATION CENTER</t>
  </si>
  <si>
    <t>5904322N</t>
  </si>
  <si>
    <t>SCHAFFER EXTENDED CARE CENTER</t>
  </si>
  <si>
    <t>4601307N</t>
  </si>
  <si>
    <t>SCHENECTADY CENTER FOR REHABILITATOIN AND NURSING</t>
  </si>
  <si>
    <t>7000800N</t>
  </si>
  <si>
    <t>SCHERVIER NURSING CARE CENTER (BRONX)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</si>
  <si>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</si>
  <si>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</si>
  <si>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</si>
  <si>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</si>
  <si>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</si>
  <si>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</si>
  <si>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</si>
  <si>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&amp; REHABILITATION</t>
  </si>
  <si>
    <t>4823000N</t>
  </si>
  <si>
    <t>SCHUYLER HOSPITAL INC AND LONG TERM CARE UNIT</t>
  </si>
  <si>
    <t>7004304N</t>
  </si>
  <si>
    <t>SEA VIEW HOSPITAL, REHABILITATION CENTER &amp; HOME</t>
  </si>
  <si>
    <t>7001806N</t>
  </si>
  <si>
    <t>SEA-CREST HEALTH CARE CENTER</t>
  </si>
  <si>
    <t>7001801N</t>
  </si>
  <si>
    <t>SEAGATE REHABILITATION AND NURSING CENTER</t>
  </si>
  <si>
    <t>1474301N</t>
  </si>
  <si>
    <t>SENECA HEALTH CARE CENTER</t>
  </si>
  <si>
    <t>3702312N</t>
  </si>
  <si>
    <t>SENECA HILL MANOR, INC.</t>
  </si>
  <si>
    <t>4921303N</t>
  </si>
  <si>
    <t>SENECA NURSING AND REHABILITATION CENTER, LLC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</si>
  <si>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</si>
  <si>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</si>
  <si>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</si>
  <si>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</si>
  <si>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</si>
  <si>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</si>
  <si>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</si>
  <si>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</si>
  <si>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</si>
  <si>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</si>
  <si>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</si>
  <si>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</si>
  <si>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</si>
  <si>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</si>
  <si>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</si>
  <si>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</si>
  <si>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</si>
  <si>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</si>
  <si>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</si>
  <si>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</si>
  <si>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</si>
  <si>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</si>
  <si>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2961302N</t>
  </si>
  <si>
    <t>SOUTH POINT PLAZA NURSING AND REHABILITATION CENTER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</si>
  <si>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</si>
  <si>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</si>
  <si>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</si>
  <si>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</si>
  <si>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</si>
  <si>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</si>
  <si>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</si>
  <si>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CENTER</t>
  </si>
  <si>
    <t>2757300N</t>
  </si>
  <si>
    <t>ST ANNS COMMUNITY (HOME FOR THE AGED)</t>
  </si>
  <si>
    <t>2757301N</t>
  </si>
  <si>
    <t>ST ANNS COMMUNITY (THE HERITAGE)</t>
  </si>
  <si>
    <t>5925300N</t>
  </si>
  <si>
    <t>ST CABRINI NURSING HOME INC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</si>
  <si>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</si>
  <si>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</si>
  <si>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</si>
  <si>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</si>
  <si>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</si>
  <si>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</si>
  <si>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5157317N</t>
  </si>
  <si>
    <t>ST JAMES REHABILITATION &amp; HEALTHCARE CENTER</t>
  </si>
  <si>
    <t>5157311N</t>
  </si>
  <si>
    <t>ST JOHNLAND NURSING HOME INC</t>
  </si>
  <si>
    <t>2701353N</t>
  </si>
  <si>
    <t>ST JOHNS HEALTH CARE CORPORATION</t>
  </si>
  <si>
    <t>2828300N</t>
  </si>
  <si>
    <t>ST JOHNSVILLE REHABILITATION AND NURSING CENTER</t>
  </si>
  <si>
    <t>4401300N</t>
  </si>
  <si>
    <t>ST JOSEPH'S HOME</t>
  </si>
  <si>
    <t>0701001N</t>
  </si>
  <si>
    <t>ST JOSEPH'S HOSPITAL - SKILLED NURSING FACILITY</t>
  </si>
  <si>
    <t>3702309N</t>
  </si>
  <si>
    <t>ST LUKE RESIDENTIAL HEALTH CARE FACILITY, INC.</t>
  </si>
  <si>
    <t>0101307N</t>
  </si>
  <si>
    <t>ST MARGARETS CENTER</t>
  </si>
  <si>
    <t>7002349N</t>
  </si>
  <si>
    <t>ST MARY'S CENTER, INC.</t>
  </si>
  <si>
    <t>7000307N</t>
  </si>
  <si>
    <t>ST PATRICKS HOME</t>
  </si>
  <si>
    <t>4402303N</t>
  </si>
  <si>
    <t>ST REGIS NURSING HOME, INC</t>
  </si>
  <si>
    <t>7000366N</t>
  </si>
  <si>
    <t>ST VINCENT DE PAUL RESIDENCE</t>
  </si>
  <si>
    <t>2725302N</t>
  </si>
  <si>
    <t>ST. JOHN'S PENFIELD HOMES CORPORATION</t>
  </si>
  <si>
    <t>3535001N</t>
  </si>
  <si>
    <t>ST. JOSEPH'S PLACE</t>
  </si>
  <si>
    <t>7003300N</t>
  </si>
  <si>
    <t>ST. MARY'S HEALTHCARE SYSTEM FOR CHILDREN, INC./ST. MARY'S HOSPITAL FO</t>
  </si>
  <si>
    <t>0101305N</t>
  </si>
  <si>
    <t>ST. PETER'S NURSING &amp; REHABILITATION CENTER</t>
  </si>
  <si>
    <t>7004314N</t>
  </si>
  <si>
    <t>STATEN ISLAND CARE CENTER</t>
  </si>
  <si>
    <t>5022302N</t>
  </si>
  <si>
    <t>STEUBEN CENTER FOR REHABILITATOIN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</si>
  <si>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</si>
  <si>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</si>
  <si>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</si>
  <si>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</si>
  <si>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</si>
  <si>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</si>
  <si>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</si>
  <si>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</si>
  <si>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</si>
  <si>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</si>
  <si>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</si>
  <si>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</si>
  <si>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5961303N</t>
  </si>
  <si>
    <t>SUNSHINE CHILDREN'S HOME AND REHAB CENTER</t>
  </si>
  <si>
    <t>5151325N</t>
  </si>
  <si>
    <t>SURGE REHABILITATION AND NURSING LLC</t>
  </si>
  <si>
    <t>0303307N</t>
  </si>
  <si>
    <t>SUSQUEHANNA REHABILITATION AND HEALTH CARE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</si>
  <si>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</si>
  <si>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</si>
  <si>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</si>
  <si>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</si>
  <si>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</si>
  <si>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</si>
  <si>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5567301N</t>
  </si>
  <si>
    <t>TEN BROECK COMMONS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</si>
  <si>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</si>
  <si>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</si>
  <si>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</si>
  <si>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</si>
  <si>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</si>
  <si>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</si>
  <si>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</si>
  <si>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</si>
  <si>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</si>
  <si>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</si>
  <si>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</si>
  <si>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</si>
  <si>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</si>
  <si>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</si>
  <si>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</si>
  <si>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</si>
  <si>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</si>
  <si>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 A SKILLED NURSING &amp; SHORT TERM REHABILITATI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</si>
  <si>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</si>
  <si>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</si>
  <si>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</si>
  <si>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</si>
  <si>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</si>
  <si>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</si>
  <si>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</si>
  <si>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RYE REHABILITATION AND NURSING CENTER</t>
  </si>
  <si>
    <t>2950315N</t>
  </si>
  <si>
    <t>THE FIVE TOWNS PREMIER REHABILITATION &amp; NURSING CENTER</t>
  </si>
  <si>
    <t>2750301N</t>
  </si>
  <si>
    <t>THE FRIENDLY HOME</t>
  </si>
  <si>
    <t>2901300N</t>
  </si>
  <si>
    <t>THE GLENGARIFF CORPORATION D/B/A GLENGARIFF HEALTH CARE CENTER</t>
  </si>
  <si>
    <t>2909305N</t>
  </si>
  <si>
    <t>THE GRAND PAVILION FOR REHAB AND NURSING AT ROCKVILLE CENTRE</t>
  </si>
  <si>
    <t>1023302N</t>
  </si>
  <si>
    <t>THE GRAND REHABILITATION AND NURSING AT BARNWELL</t>
  </si>
  <si>
    <t>1801309N</t>
  </si>
  <si>
    <t>THE GRAND REHABILITATION AND NURSING AT BATAVIA</t>
  </si>
  <si>
    <t>2629303N</t>
  </si>
  <si>
    <t>THE GRAND REHABILITATION AND NURSING AT CHITTENANGO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</si>
  <si>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</si>
  <si>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</si>
  <si>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</si>
  <si>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</si>
  <si>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</si>
  <si>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</si>
  <si>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</si>
  <si>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</si>
  <si>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</si>
  <si>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</si>
  <si>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</si>
  <si>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</si>
  <si>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5957304N</t>
  </si>
  <si>
    <t>THE GROVE AT VALHALLA REHABILITATION AND NURSING CENTER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</si>
  <si>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</si>
  <si>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</si>
  <si>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</si>
  <si>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</si>
  <si>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</si>
  <si>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</si>
  <si>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</si>
  <si>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HURLBUT, LLC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</si>
  <si>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</si>
  <si>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</si>
  <si>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</si>
  <si>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</si>
  <si>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</si>
  <si>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</si>
  <si>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5954300N</t>
  </si>
  <si>
    <t>THE OSBORN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</si>
  <si>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</si>
  <si>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</si>
  <si>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</si>
  <si>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</si>
  <si>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</si>
  <si>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</si>
  <si>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</si>
  <si>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</si>
  <si>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</si>
  <si>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THE PINES AT GLENS FALLS CENTER FOR NURSING &amp; REHABILITATION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</si>
  <si>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</si>
  <si>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</si>
  <si>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</si>
  <si>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</si>
  <si>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</si>
  <si>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MACHIAS CAMPUS</t>
  </si>
  <si>
    <t>0401303N</t>
  </si>
  <si>
    <t>THE PINES HEALTHCARE &amp; REHABILITATION CENTERS OLEAN CAMPUS</t>
  </si>
  <si>
    <t>7000396N</t>
  </si>
  <si>
    <t>THE PLAZA REHAB AND NURSING CENTER (BRONX COUNTY)</t>
  </si>
  <si>
    <t>7002360N</t>
  </si>
  <si>
    <t>THE RIVERSIDE</t>
  </si>
  <si>
    <t>2701359N</t>
  </si>
  <si>
    <t>THE SHORE WINDS, LLC</t>
  </si>
  <si>
    <t>5957305N</t>
  </si>
  <si>
    <t>THE STEVEN AND ALEXANDRA COHEN PEDIATRIC LONG TERM CARE PAVILION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</si>
  <si>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</si>
  <si>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</si>
  <si>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</si>
  <si>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</si>
  <si>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</si>
  <si>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</si>
  <si>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</si>
  <si>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</si>
  <si>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</si>
  <si>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</si>
  <si>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</si>
  <si>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</si>
  <si>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</si>
  <si>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</si>
  <si>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</si>
  <si>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</si>
  <si>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</si>
  <si>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</si>
  <si>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</si>
  <si>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</si>
  <si>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</si>
  <si>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</si>
  <si>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</si>
  <si>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</si>
  <si>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4420301N</t>
  </si>
  <si>
    <t>UNITED HELPERS CANTON NURSING HOME, INC.</t>
  </si>
  <si>
    <t>4401302N</t>
  </si>
  <si>
    <t>UNITED HELPERS NURSING HOME INC</t>
  </si>
  <si>
    <t>7000314N</t>
  </si>
  <si>
    <t>UNITED ODD FELLOW AND REBEKAH HOME</t>
  </si>
  <si>
    <t>2701358N</t>
  </si>
  <si>
    <t>UNITY LIVING CENTER</t>
  </si>
  <si>
    <t>7000337N</t>
  </si>
  <si>
    <t>UNIVERSITY NURSING HOME LLC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</si>
  <si>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</si>
  <si>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</si>
  <si>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</si>
  <si>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</si>
  <si>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</si>
  <si>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</si>
  <si>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</si>
  <si>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</si>
  <si>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</si>
  <si>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</si>
  <si>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</si>
  <si>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HOME,INC.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</si>
  <si>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</si>
  <si>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</si>
  <si>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</si>
  <si>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</si>
  <si>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</si>
  <si>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</si>
  <si>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</si>
  <si>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</si>
  <si>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</si>
  <si>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REHABILIATION AND HEALTHCARE</t>
  </si>
  <si>
    <t>5149303N</t>
  </si>
  <si>
    <t>WATERS EDGE AT PORT JEFFERSON FOR REHABILITATION AND NURSING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</si>
  <si>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</si>
  <si>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</si>
  <si>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</si>
  <si>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</si>
  <si>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</si>
  <si>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</si>
  <si>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</si>
  <si>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</si>
  <si>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</si>
  <si>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</si>
  <si>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</si>
  <si>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</si>
  <si>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2722301N</t>
  </si>
  <si>
    <t>WEDGEWOOD NURSING HOME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</si>
  <si>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</si>
  <si>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</si>
  <si>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</si>
  <si>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</si>
  <si>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</si>
  <si>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</si>
  <si>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</si>
  <si>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</si>
  <si>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</si>
  <si>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</si>
  <si>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</si>
  <si>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</si>
  <si>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</si>
  <si>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</si>
  <si>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</si>
  <si>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</si>
  <si>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</si>
  <si>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</si>
  <si>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</si>
  <si>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 (WESTCHESTER COUNTY)</t>
  </si>
  <si>
    <t>1059301N</t>
  </si>
  <si>
    <t>WHITTIER REHABILITATION &amp; SKILLED NURSING CENTER</t>
  </si>
  <si>
    <t>2801001N</t>
  </si>
  <si>
    <t>WILKINSON RESIDENTIAL HEALTH CARE FACILITY</t>
  </si>
  <si>
    <t>7000379N</t>
  </si>
  <si>
    <t>WILLIAMSBRIDGE CENTER FOR REHABILITATION AND NURSING</t>
  </si>
  <si>
    <t>1421306N</t>
  </si>
  <si>
    <t>WILLIAMSVILLE SUBURBAN,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</si>
  <si>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</si>
  <si>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</si>
  <si>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</si>
  <si>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</si>
  <si>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</si>
  <si>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</si>
  <si>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</si>
  <si>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</si>
  <si>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</si>
  <si>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</si>
  <si>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</si>
  <si>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CENTER,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</si>
  <si>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</si>
  <si>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</si>
  <si>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</si>
  <si>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</si>
  <si>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</si>
  <si>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</si>
  <si>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</si>
  <si>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</si>
  <si>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</si>
  <si>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</si>
  <si>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</si>
  <si>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</si>
  <si>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</si>
  <si>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 (WESTCHESTER COUNTY)</t>
  </si>
  <si>
    <t xml:space="preserve">New York State Department of Health </t>
  </si>
  <si>
    <t>Opcert</t>
  </si>
  <si>
    <t>Provider Name</t>
  </si>
  <si>
    <t>2018 at 6.8%</t>
  </si>
  <si>
    <t>2018 at 6.0%</t>
  </si>
  <si>
    <t>2018 Non - Medicare Patient Days</t>
  </si>
  <si>
    <t>2018 Cash Receipts Per Diem</t>
  </si>
  <si>
    <t>A/B</t>
  </si>
  <si>
    <t xml:space="preserve">Balance in Recoupment </t>
  </si>
  <si>
    <t>Reconciliation of 2018 Cash Receipts Assessment</t>
  </si>
  <si>
    <t>Nursing Homes</t>
  </si>
  <si>
    <t>Revision of Cash Receipts Assessment</t>
  </si>
  <si>
    <t>CRA - DOH CALCULATED</t>
  </si>
  <si>
    <t>CRA FACILITY REVISION</t>
  </si>
  <si>
    <t>CRA Year:</t>
  </si>
  <si>
    <t>Facility Name:</t>
  </si>
  <si>
    <t>Opcert:</t>
  </si>
  <si>
    <t>MMIS No:</t>
  </si>
  <si>
    <t>Locator Code</t>
  </si>
  <si>
    <t xml:space="preserve"> </t>
  </si>
  <si>
    <t>Total Paid Amount at 6.8%</t>
  </si>
  <si>
    <t>Total Reimbursable Amount at 6%</t>
  </si>
  <si>
    <t>Non - Medicare Patient Days</t>
  </si>
  <si>
    <t>CRA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</si>
</sst>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164" formatCode="&quot;$&quot;#,##0.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ont="0" applyFill="0" applyBorder="0" applyAlignment="0" applyProtection="0"/>
  </cellStyleXfs>
  <cellXfs count="73">
    <xf numFmtId="0" fontId="0" fillId="0" borderId="0" xfId="0"/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2" xfId="0" applyFont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0" xfId="0" applyFont="1"/>
    <xf numFmtId="165" fontId="0" fillId="0" borderId="2" xfId="0" applyNumberFormat="1" applyFont="1" applyBorder="1"/>
    <xf numFmtId="0" fontId="8" fillId="0" borderId="0" xfId="0" applyFont="1" applyBorder="1" applyAlignment="1">
      <alignment wrapText="1"/>
    </xf>
    <xf numFmtId="41" fontId="9" fillId="0" borderId="2" xfId="0" applyNumberFormat="1" applyFont="1" applyBorder="1"/>
    <xf numFmtId="164" fontId="9" fillId="0" borderId="2" xfId="0" applyNumberFormat="1" applyFont="1" applyBorder="1"/>
    <xf numFmtId="0" fontId="9" fillId="0" borderId="2" xfId="0" applyFont="1" applyBorder="1" applyProtection="1">
      <protection locked="0"/>
    </xf>
    <xf numFmtId="164" fontId="9" fillId="0" borderId="2" xfId="0" applyNumberFormat="1" applyFont="1" applyBorder="1" applyProtection="1">
      <protection locked="0"/>
    </xf>
    <xf numFmtId="5" fontId="0" fillId="0" borderId="0" xfId="0" applyNumberFormat="1"/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7" fillId="0" borderId="0" xfId="0" applyFont="1" applyBorder="1" applyAlignment="1">
      <alignment horizontal="center"/>
    </xf>
    <xf numFmtId="5" fontId="0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 wrapText="1"/>
      <protection locked="0"/>
    </xf>
    <xf numFmtId="5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2" fontId="2" fillId="0" borderId="0" xfId="0" applyNumberFormat="1" applyFont="1" applyBorder="1" applyAlignment="1"/>
    <xf numFmtId="0" fontId="11" fillId="0" borderId="13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0" xfId="0" applyFont="1"/>
    <xf numFmtId="2" fontId="0" fillId="0" borderId="0" xfId="0" applyNumberFormat="1"/>
    <xf numFmtId="0" fontId="11" fillId="0" borderId="1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11" xfId="0" applyFont="1" applyBorder="1"/>
    <xf numFmtId="0" fontId="11" fillId="0" borderId="0" xfId="0" quotePrefix="1" applyFont="1" applyBorder="1"/>
    <xf numFmtId="0" fontId="11" fillId="0" borderId="0" xfId="0" quotePrefix="1" applyFont="1" applyBorder="1" applyAlignment="1">
      <alignment horizontal="left"/>
    </xf>
    <xf numFmtId="165" fontId="11" fillId="0" borderId="0" xfId="0" applyNumberFormat="1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0" fontId="11" fillId="0" borderId="15" xfId="0" applyFont="1" applyBorder="1"/>
    <xf numFmtId="3" fontId="11" fillId="0" borderId="1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Normal" xfId="0" builtinId="0"/>
    <cellStyle name="Normal 2" xfId="1" xr:uid="{23BD7F6C-4ECC-44FD-BFCB-4C1E939C8583}"/>
    <cellStyle name="Normal 3" xfId="2" xr:uid="{FB3D7FB4-2237-478D-BB04-91E0BC9197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7A79-80DB-41F4-82B5-88CD2CBF9884}">
  <dimension ref="A1:S615"/>
  <sheetViews>
    <sheetView tabSelected="1" zoomScaleNormal="100" workbookViewId="0">
      <selection activeCell="B585" sqref="A585:XFD585"/>
    </sheetView>
  </sheetViews>
  <sheetFormatPr defaultRowHeight="15" x14ac:dyDescent="0.25"/>
  <cols>
    <col min="1" max="1" width="10.7109375" customWidth="1"/>
    <col min="2" max="2" width="39.140625" customWidth="1"/>
    <col min="3" max="15" width="12.7109375" style="2" customWidth="1"/>
    <col min="16" max="16" width="14.7109375" style="14" customWidth="1"/>
    <col min="17" max="17" width="14.7109375" customWidth="1"/>
    <col min="18" max="18" width="14.7109375" style="1" customWidth="1"/>
    <col min="19" max="19" width="14.7109375" style="2" customWidth="1"/>
  </cols>
  <sheetData>
    <row r="1" spans="1:19" ht="18" x14ac:dyDescent="0.25">
      <c r="A1" s="63" t="s">
        <v>1234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18" x14ac:dyDescent="0.25">
      <c r="A2" s="64" t="s">
        <v>1243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s="9" customFormat="1" ht="18.75" thickBot="1" x14ac:dyDescent="0.3">
      <c r="A3" s="65" t="s">
        <v>1244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18" t="s">
        <v>1241</v>
      </c>
    </row>
    <row r="4" spans="1:19" s="3" customFormat="1" ht="45" x14ac:dyDescent="0.25">
      <c r="A4" s="27" t="s">
        <v>1235</v>
      </c>
      <c r="B4" s="20" t="s">
        <v>1236</v>
      </c>
      <c r="C4" s="21" t="s">
        <v>0</v>
      </c>
      <c r="D4" s="21" t="s">
        <v>1</v>
      </c>
      <c r="E4" s="21" t="s">
        <v>2</v>
      </c>
      <c r="F4" s="21" t="s">
        <v>3</v>
      </c>
      <c r="G4" s="21" t="s">
        <v>4</v>
      </c>
      <c r="H4" s="21" t="s">
        <v>5</v>
      </c>
      <c r="I4" s="21" t="s">
        <v>6</v>
      </c>
      <c r="J4" s="21" t="s">
        <v>7</v>
      </c>
      <c r="K4" s="21" t="s">
        <v>8</v>
      </c>
      <c r="L4" s="21" t="s">
        <v>9</v>
      </c>
      <c r="M4" s="21" t="s">
        <v>10</v>
      </c>
      <c r="N4" s="21" t="s">
        <v>11</v>
      </c>
      <c r="O4" s="22" t="s">
        <v>1242</v>
      </c>
      <c r="P4" s="23" t="s">
        <v>1237</v>
      </c>
      <c r="Q4" s="24" t="s">
        <v>1238</v>
      </c>
      <c r="R4" s="25" t="s">
        <v>1239</v>
      </c>
      <c r="S4" s="26" t="s">
        <v>1240</v>
      </c>
    </row>
    <row r="5" spans="1:19" s="4" customFormat="1" x14ac:dyDescent="0.25">
      <c r="A5" s="15" t="s">
        <v>12</v>
      </c>
      <c r="B5" s="5" t="s">
        <v>13</v>
      </c>
      <c r="C5" s="6">
        <v>241481</v>
      </c>
      <c r="D5" s="6">
        <v>225789</v>
      </c>
      <c r="E5" s="6">
        <v>480606</v>
      </c>
      <c r="F5" s="6">
        <v>286986</v>
      </c>
      <c r="G5" s="6">
        <v>333137</v>
      </c>
      <c r="H5" s="6">
        <v>291552</v>
      </c>
      <c r="I5" s="6">
        <v>28591</v>
      </c>
      <c r="J5" s="6">
        <v>391631</v>
      </c>
      <c r="K5" s="6">
        <v>44154</v>
      </c>
      <c r="L5" s="6">
        <v>209079</v>
      </c>
      <c r="M5" s="6">
        <v>433841</v>
      </c>
      <c r="N5" s="6">
        <v>70604</v>
      </c>
      <c r="O5" s="6"/>
      <c r="P5" s="19">
        <f>SUM(C5:O5)</f>
        <v>3037451</v>
      </c>
      <c r="Q5" s="8">
        <f t="shared" ref="Q5:Q68" si="0">SUM(P5/0.068)*0.06</f>
        <v>2680103.8235294116</v>
      </c>
      <c r="R5" s="10">
        <v>159573</v>
      </c>
      <c r="S5" s="11">
        <f t="shared" ref="S5:S68" si="1">+ROUND(Q5/R5,2)</f>
        <v>16.8</v>
      </c>
    </row>
    <row r="6" spans="1:19" s="4" customFormat="1" x14ac:dyDescent="0.25">
      <c r="A6" s="16" t="s">
        <v>14</v>
      </c>
      <c r="B6" s="5" t="s">
        <v>15</v>
      </c>
      <c r="C6" s="6">
        <v>76524</v>
      </c>
      <c r="D6" s="6">
        <v>51082</v>
      </c>
      <c r="E6" s="6">
        <v>58012</v>
      </c>
      <c r="F6" s="6">
        <v>63806</v>
      </c>
      <c r="G6" s="6">
        <v>63257</v>
      </c>
      <c r="H6" s="6">
        <v>69563</v>
      </c>
      <c r="I6" s="6">
        <v>65506</v>
      </c>
      <c r="J6" s="6">
        <v>79115</v>
      </c>
      <c r="K6" s="6">
        <v>72877</v>
      </c>
      <c r="L6" s="6">
        <v>93334</v>
      </c>
      <c r="M6" s="6">
        <v>73207</v>
      </c>
      <c r="N6" s="6">
        <v>78265</v>
      </c>
      <c r="O6" s="6"/>
      <c r="P6" s="19">
        <f t="shared" ref="P6:P69" si="2">SUM(C6:O6)</f>
        <v>844548</v>
      </c>
      <c r="Q6" s="8">
        <f t="shared" si="0"/>
        <v>745189.41176470579</v>
      </c>
      <c r="R6" s="10">
        <v>44500</v>
      </c>
      <c r="S6" s="11">
        <f t="shared" si="1"/>
        <v>16.75</v>
      </c>
    </row>
    <row r="7" spans="1:19" s="4" customFormat="1" x14ac:dyDescent="0.25">
      <c r="A7" s="16" t="s">
        <v>16</v>
      </c>
      <c r="B7" s="5" t="s">
        <v>17</v>
      </c>
      <c r="C7" s="6">
        <v>12546</v>
      </c>
      <c r="D7" s="6">
        <v>12646</v>
      </c>
      <c r="E7" s="6">
        <v>15109</v>
      </c>
      <c r="F7" s="6">
        <v>15219</v>
      </c>
      <c r="G7" s="6">
        <v>16580</v>
      </c>
      <c r="H7" s="6">
        <v>14323</v>
      </c>
      <c r="I7" s="6">
        <v>18762</v>
      </c>
      <c r="J7" s="6">
        <v>11886</v>
      </c>
      <c r="K7" s="6">
        <v>10075</v>
      </c>
      <c r="L7" s="6">
        <v>17509</v>
      </c>
      <c r="M7" s="6">
        <v>6523</v>
      </c>
      <c r="N7" s="6">
        <v>8412.65</v>
      </c>
      <c r="O7" s="6">
        <v>16230.35</v>
      </c>
      <c r="P7" s="19">
        <f t="shared" si="2"/>
        <v>175821</v>
      </c>
      <c r="Q7" s="8">
        <f t="shared" si="0"/>
        <v>155136.17647058822</v>
      </c>
      <c r="R7" s="10">
        <v>10735</v>
      </c>
      <c r="S7" s="11">
        <f t="shared" si="1"/>
        <v>14.45</v>
      </c>
    </row>
    <row r="8" spans="1:19" s="4" customFormat="1" x14ac:dyDescent="0.25">
      <c r="A8" s="16" t="s">
        <v>18</v>
      </c>
      <c r="B8" s="5" t="s">
        <v>19</v>
      </c>
      <c r="C8" s="6">
        <v>125555</v>
      </c>
      <c r="D8" s="6">
        <v>111060</v>
      </c>
      <c r="E8" s="6">
        <v>127609</v>
      </c>
      <c r="F8" s="6">
        <v>106674</v>
      </c>
      <c r="G8" s="6">
        <v>124276</v>
      </c>
      <c r="H8" s="6">
        <v>117786</v>
      </c>
      <c r="I8" s="6">
        <v>146466</v>
      </c>
      <c r="J8" s="6">
        <v>122409</v>
      </c>
      <c r="K8" s="6">
        <v>97232</v>
      </c>
      <c r="L8" s="6">
        <v>134116</v>
      </c>
      <c r="M8" s="6">
        <v>109094</v>
      </c>
      <c r="N8" s="6">
        <v>146563</v>
      </c>
      <c r="O8" s="6"/>
      <c r="P8" s="19">
        <f t="shared" si="2"/>
        <v>1468840</v>
      </c>
      <c r="Q8" s="8">
        <f t="shared" si="0"/>
        <v>1296035.2941176468</v>
      </c>
      <c r="R8" s="10">
        <v>92362</v>
      </c>
      <c r="S8" s="11">
        <f t="shared" si="1"/>
        <v>14.03</v>
      </c>
    </row>
    <row r="9" spans="1:19" s="4" customFormat="1" x14ac:dyDescent="0.25">
      <c r="A9" s="16" t="s">
        <v>20</v>
      </c>
      <c r="B9" s="5" t="s">
        <v>21</v>
      </c>
      <c r="C9" s="6">
        <v>52583</v>
      </c>
      <c r="D9" s="6">
        <v>53658</v>
      </c>
      <c r="E9" s="6">
        <v>43019</v>
      </c>
      <c r="F9" s="6">
        <v>35626</v>
      </c>
      <c r="G9" s="6">
        <v>51339</v>
      </c>
      <c r="H9" s="6">
        <v>45384</v>
      </c>
      <c r="I9" s="6">
        <v>59521</v>
      </c>
      <c r="J9" s="6">
        <v>34700</v>
      </c>
      <c r="K9" s="6">
        <v>63009</v>
      </c>
      <c r="L9" s="6">
        <v>44359</v>
      </c>
      <c r="M9" s="6">
        <v>63432</v>
      </c>
      <c r="N9" s="6">
        <v>64072</v>
      </c>
      <c r="O9" s="6"/>
      <c r="P9" s="19">
        <f t="shared" si="2"/>
        <v>610702</v>
      </c>
      <c r="Q9" s="8">
        <f t="shared" si="0"/>
        <v>538854.70588235289</v>
      </c>
      <c r="R9" s="10">
        <v>47949</v>
      </c>
      <c r="S9" s="11">
        <f t="shared" si="1"/>
        <v>11.24</v>
      </c>
    </row>
    <row r="10" spans="1:19" s="4" customFormat="1" x14ac:dyDescent="0.25">
      <c r="A10" s="16" t="s">
        <v>22</v>
      </c>
      <c r="B10" s="5" t="s">
        <v>23</v>
      </c>
      <c r="C10" s="6">
        <v>27041</v>
      </c>
      <c r="D10" s="6">
        <v>26921</v>
      </c>
      <c r="E10" s="6">
        <v>27267</v>
      </c>
      <c r="F10" s="6">
        <v>29460</v>
      </c>
      <c r="G10" s="6">
        <v>26380</v>
      </c>
      <c r="H10" s="6">
        <v>31448</v>
      </c>
      <c r="I10" s="6">
        <v>28320</v>
      </c>
      <c r="J10" s="6">
        <v>25894</v>
      </c>
      <c r="K10" s="6">
        <v>22541</v>
      </c>
      <c r="L10" s="6">
        <v>40353</v>
      </c>
      <c r="M10" s="6">
        <v>22833</v>
      </c>
      <c r="N10" s="6">
        <v>24435.86</v>
      </c>
      <c r="O10" s="6">
        <v>16363.14</v>
      </c>
      <c r="P10" s="19">
        <f t="shared" si="2"/>
        <v>349257</v>
      </c>
      <c r="Q10" s="8">
        <f t="shared" si="0"/>
        <v>308167.94117647054</v>
      </c>
      <c r="R10" s="10">
        <v>25480</v>
      </c>
      <c r="S10" s="11">
        <f t="shared" si="1"/>
        <v>12.09</v>
      </c>
    </row>
    <row r="11" spans="1:19" s="4" customFormat="1" x14ac:dyDescent="0.25">
      <c r="A11" s="16" t="s">
        <v>24</v>
      </c>
      <c r="B11" s="5" t="s">
        <v>25</v>
      </c>
      <c r="C11" s="6">
        <v>64144</v>
      </c>
      <c r="D11" s="6">
        <v>50904</v>
      </c>
      <c r="E11" s="6">
        <v>75515</v>
      </c>
      <c r="F11" s="6">
        <v>81904</v>
      </c>
      <c r="G11" s="6">
        <v>75605</v>
      </c>
      <c r="H11" s="6">
        <v>65951</v>
      </c>
      <c r="I11" s="6">
        <v>83551</v>
      </c>
      <c r="J11" s="6">
        <v>51354</v>
      </c>
      <c r="K11" s="6">
        <v>62326</v>
      </c>
      <c r="L11" s="6">
        <v>84238</v>
      </c>
      <c r="M11" s="6">
        <v>54803</v>
      </c>
      <c r="N11" s="6">
        <v>75644.72</v>
      </c>
      <c r="O11" s="6">
        <v>12260.28</v>
      </c>
      <c r="P11" s="19">
        <f t="shared" si="2"/>
        <v>838200</v>
      </c>
      <c r="Q11" s="8">
        <f t="shared" si="0"/>
        <v>739588.23529411748</v>
      </c>
      <c r="R11" s="10">
        <v>57387</v>
      </c>
      <c r="S11" s="11">
        <f t="shared" si="1"/>
        <v>12.89</v>
      </c>
    </row>
    <row r="12" spans="1:19" s="4" customFormat="1" x14ac:dyDescent="0.25">
      <c r="A12" s="16" t="s">
        <v>26</v>
      </c>
      <c r="B12" s="5" t="s">
        <v>27</v>
      </c>
      <c r="C12" s="6">
        <v>53424</v>
      </c>
      <c r="D12" s="6">
        <v>36990</v>
      </c>
      <c r="E12" s="6">
        <v>44545</v>
      </c>
      <c r="F12" s="6">
        <v>39479</v>
      </c>
      <c r="G12" s="6">
        <v>40036</v>
      </c>
      <c r="H12" s="6">
        <v>37011</v>
      </c>
      <c r="I12" s="6">
        <v>41823</v>
      </c>
      <c r="J12" s="6">
        <v>36918</v>
      </c>
      <c r="K12" s="6">
        <v>34363</v>
      </c>
      <c r="L12" s="6">
        <v>52565</v>
      </c>
      <c r="M12" s="6">
        <v>35227</v>
      </c>
      <c r="N12" s="6">
        <v>52162</v>
      </c>
      <c r="O12" s="6"/>
      <c r="P12" s="19">
        <f t="shared" si="2"/>
        <v>504543</v>
      </c>
      <c r="Q12" s="8">
        <f t="shared" si="0"/>
        <v>445184.99999999994</v>
      </c>
      <c r="R12" s="10">
        <v>35631</v>
      </c>
      <c r="S12" s="11">
        <f t="shared" si="1"/>
        <v>12.49</v>
      </c>
    </row>
    <row r="13" spans="1:19" s="4" customFormat="1" x14ac:dyDescent="0.25">
      <c r="A13" s="16" t="s">
        <v>28</v>
      </c>
      <c r="B13" s="5" t="s">
        <v>29</v>
      </c>
      <c r="C13" s="6">
        <v>47187</v>
      </c>
      <c r="D13" s="6">
        <v>34061</v>
      </c>
      <c r="E13" s="6">
        <v>43167</v>
      </c>
      <c r="F13" s="6">
        <v>39032</v>
      </c>
      <c r="G13" s="6">
        <v>41236</v>
      </c>
      <c r="H13" s="6">
        <v>33360</v>
      </c>
      <c r="I13" s="6">
        <v>41347</v>
      </c>
      <c r="J13" s="6">
        <v>44808</v>
      </c>
      <c r="K13" s="6">
        <v>30204</v>
      </c>
      <c r="L13" s="6">
        <v>52006</v>
      </c>
      <c r="M13" s="6">
        <v>26585</v>
      </c>
      <c r="N13" s="6">
        <v>50435</v>
      </c>
      <c r="O13" s="6"/>
      <c r="P13" s="19">
        <f t="shared" si="2"/>
        <v>483428</v>
      </c>
      <c r="Q13" s="8">
        <f t="shared" si="0"/>
        <v>426554.11764705874</v>
      </c>
      <c r="R13" s="10">
        <v>31272</v>
      </c>
      <c r="S13" s="11">
        <f t="shared" si="1"/>
        <v>13.64</v>
      </c>
    </row>
    <row r="14" spans="1:19" s="4" customFormat="1" x14ac:dyDescent="0.25">
      <c r="A14" s="16" t="s">
        <v>30</v>
      </c>
      <c r="B14" s="5" t="s">
        <v>31</v>
      </c>
      <c r="C14" s="6">
        <v>61243</v>
      </c>
      <c r="D14" s="6">
        <v>48095</v>
      </c>
      <c r="E14" s="6">
        <v>57760</v>
      </c>
      <c r="F14" s="6">
        <v>55220</v>
      </c>
      <c r="G14" s="6">
        <v>50082</v>
      </c>
      <c r="H14" s="6">
        <v>52353</v>
      </c>
      <c r="I14" s="6">
        <v>53200</v>
      </c>
      <c r="J14" s="6">
        <v>87833</v>
      </c>
      <c r="K14" s="6">
        <v>62032</v>
      </c>
      <c r="L14" s="6">
        <v>39509</v>
      </c>
      <c r="M14" s="6">
        <v>52776</v>
      </c>
      <c r="N14" s="6">
        <v>64140</v>
      </c>
      <c r="O14" s="6"/>
      <c r="P14" s="19">
        <f t="shared" si="2"/>
        <v>684243</v>
      </c>
      <c r="Q14" s="8">
        <f t="shared" si="0"/>
        <v>603743.82352941169</v>
      </c>
      <c r="R14" s="10">
        <v>39340</v>
      </c>
      <c r="S14" s="11">
        <f t="shared" si="1"/>
        <v>15.35</v>
      </c>
    </row>
    <row r="15" spans="1:19" s="4" customFormat="1" x14ac:dyDescent="0.25">
      <c r="A15" s="16" t="s">
        <v>32</v>
      </c>
      <c r="B15" s="5" t="s">
        <v>33</v>
      </c>
      <c r="C15" s="6">
        <v>53774</v>
      </c>
      <c r="D15" s="6">
        <v>48063</v>
      </c>
      <c r="E15" s="6">
        <v>57298</v>
      </c>
      <c r="F15" s="6">
        <v>53426</v>
      </c>
      <c r="G15" s="6">
        <v>55827</v>
      </c>
      <c r="H15" s="6">
        <v>48961</v>
      </c>
      <c r="I15" s="6">
        <v>61060</v>
      </c>
      <c r="J15" s="6">
        <v>57548</v>
      </c>
      <c r="K15" s="6">
        <v>53312</v>
      </c>
      <c r="L15" s="6">
        <v>57155</v>
      </c>
      <c r="M15" s="6">
        <v>73951</v>
      </c>
      <c r="N15" s="6">
        <v>43814</v>
      </c>
      <c r="O15" s="6"/>
      <c r="P15" s="19">
        <f t="shared" si="2"/>
        <v>664189</v>
      </c>
      <c r="Q15" s="8">
        <f t="shared" si="0"/>
        <v>586049.1176470588</v>
      </c>
      <c r="R15" s="10">
        <v>36213</v>
      </c>
      <c r="S15" s="11">
        <f t="shared" si="1"/>
        <v>16.18</v>
      </c>
    </row>
    <row r="16" spans="1:19" s="4" customFormat="1" x14ac:dyDescent="0.25">
      <c r="A16" s="17" t="s">
        <v>34</v>
      </c>
      <c r="B16" s="12" t="s">
        <v>35</v>
      </c>
      <c r="C16" s="13">
        <v>98837</v>
      </c>
      <c r="D16" s="13">
        <v>60482</v>
      </c>
      <c r="E16" s="13">
        <v>51168</v>
      </c>
      <c r="F16" s="13">
        <v>62090</v>
      </c>
      <c r="G16" s="13">
        <v>59751</v>
      </c>
      <c r="H16" s="13">
        <v>51950</v>
      </c>
      <c r="I16" s="13">
        <v>65456</v>
      </c>
      <c r="J16" s="13">
        <v>56496</v>
      </c>
      <c r="K16" s="13">
        <v>60644</v>
      </c>
      <c r="L16" s="13">
        <v>49045</v>
      </c>
      <c r="M16" s="13">
        <v>72540</v>
      </c>
      <c r="N16" s="13">
        <v>33785</v>
      </c>
      <c r="O16" s="13"/>
      <c r="P16" s="19">
        <f t="shared" si="2"/>
        <v>722244</v>
      </c>
      <c r="Q16" s="8">
        <f t="shared" si="0"/>
        <v>637274.1176470588</v>
      </c>
      <c r="R16" s="10">
        <v>30086</v>
      </c>
      <c r="S16" s="11">
        <f t="shared" si="1"/>
        <v>21.18</v>
      </c>
    </row>
    <row r="17" spans="1:19" s="4" customFormat="1" x14ac:dyDescent="0.25">
      <c r="A17" s="16" t="s">
        <v>36</v>
      </c>
      <c r="B17" s="5" t="s">
        <v>37</v>
      </c>
      <c r="C17" s="6">
        <v>27691</v>
      </c>
      <c r="D17" s="6">
        <v>23516</v>
      </c>
      <c r="E17" s="6">
        <v>18481</v>
      </c>
      <c r="F17" s="6">
        <v>20578</v>
      </c>
      <c r="G17" s="6">
        <v>23477</v>
      </c>
      <c r="H17" s="6">
        <v>15809</v>
      </c>
      <c r="I17" s="6">
        <v>17721</v>
      </c>
      <c r="J17" s="6">
        <v>34033</v>
      </c>
      <c r="K17" s="6">
        <v>23078</v>
      </c>
      <c r="L17" s="6">
        <v>19273</v>
      </c>
      <c r="M17" s="6">
        <v>20255</v>
      </c>
      <c r="N17" s="6">
        <v>22162</v>
      </c>
      <c r="O17" s="6"/>
      <c r="P17" s="19">
        <f t="shared" si="2"/>
        <v>266074</v>
      </c>
      <c r="Q17" s="8">
        <f t="shared" si="0"/>
        <v>234771.17647058822</v>
      </c>
      <c r="R17" s="10">
        <v>17537</v>
      </c>
      <c r="S17" s="11">
        <f t="shared" si="1"/>
        <v>13.39</v>
      </c>
    </row>
    <row r="18" spans="1:19" s="4" customFormat="1" x14ac:dyDescent="0.25">
      <c r="A18" s="16" t="s">
        <v>38</v>
      </c>
      <c r="B18" s="5" t="s">
        <v>39</v>
      </c>
      <c r="C18" s="6">
        <v>82765</v>
      </c>
      <c r="D18" s="6">
        <v>82401</v>
      </c>
      <c r="E18" s="6">
        <v>72868</v>
      </c>
      <c r="F18" s="6">
        <v>89430</v>
      </c>
      <c r="G18" s="6">
        <v>200416</v>
      </c>
      <c r="H18" s="6">
        <v>129489</v>
      </c>
      <c r="I18" s="6">
        <v>115608</v>
      </c>
      <c r="J18" s="6">
        <v>188058</v>
      </c>
      <c r="K18" s="6">
        <v>106784</v>
      </c>
      <c r="L18" s="6">
        <v>158339</v>
      </c>
      <c r="M18" s="6">
        <v>147471</v>
      </c>
      <c r="N18" s="6">
        <v>109194</v>
      </c>
      <c r="O18" s="6"/>
      <c r="P18" s="19">
        <f t="shared" si="2"/>
        <v>1482823</v>
      </c>
      <c r="Q18" s="8">
        <f t="shared" si="0"/>
        <v>1308373.2352941176</v>
      </c>
      <c r="R18" s="10">
        <v>81867</v>
      </c>
      <c r="S18" s="11">
        <f t="shared" si="1"/>
        <v>15.98</v>
      </c>
    </row>
    <row r="19" spans="1:19" s="4" customFormat="1" x14ac:dyDescent="0.25">
      <c r="A19" s="16" t="s">
        <v>40</v>
      </c>
      <c r="B19" s="5" t="s">
        <v>41</v>
      </c>
      <c r="C19" s="6">
        <v>54816</v>
      </c>
      <c r="D19" s="6">
        <v>58565</v>
      </c>
      <c r="E19" s="6">
        <v>59094</v>
      </c>
      <c r="F19" s="6">
        <v>67752</v>
      </c>
      <c r="G19" s="6">
        <v>59014</v>
      </c>
      <c r="H19" s="6">
        <v>75756</v>
      </c>
      <c r="I19" s="6">
        <v>71504</v>
      </c>
      <c r="J19" s="6">
        <v>97658</v>
      </c>
      <c r="K19" s="6">
        <v>66517</v>
      </c>
      <c r="L19" s="6">
        <v>43360</v>
      </c>
      <c r="M19" s="6">
        <v>50889</v>
      </c>
      <c r="N19" s="6">
        <v>76040</v>
      </c>
      <c r="O19" s="6"/>
      <c r="P19" s="19">
        <f t="shared" si="2"/>
        <v>780965</v>
      </c>
      <c r="Q19" s="8">
        <f t="shared" si="0"/>
        <v>689086.76470588229</v>
      </c>
      <c r="R19" s="10">
        <v>42765.164835164833</v>
      </c>
      <c r="S19" s="11">
        <f t="shared" si="1"/>
        <v>16.11</v>
      </c>
    </row>
    <row r="20" spans="1:19" s="4" customFormat="1" x14ac:dyDescent="0.25">
      <c r="A20" s="16" t="s">
        <v>42</v>
      </c>
      <c r="B20" s="5" t="s">
        <v>43</v>
      </c>
      <c r="C20" s="6">
        <v>26576</v>
      </c>
      <c r="D20" s="6">
        <v>31399</v>
      </c>
      <c r="E20" s="6">
        <v>43990</v>
      </c>
      <c r="F20" s="6">
        <v>17704</v>
      </c>
      <c r="G20" s="6">
        <v>46603</v>
      </c>
      <c r="H20" s="6">
        <v>34331</v>
      </c>
      <c r="I20" s="6">
        <v>32550</v>
      </c>
      <c r="J20" s="6">
        <v>33854</v>
      </c>
      <c r="K20" s="6">
        <v>28133</v>
      </c>
      <c r="L20" s="6">
        <v>31932</v>
      </c>
      <c r="M20" s="6">
        <v>36410</v>
      </c>
      <c r="N20" s="6">
        <v>25985</v>
      </c>
      <c r="O20" s="6"/>
      <c r="P20" s="19">
        <f t="shared" si="2"/>
        <v>389467</v>
      </c>
      <c r="Q20" s="8">
        <f t="shared" si="0"/>
        <v>343647.35294117645</v>
      </c>
      <c r="R20" s="10">
        <v>23230</v>
      </c>
      <c r="S20" s="11">
        <f t="shared" si="1"/>
        <v>14.79</v>
      </c>
    </row>
    <row r="21" spans="1:19" s="4" customFormat="1" x14ac:dyDescent="0.25">
      <c r="A21" s="16" t="s">
        <v>44</v>
      </c>
      <c r="B21" s="5" t="s">
        <v>45</v>
      </c>
      <c r="C21" s="6">
        <v>10790</v>
      </c>
      <c r="D21" s="6">
        <v>6496</v>
      </c>
      <c r="E21" s="6">
        <v>17847</v>
      </c>
      <c r="F21" s="6">
        <v>8677</v>
      </c>
      <c r="G21" s="6">
        <v>12453</v>
      </c>
      <c r="H21" s="6">
        <v>10161</v>
      </c>
      <c r="I21" s="6">
        <v>10939</v>
      </c>
      <c r="J21" s="6">
        <v>9660</v>
      </c>
      <c r="K21" s="6">
        <v>18399</v>
      </c>
      <c r="L21" s="6">
        <v>14534</v>
      </c>
      <c r="M21" s="6">
        <v>19364</v>
      </c>
      <c r="N21" s="6">
        <v>12940</v>
      </c>
      <c r="O21" s="6"/>
      <c r="P21" s="19">
        <f t="shared" si="2"/>
        <v>152260</v>
      </c>
      <c r="Q21" s="8">
        <f t="shared" si="0"/>
        <v>134347.0588235294</v>
      </c>
      <c r="R21" s="10">
        <v>14699</v>
      </c>
      <c r="S21" s="11">
        <f t="shared" si="1"/>
        <v>9.14</v>
      </c>
    </row>
    <row r="22" spans="1:19" s="4" customFormat="1" x14ac:dyDescent="0.25">
      <c r="A22" s="16" t="s">
        <v>46</v>
      </c>
      <c r="B22" s="5" t="s">
        <v>47</v>
      </c>
      <c r="C22" s="6">
        <v>211393</v>
      </c>
      <c r="D22" s="6">
        <v>172770</v>
      </c>
      <c r="E22" s="6">
        <v>246248</v>
      </c>
      <c r="F22" s="6">
        <v>218736</v>
      </c>
      <c r="G22" s="6">
        <v>206243</v>
      </c>
      <c r="H22" s="6">
        <v>183797</v>
      </c>
      <c r="I22" s="6">
        <v>196941</v>
      </c>
      <c r="J22" s="6">
        <v>170929</v>
      </c>
      <c r="K22" s="6">
        <v>169012</v>
      </c>
      <c r="L22" s="6">
        <v>273085</v>
      </c>
      <c r="M22" s="6">
        <v>275999</v>
      </c>
      <c r="N22" s="6">
        <v>303916</v>
      </c>
      <c r="O22" s="6"/>
      <c r="P22" s="19">
        <f t="shared" si="2"/>
        <v>2629069</v>
      </c>
      <c r="Q22" s="8">
        <f t="shared" si="0"/>
        <v>2319766.7647058819</v>
      </c>
      <c r="R22" s="10">
        <v>110634</v>
      </c>
      <c r="S22" s="11">
        <f t="shared" si="1"/>
        <v>20.97</v>
      </c>
    </row>
    <row r="23" spans="1:19" s="4" customFormat="1" x14ac:dyDescent="0.25">
      <c r="A23" s="16" t="s">
        <v>48</v>
      </c>
      <c r="B23" s="5" t="s">
        <v>49</v>
      </c>
      <c r="C23" s="6">
        <v>110676</v>
      </c>
      <c r="D23" s="6">
        <v>84598</v>
      </c>
      <c r="E23" s="6">
        <v>106359</v>
      </c>
      <c r="F23" s="6">
        <v>103850</v>
      </c>
      <c r="G23" s="6">
        <v>89765</v>
      </c>
      <c r="H23" s="6">
        <v>94188</v>
      </c>
      <c r="I23" s="6">
        <v>92813</v>
      </c>
      <c r="J23" s="6">
        <v>97906.240000000005</v>
      </c>
      <c r="K23" s="6">
        <v>84225</v>
      </c>
      <c r="L23" s="6">
        <v>102926</v>
      </c>
      <c r="M23" s="6">
        <v>89428</v>
      </c>
      <c r="N23" s="6">
        <v>139818</v>
      </c>
      <c r="O23" s="6"/>
      <c r="P23" s="19">
        <f t="shared" si="2"/>
        <v>1196552.24</v>
      </c>
      <c r="Q23" s="8">
        <f t="shared" si="0"/>
        <v>1055781.388235294</v>
      </c>
      <c r="R23" s="10">
        <v>61169</v>
      </c>
      <c r="S23" s="11">
        <f t="shared" si="1"/>
        <v>17.260000000000002</v>
      </c>
    </row>
    <row r="24" spans="1:19" s="4" customFormat="1" x14ac:dyDescent="0.25">
      <c r="A24" s="16" t="s">
        <v>50</v>
      </c>
      <c r="B24" s="5" t="s">
        <v>51</v>
      </c>
      <c r="C24" s="6">
        <v>89908</v>
      </c>
      <c r="D24" s="6">
        <v>76530</v>
      </c>
      <c r="E24" s="6">
        <v>82889</v>
      </c>
      <c r="F24" s="6">
        <v>73818</v>
      </c>
      <c r="G24" s="6">
        <v>74721</v>
      </c>
      <c r="H24" s="6">
        <v>89805</v>
      </c>
      <c r="I24" s="6">
        <v>78369</v>
      </c>
      <c r="J24" s="6">
        <v>94235</v>
      </c>
      <c r="K24" s="6">
        <v>133508</v>
      </c>
      <c r="L24" s="6">
        <v>97207</v>
      </c>
      <c r="M24" s="6">
        <v>95556</v>
      </c>
      <c r="N24" s="6">
        <v>88091</v>
      </c>
      <c r="O24" s="6"/>
      <c r="P24" s="19">
        <f t="shared" si="2"/>
        <v>1074637</v>
      </c>
      <c r="Q24" s="8">
        <f t="shared" si="0"/>
        <v>948209.1176470588</v>
      </c>
      <c r="R24" s="10">
        <v>53012</v>
      </c>
      <c r="S24" s="11">
        <f t="shared" si="1"/>
        <v>17.89</v>
      </c>
    </row>
    <row r="25" spans="1:19" s="4" customFormat="1" x14ac:dyDescent="0.25">
      <c r="A25" s="16" t="s">
        <v>52</v>
      </c>
      <c r="B25" s="5" t="s">
        <v>53</v>
      </c>
      <c r="C25" s="6">
        <v>192699</v>
      </c>
      <c r="D25" s="6">
        <v>148380</v>
      </c>
      <c r="E25" s="6">
        <v>212283</v>
      </c>
      <c r="F25" s="6">
        <v>173640</v>
      </c>
      <c r="G25" s="6">
        <v>188564</v>
      </c>
      <c r="H25" s="6">
        <v>184995</v>
      </c>
      <c r="I25" s="6">
        <v>184251</v>
      </c>
      <c r="J25" s="6">
        <v>180643</v>
      </c>
      <c r="K25" s="6">
        <v>183436</v>
      </c>
      <c r="L25" s="6">
        <v>126574</v>
      </c>
      <c r="M25" s="6">
        <v>233876</v>
      </c>
      <c r="N25" s="6">
        <v>198733</v>
      </c>
      <c r="O25" s="6"/>
      <c r="P25" s="19">
        <f t="shared" si="2"/>
        <v>2208074</v>
      </c>
      <c r="Q25" s="8">
        <f t="shared" si="0"/>
        <v>1948300.588235294</v>
      </c>
      <c r="R25" s="10">
        <v>110697</v>
      </c>
      <c r="S25" s="11">
        <f t="shared" si="1"/>
        <v>17.600000000000001</v>
      </c>
    </row>
    <row r="26" spans="1:19" s="4" customFormat="1" x14ac:dyDescent="0.25">
      <c r="A26" s="16" t="s">
        <v>54</v>
      </c>
      <c r="B26" s="5" t="s">
        <v>55</v>
      </c>
      <c r="C26" s="6">
        <v>24133</v>
      </c>
      <c r="D26" s="6">
        <v>24365</v>
      </c>
      <c r="E26" s="6">
        <v>38141</v>
      </c>
      <c r="F26" s="6">
        <v>26133</v>
      </c>
      <c r="G26" s="6">
        <v>34045</v>
      </c>
      <c r="H26" s="6">
        <v>32267</v>
      </c>
      <c r="I26" s="6">
        <v>46507</v>
      </c>
      <c r="J26" s="6">
        <v>25567</v>
      </c>
      <c r="K26" s="6">
        <v>24519</v>
      </c>
      <c r="L26" s="6">
        <v>22499</v>
      </c>
      <c r="M26" s="6">
        <v>30586</v>
      </c>
      <c r="N26" s="6">
        <v>27190</v>
      </c>
      <c r="O26" s="6"/>
      <c r="P26" s="19">
        <f t="shared" si="2"/>
        <v>355952</v>
      </c>
      <c r="Q26" s="8">
        <f t="shared" si="0"/>
        <v>314075.29411764705</v>
      </c>
      <c r="R26" s="10">
        <v>25122</v>
      </c>
      <c r="S26" s="11">
        <f t="shared" si="1"/>
        <v>12.5</v>
      </c>
    </row>
    <row r="27" spans="1:19" s="4" customFormat="1" x14ac:dyDescent="0.25">
      <c r="A27" s="16" t="s">
        <v>56</v>
      </c>
      <c r="B27" s="5" t="s">
        <v>57</v>
      </c>
      <c r="C27" s="6">
        <v>40590</v>
      </c>
      <c r="D27" s="6">
        <v>37898</v>
      </c>
      <c r="E27" s="6">
        <v>48638</v>
      </c>
      <c r="F27" s="6">
        <v>45922</v>
      </c>
      <c r="G27" s="6">
        <v>35052</v>
      </c>
      <c r="H27" s="6">
        <v>60031</v>
      </c>
      <c r="I27" s="6">
        <v>50336</v>
      </c>
      <c r="J27" s="6">
        <v>43952</v>
      </c>
      <c r="K27" s="6">
        <v>49496</v>
      </c>
      <c r="L27" s="6">
        <v>53131</v>
      </c>
      <c r="M27" s="6">
        <v>47485</v>
      </c>
      <c r="N27" s="6">
        <v>50395</v>
      </c>
      <c r="O27" s="6"/>
      <c r="P27" s="19">
        <f t="shared" si="2"/>
        <v>562926</v>
      </c>
      <c r="Q27" s="8">
        <f t="shared" si="0"/>
        <v>496699.41176470579</v>
      </c>
      <c r="R27" s="10">
        <v>41338</v>
      </c>
      <c r="S27" s="11">
        <f t="shared" si="1"/>
        <v>12.02</v>
      </c>
    </row>
    <row r="28" spans="1:19" s="4" customFormat="1" x14ac:dyDescent="0.25">
      <c r="A28" s="16" t="s">
        <v>58</v>
      </c>
      <c r="B28" s="5" t="s">
        <v>59</v>
      </c>
      <c r="C28" s="6">
        <v>91661</v>
      </c>
      <c r="D28" s="6">
        <v>66047</v>
      </c>
      <c r="E28" s="6">
        <v>106914</v>
      </c>
      <c r="F28" s="6">
        <v>94373</v>
      </c>
      <c r="G28" s="6">
        <v>98245</v>
      </c>
      <c r="H28" s="6">
        <v>100348</v>
      </c>
      <c r="I28" s="6">
        <v>103256</v>
      </c>
      <c r="J28" s="6">
        <v>80332</v>
      </c>
      <c r="K28" s="6">
        <v>110718</v>
      </c>
      <c r="L28" s="6">
        <v>133893</v>
      </c>
      <c r="M28" s="6">
        <v>89092</v>
      </c>
      <c r="N28" s="6">
        <v>110054</v>
      </c>
      <c r="O28" s="6"/>
      <c r="P28" s="19">
        <f t="shared" si="2"/>
        <v>1184933</v>
      </c>
      <c r="Q28" s="8">
        <f t="shared" si="0"/>
        <v>1045529.1176470587</v>
      </c>
      <c r="R28" s="10">
        <v>57270</v>
      </c>
      <c r="S28" s="11">
        <f t="shared" si="1"/>
        <v>18.260000000000002</v>
      </c>
    </row>
    <row r="29" spans="1:19" s="4" customFormat="1" x14ac:dyDescent="0.25">
      <c r="A29" s="16" t="s">
        <v>60</v>
      </c>
      <c r="B29" s="5" t="s">
        <v>61</v>
      </c>
      <c r="C29" s="6">
        <v>16916</v>
      </c>
      <c r="D29" s="6">
        <v>16041</v>
      </c>
      <c r="E29" s="6">
        <v>17979</v>
      </c>
      <c r="F29" s="6">
        <v>9943</v>
      </c>
      <c r="G29" s="6">
        <v>16173</v>
      </c>
      <c r="H29" s="6">
        <v>14511</v>
      </c>
      <c r="I29" s="6">
        <v>23881</v>
      </c>
      <c r="J29" s="6">
        <v>19173</v>
      </c>
      <c r="K29" s="6">
        <v>11973</v>
      </c>
      <c r="L29" s="6">
        <v>18082</v>
      </c>
      <c r="M29" s="6">
        <v>12281</v>
      </c>
      <c r="N29" s="6">
        <v>22068</v>
      </c>
      <c r="O29" s="6"/>
      <c r="P29" s="19">
        <f t="shared" si="2"/>
        <v>199021</v>
      </c>
      <c r="Q29" s="8">
        <f t="shared" si="0"/>
        <v>175606.76470588232</v>
      </c>
      <c r="R29" s="10">
        <v>11621</v>
      </c>
      <c r="S29" s="11">
        <f t="shared" si="1"/>
        <v>15.11</v>
      </c>
    </row>
    <row r="30" spans="1:19" s="4" customFormat="1" x14ac:dyDescent="0.25">
      <c r="A30" s="16" t="s">
        <v>62</v>
      </c>
      <c r="B30" s="5" t="s">
        <v>63</v>
      </c>
      <c r="C30" s="6">
        <v>128024</v>
      </c>
      <c r="D30" s="6">
        <v>99725</v>
      </c>
      <c r="E30" s="6">
        <v>127267</v>
      </c>
      <c r="F30" s="6">
        <v>136350</v>
      </c>
      <c r="G30" s="6">
        <v>146463</v>
      </c>
      <c r="H30" s="6">
        <v>125798</v>
      </c>
      <c r="I30" s="6">
        <v>134622</v>
      </c>
      <c r="J30" s="6">
        <v>171860</v>
      </c>
      <c r="K30" s="6">
        <v>138203</v>
      </c>
      <c r="L30" s="6">
        <v>140291</v>
      </c>
      <c r="M30" s="6">
        <v>143824</v>
      </c>
      <c r="N30" s="6">
        <v>153912</v>
      </c>
      <c r="O30" s="6"/>
      <c r="P30" s="19">
        <f t="shared" si="2"/>
        <v>1646339</v>
      </c>
      <c r="Q30" s="8">
        <f t="shared" si="0"/>
        <v>1452652.0588235292</v>
      </c>
      <c r="R30" s="10">
        <v>66460</v>
      </c>
      <c r="S30" s="11">
        <f t="shared" si="1"/>
        <v>21.86</v>
      </c>
    </row>
    <row r="31" spans="1:19" s="4" customFormat="1" x14ac:dyDescent="0.25">
      <c r="A31" s="16" t="s">
        <v>64</v>
      </c>
      <c r="B31" s="5" t="s">
        <v>65</v>
      </c>
      <c r="C31" s="6">
        <v>11899</v>
      </c>
      <c r="D31" s="6">
        <v>10256</v>
      </c>
      <c r="E31" s="6">
        <v>11475</v>
      </c>
      <c r="F31" s="6">
        <v>10759</v>
      </c>
      <c r="G31" s="6">
        <v>10685</v>
      </c>
      <c r="H31" s="6">
        <v>11345</v>
      </c>
      <c r="I31" s="6">
        <v>11314</v>
      </c>
      <c r="J31" s="6">
        <v>11978</v>
      </c>
      <c r="K31" s="6">
        <v>10087</v>
      </c>
      <c r="L31" s="6">
        <v>14667</v>
      </c>
      <c r="M31" s="6">
        <v>9528</v>
      </c>
      <c r="N31" s="6">
        <v>10985</v>
      </c>
      <c r="O31" s="6"/>
      <c r="P31" s="19">
        <f t="shared" si="2"/>
        <v>134978</v>
      </c>
      <c r="Q31" s="8">
        <f t="shared" si="0"/>
        <v>119098.23529411764</v>
      </c>
      <c r="R31" s="10">
        <v>9252</v>
      </c>
      <c r="S31" s="11">
        <f t="shared" si="1"/>
        <v>12.87</v>
      </c>
    </row>
    <row r="32" spans="1:19" s="4" customFormat="1" x14ac:dyDescent="0.25">
      <c r="A32" s="16" t="s">
        <v>66</v>
      </c>
      <c r="B32" s="5" t="s">
        <v>67</v>
      </c>
      <c r="C32" s="6">
        <v>111772</v>
      </c>
      <c r="D32" s="6">
        <v>71724</v>
      </c>
      <c r="E32" s="6">
        <v>101296</v>
      </c>
      <c r="F32" s="6">
        <v>95036</v>
      </c>
      <c r="G32" s="6">
        <v>113832</v>
      </c>
      <c r="H32" s="6">
        <v>94663</v>
      </c>
      <c r="I32" s="6">
        <v>114393</v>
      </c>
      <c r="J32" s="6">
        <v>90825</v>
      </c>
      <c r="K32" s="6">
        <v>106347</v>
      </c>
      <c r="L32" s="6">
        <v>113622</v>
      </c>
      <c r="M32" s="6">
        <v>84606</v>
      </c>
      <c r="N32" s="6">
        <v>108440</v>
      </c>
      <c r="O32" s="6"/>
      <c r="P32" s="19">
        <f t="shared" si="2"/>
        <v>1206556</v>
      </c>
      <c r="Q32" s="8">
        <f t="shared" si="0"/>
        <v>1064608.2352941176</v>
      </c>
      <c r="R32" s="10">
        <v>71221</v>
      </c>
      <c r="S32" s="11">
        <f t="shared" si="1"/>
        <v>14.95</v>
      </c>
    </row>
    <row r="33" spans="1:19" s="4" customFormat="1" x14ac:dyDescent="0.25">
      <c r="A33" s="16" t="s">
        <v>68</v>
      </c>
      <c r="B33" s="5" t="s">
        <v>69</v>
      </c>
      <c r="C33" s="6">
        <v>270661</v>
      </c>
      <c r="D33" s="6">
        <v>278288</v>
      </c>
      <c r="E33" s="6">
        <v>272291</v>
      </c>
      <c r="F33" s="6">
        <v>271741</v>
      </c>
      <c r="G33" s="6">
        <v>295812</v>
      </c>
      <c r="H33" s="6">
        <v>227906</v>
      </c>
      <c r="I33" s="6">
        <v>264022</v>
      </c>
      <c r="J33" s="6">
        <v>320746</v>
      </c>
      <c r="K33" s="6">
        <v>268069</v>
      </c>
      <c r="L33" s="6">
        <v>363926</v>
      </c>
      <c r="M33" s="6">
        <v>362559</v>
      </c>
      <c r="N33" s="6">
        <v>234666</v>
      </c>
      <c r="O33" s="6"/>
      <c r="P33" s="19">
        <f t="shared" si="2"/>
        <v>3430687</v>
      </c>
      <c r="Q33" s="8">
        <f t="shared" si="0"/>
        <v>3027076.7647058819</v>
      </c>
      <c r="R33" s="10">
        <v>162723</v>
      </c>
      <c r="S33" s="11">
        <f t="shared" si="1"/>
        <v>18.600000000000001</v>
      </c>
    </row>
    <row r="34" spans="1:19" s="4" customFormat="1" x14ac:dyDescent="0.25">
      <c r="A34" s="16" t="s">
        <v>70</v>
      </c>
      <c r="B34" s="5" t="s">
        <v>71</v>
      </c>
      <c r="C34" s="6">
        <v>34596</v>
      </c>
      <c r="D34" s="6">
        <v>33818</v>
      </c>
      <c r="E34" s="6">
        <v>30839</v>
      </c>
      <c r="F34" s="6">
        <v>29024</v>
      </c>
      <c r="G34" s="6">
        <v>28586</v>
      </c>
      <c r="H34" s="6">
        <v>34826</v>
      </c>
      <c r="I34" s="6">
        <v>35747</v>
      </c>
      <c r="J34" s="6">
        <v>31214</v>
      </c>
      <c r="K34" s="6">
        <v>33626</v>
      </c>
      <c r="L34" s="6">
        <v>46794</v>
      </c>
      <c r="M34" s="6">
        <v>33928</v>
      </c>
      <c r="N34" s="6">
        <v>29808</v>
      </c>
      <c r="O34" s="6"/>
      <c r="P34" s="19">
        <f t="shared" si="2"/>
        <v>402806</v>
      </c>
      <c r="Q34" s="8">
        <f t="shared" si="0"/>
        <v>355417.0588235294</v>
      </c>
      <c r="R34" s="10">
        <v>17679</v>
      </c>
      <c r="S34" s="11">
        <f t="shared" si="1"/>
        <v>20.100000000000001</v>
      </c>
    </row>
    <row r="35" spans="1:19" s="4" customFormat="1" x14ac:dyDescent="0.25">
      <c r="A35" s="16" t="s">
        <v>72</v>
      </c>
      <c r="B35" s="5" t="s">
        <v>73</v>
      </c>
      <c r="C35" s="6">
        <v>58250</v>
      </c>
      <c r="D35" s="6">
        <v>39809</v>
      </c>
      <c r="E35" s="6">
        <v>59613</v>
      </c>
      <c r="F35" s="6">
        <v>30499</v>
      </c>
      <c r="G35" s="6">
        <v>30744</v>
      </c>
      <c r="H35" s="6">
        <v>38089</v>
      </c>
      <c r="I35" s="6">
        <v>25020</v>
      </c>
      <c r="J35" s="6">
        <v>45766</v>
      </c>
      <c r="K35" s="6">
        <v>32209</v>
      </c>
      <c r="L35" s="6">
        <v>40684</v>
      </c>
      <c r="M35" s="6">
        <v>35585</v>
      </c>
      <c r="N35" s="6">
        <v>39101</v>
      </c>
      <c r="O35" s="6"/>
      <c r="P35" s="19">
        <f t="shared" si="2"/>
        <v>475369</v>
      </c>
      <c r="Q35" s="8">
        <f t="shared" si="0"/>
        <v>419443.23529411759</v>
      </c>
      <c r="R35" s="10">
        <v>48010</v>
      </c>
      <c r="S35" s="11">
        <f t="shared" si="1"/>
        <v>8.74</v>
      </c>
    </row>
    <row r="36" spans="1:19" s="4" customFormat="1" x14ac:dyDescent="0.25">
      <c r="A36" s="16" t="s">
        <v>74</v>
      </c>
      <c r="B36" s="5" t="s">
        <v>75</v>
      </c>
      <c r="C36" s="6">
        <v>83689</v>
      </c>
      <c r="D36" s="6">
        <v>60272</v>
      </c>
      <c r="E36" s="6">
        <v>80472</v>
      </c>
      <c r="F36" s="6">
        <v>66606</v>
      </c>
      <c r="G36" s="6">
        <v>91817</v>
      </c>
      <c r="H36" s="6">
        <v>76770</v>
      </c>
      <c r="I36" s="6">
        <v>92311</v>
      </c>
      <c r="J36" s="6">
        <v>93208</v>
      </c>
      <c r="K36" s="6">
        <v>67484</v>
      </c>
      <c r="L36" s="6">
        <v>95998</v>
      </c>
      <c r="M36" s="6">
        <v>88614</v>
      </c>
      <c r="N36" s="6">
        <v>67426</v>
      </c>
      <c r="O36" s="6"/>
      <c r="P36" s="19">
        <f t="shared" si="2"/>
        <v>964667</v>
      </c>
      <c r="Q36" s="8">
        <f t="shared" si="0"/>
        <v>851176.76470588229</v>
      </c>
      <c r="R36" s="10">
        <v>59091</v>
      </c>
      <c r="S36" s="11">
        <f t="shared" si="1"/>
        <v>14.4</v>
      </c>
    </row>
    <row r="37" spans="1:19" s="4" customFormat="1" x14ac:dyDescent="0.25">
      <c r="A37" s="16" t="s">
        <v>76</v>
      </c>
      <c r="B37" s="5" t="s">
        <v>77</v>
      </c>
      <c r="C37" s="6">
        <v>51756</v>
      </c>
      <c r="D37" s="6">
        <v>37892</v>
      </c>
      <c r="E37" s="6">
        <v>49790</v>
      </c>
      <c r="F37" s="6">
        <v>49699</v>
      </c>
      <c r="G37" s="6">
        <v>48407</v>
      </c>
      <c r="H37" s="6">
        <v>63700</v>
      </c>
      <c r="I37" s="6">
        <v>52851</v>
      </c>
      <c r="J37" s="6">
        <v>51338</v>
      </c>
      <c r="K37" s="6">
        <v>38262</v>
      </c>
      <c r="L37" s="6">
        <v>44485</v>
      </c>
      <c r="M37" s="6">
        <v>80478</v>
      </c>
      <c r="N37" s="6">
        <v>61682</v>
      </c>
      <c r="O37" s="6"/>
      <c r="P37" s="19">
        <f t="shared" si="2"/>
        <v>630340</v>
      </c>
      <c r="Q37" s="8">
        <f t="shared" si="0"/>
        <v>556182.35294117639</v>
      </c>
      <c r="R37" s="10">
        <v>33079</v>
      </c>
      <c r="S37" s="11">
        <f t="shared" si="1"/>
        <v>16.809999999999999</v>
      </c>
    </row>
    <row r="38" spans="1:19" s="7" customFormat="1" x14ac:dyDescent="0.25">
      <c r="A38" s="16" t="s">
        <v>78</v>
      </c>
      <c r="B38" s="5" t="s">
        <v>79</v>
      </c>
      <c r="C38" s="6">
        <v>92243</v>
      </c>
      <c r="D38" s="6">
        <v>68871</v>
      </c>
      <c r="E38" s="6">
        <v>99505</v>
      </c>
      <c r="F38" s="6">
        <v>77475</v>
      </c>
      <c r="G38" s="6">
        <v>116546</v>
      </c>
      <c r="H38" s="6">
        <v>83640</v>
      </c>
      <c r="I38" s="6">
        <v>90796</v>
      </c>
      <c r="J38" s="6">
        <v>90632</v>
      </c>
      <c r="K38" s="6">
        <v>88426</v>
      </c>
      <c r="L38" s="6">
        <v>79115</v>
      </c>
      <c r="M38" s="6">
        <v>113662</v>
      </c>
      <c r="N38" s="6">
        <v>55903</v>
      </c>
      <c r="O38" s="6"/>
      <c r="P38" s="19">
        <f t="shared" si="2"/>
        <v>1056814</v>
      </c>
      <c r="Q38" s="8">
        <f t="shared" si="0"/>
        <v>932482.94117647049</v>
      </c>
      <c r="R38" s="10">
        <v>52023</v>
      </c>
      <c r="S38" s="11">
        <f t="shared" si="1"/>
        <v>17.920000000000002</v>
      </c>
    </row>
    <row r="39" spans="1:19" s="7" customFormat="1" x14ac:dyDescent="0.25">
      <c r="A39" s="16" t="s">
        <v>80</v>
      </c>
      <c r="B39" s="5" t="s">
        <v>81</v>
      </c>
      <c r="C39" s="6">
        <v>36830</v>
      </c>
      <c r="D39" s="6">
        <v>29158</v>
      </c>
      <c r="E39" s="6">
        <v>42008</v>
      </c>
      <c r="F39" s="6">
        <v>31328</v>
      </c>
      <c r="G39" s="6">
        <v>23561</v>
      </c>
      <c r="H39" s="6">
        <v>38977</v>
      </c>
      <c r="I39" s="6">
        <v>28058</v>
      </c>
      <c r="J39" s="6">
        <v>23911</v>
      </c>
      <c r="K39" s="6">
        <v>35093</v>
      </c>
      <c r="L39" s="6">
        <v>59205</v>
      </c>
      <c r="M39" s="6">
        <v>36492</v>
      </c>
      <c r="N39" s="6">
        <v>35946</v>
      </c>
      <c r="O39" s="6"/>
      <c r="P39" s="19">
        <f t="shared" si="2"/>
        <v>420567</v>
      </c>
      <c r="Q39" s="8">
        <f t="shared" si="0"/>
        <v>371088.52941176464</v>
      </c>
      <c r="R39" s="10">
        <v>31866</v>
      </c>
      <c r="S39" s="11">
        <f t="shared" si="1"/>
        <v>11.65</v>
      </c>
    </row>
    <row r="40" spans="1:19" s="7" customFormat="1" x14ac:dyDescent="0.25">
      <c r="A40" s="16" t="s">
        <v>82</v>
      </c>
      <c r="B40" s="5" t="s">
        <v>83</v>
      </c>
      <c r="C40" s="6">
        <v>147903</v>
      </c>
      <c r="D40" s="6">
        <v>128288</v>
      </c>
      <c r="E40" s="6">
        <v>173763</v>
      </c>
      <c r="F40" s="6">
        <v>115924</v>
      </c>
      <c r="G40" s="6">
        <v>146471</v>
      </c>
      <c r="H40" s="6">
        <v>131160</v>
      </c>
      <c r="I40" s="6">
        <v>137833</v>
      </c>
      <c r="J40" s="6">
        <v>140266</v>
      </c>
      <c r="K40" s="6">
        <v>128473</v>
      </c>
      <c r="L40" s="6">
        <v>158669</v>
      </c>
      <c r="M40" s="6">
        <v>125761</v>
      </c>
      <c r="N40" s="6">
        <v>129342</v>
      </c>
      <c r="O40" s="6"/>
      <c r="P40" s="19">
        <f t="shared" si="2"/>
        <v>1663853</v>
      </c>
      <c r="Q40" s="8">
        <f t="shared" si="0"/>
        <v>1468105.588235294</v>
      </c>
      <c r="R40" s="10">
        <v>82986</v>
      </c>
      <c r="S40" s="11">
        <f t="shared" si="1"/>
        <v>17.690000000000001</v>
      </c>
    </row>
    <row r="41" spans="1:19" s="7" customFormat="1" x14ac:dyDescent="0.25">
      <c r="A41" s="16" t="s">
        <v>84</v>
      </c>
      <c r="B41" s="5" t="s">
        <v>85</v>
      </c>
      <c r="C41" s="6">
        <v>15718</v>
      </c>
      <c r="D41" s="6">
        <v>13426</v>
      </c>
      <c r="E41" s="6">
        <v>20322</v>
      </c>
      <c r="F41" s="6">
        <v>22573</v>
      </c>
      <c r="G41" s="6">
        <v>26159</v>
      </c>
      <c r="H41" s="6">
        <v>20745</v>
      </c>
      <c r="I41" s="6">
        <v>21181</v>
      </c>
      <c r="J41" s="6">
        <v>17173</v>
      </c>
      <c r="K41" s="6">
        <v>14835</v>
      </c>
      <c r="L41" s="6">
        <v>32830</v>
      </c>
      <c r="M41" s="6">
        <v>24366</v>
      </c>
      <c r="N41" s="6">
        <v>18444</v>
      </c>
      <c r="O41" s="6"/>
      <c r="P41" s="19">
        <f t="shared" si="2"/>
        <v>247772</v>
      </c>
      <c r="Q41" s="8">
        <f t="shared" si="0"/>
        <v>218622.35294117645</v>
      </c>
      <c r="R41" s="10">
        <v>8408</v>
      </c>
      <c r="S41" s="11">
        <f t="shared" si="1"/>
        <v>26</v>
      </c>
    </row>
    <row r="42" spans="1:19" s="7" customFormat="1" x14ac:dyDescent="0.25">
      <c r="A42" s="16" t="s">
        <v>86</v>
      </c>
      <c r="B42" s="5" t="s">
        <v>87</v>
      </c>
      <c r="C42" s="6">
        <v>129968</v>
      </c>
      <c r="D42" s="6">
        <v>82952</v>
      </c>
      <c r="E42" s="6">
        <v>97807</v>
      </c>
      <c r="F42" s="6">
        <v>137866</v>
      </c>
      <c r="G42" s="6">
        <v>111005</v>
      </c>
      <c r="H42" s="6">
        <v>98022</v>
      </c>
      <c r="I42" s="6">
        <v>121975</v>
      </c>
      <c r="J42" s="6">
        <v>108210</v>
      </c>
      <c r="K42" s="6">
        <v>103684</v>
      </c>
      <c r="L42" s="6">
        <v>122488</v>
      </c>
      <c r="M42" s="6">
        <v>109615</v>
      </c>
      <c r="N42" s="6">
        <v>167905</v>
      </c>
      <c r="O42" s="6"/>
      <c r="P42" s="19">
        <f t="shared" si="2"/>
        <v>1391497</v>
      </c>
      <c r="Q42" s="8">
        <f t="shared" si="0"/>
        <v>1227791.470588235</v>
      </c>
      <c r="R42" s="10">
        <v>70739</v>
      </c>
      <c r="S42" s="11">
        <f t="shared" si="1"/>
        <v>17.36</v>
      </c>
    </row>
    <row r="43" spans="1:19" s="7" customFormat="1" x14ac:dyDescent="0.25">
      <c r="A43" s="16" t="s">
        <v>88</v>
      </c>
      <c r="B43" s="5" t="s">
        <v>89</v>
      </c>
      <c r="C43" s="6">
        <v>100900</v>
      </c>
      <c r="D43" s="6">
        <v>54820</v>
      </c>
      <c r="E43" s="6">
        <v>114492</v>
      </c>
      <c r="F43" s="6">
        <v>78715</v>
      </c>
      <c r="G43" s="6">
        <v>70845</v>
      </c>
      <c r="H43" s="6">
        <v>62631</v>
      </c>
      <c r="I43" s="6">
        <v>91832</v>
      </c>
      <c r="J43" s="6">
        <v>81695</v>
      </c>
      <c r="K43" s="6">
        <v>58080</v>
      </c>
      <c r="L43" s="6">
        <v>76132</v>
      </c>
      <c r="M43" s="6">
        <v>79169</v>
      </c>
      <c r="N43" s="6">
        <v>59905</v>
      </c>
      <c r="O43" s="6"/>
      <c r="P43" s="19">
        <f t="shared" si="2"/>
        <v>929216</v>
      </c>
      <c r="Q43" s="8">
        <f t="shared" si="0"/>
        <v>819896.47058823518</v>
      </c>
      <c r="R43" s="10">
        <v>39121</v>
      </c>
      <c r="S43" s="11">
        <f t="shared" si="1"/>
        <v>20.96</v>
      </c>
    </row>
    <row r="44" spans="1:19" s="7" customFormat="1" x14ac:dyDescent="0.25">
      <c r="A44" s="16" t="s">
        <v>90</v>
      </c>
      <c r="B44" s="5" t="s">
        <v>91</v>
      </c>
      <c r="C44" s="6">
        <v>75906</v>
      </c>
      <c r="D44" s="6">
        <v>67871</v>
      </c>
      <c r="E44" s="6">
        <v>72951</v>
      </c>
      <c r="F44" s="6">
        <v>69452</v>
      </c>
      <c r="G44" s="6">
        <v>101711</v>
      </c>
      <c r="H44" s="6">
        <v>42808</v>
      </c>
      <c r="I44" s="6">
        <v>87844</v>
      </c>
      <c r="J44" s="6">
        <v>57852</v>
      </c>
      <c r="K44" s="6">
        <v>71535</v>
      </c>
      <c r="L44" s="6">
        <v>93958</v>
      </c>
      <c r="M44" s="6">
        <v>56666</v>
      </c>
      <c r="N44" s="6">
        <v>28192</v>
      </c>
      <c r="O44" s="6"/>
      <c r="P44" s="19">
        <f t="shared" si="2"/>
        <v>826746</v>
      </c>
      <c r="Q44" s="8">
        <f t="shared" si="0"/>
        <v>729481.76470588229</v>
      </c>
      <c r="R44" s="10">
        <v>52885</v>
      </c>
      <c r="S44" s="11">
        <f t="shared" si="1"/>
        <v>13.79</v>
      </c>
    </row>
    <row r="45" spans="1:19" s="7" customFormat="1" x14ac:dyDescent="0.25">
      <c r="A45" s="17" t="s">
        <v>92</v>
      </c>
      <c r="B45" s="12" t="s">
        <v>93</v>
      </c>
      <c r="C45" s="13">
        <v>237496</v>
      </c>
      <c r="D45" s="13">
        <v>277459</v>
      </c>
      <c r="E45" s="13">
        <v>215299</v>
      </c>
      <c r="F45" s="13">
        <v>310767</v>
      </c>
      <c r="G45" s="13">
        <v>270819</v>
      </c>
      <c r="H45" s="13">
        <v>285264</v>
      </c>
      <c r="I45" s="13">
        <v>227267</v>
      </c>
      <c r="J45" s="13">
        <v>283040</v>
      </c>
      <c r="K45" s="13">
        <v>222016</v>
      </c>
      <c r="L45" s="13">
        <v>237934</v>
      </c>
      <c r="M45" s="13">
        <v>388511</v>
      </c>
      <c r="N45" s="13">
        <v>185586</v>
      </c>
      <c r="O45" s="13"/>
      <c r="P45" s="19">
        <f t="shared" si="2"/>
        <v>3141458</v>
      </c>
      <c r="Q45" s="8">
        <f t="shared" si="0"/>
        <v>2771874.7058823528</v>
      </c>
      <c r="R45" s="10">
        <v>146959</v>
      </c>
      <c r="S45" s="11">
        <f t="shared" si="1"/>
        <v>18.86</v>
      </c>
    </row>
    <row r="46" spans="1:19" s="7" customFormat="1" x14ac:dyDescent="0.25">
      <c r="A46" s="16" t="s">
        <v>94</v>
      </c>
      <c r="B46" s="5" t="s">
        <v>95</v>
      </c>
      <c r="C46" s="6">
        <v>30783</v>
      </c>
      <c r="D46" s="6">
        <v>30872</v>
      </c>
      <c r="E46" s="6">
        <v>27821</v>
      </c>
      <c r="F46" s="6">
        <v>55702</v>
      </c>
      <c r="G46" s="6">
        <v>43416</v>
      </c>
      <c r="H46" s="6">
        <v>38642</v>
      </c>
      <c r="I46" s="6">
        <v>36379</v>
      </c>
      <c r="J46" s="6">
        <v>46090</v>
      </c>
      <c r="K46" s="6">
        <v>39331</v>
      </c>
      <c r="L46" s="6">
        <v>55612</v>
      </c>
      <c r="M46" s="6">
        <v>30098</v>
      </c>
      <c r="N46" s="6">
        <v>24332</v>
      </c>
      <c r="O46" s="6"/>
      <c r="P46" s="19">
        <f t="shared" si="2"/>
        <v>459078</v>
      </c>
      <c r="Q46" s="8">
        <f t="shared" si="0"/>
        <v>405068.82352941169</v>
      </c>
      <c r="R46" s="10">
        <v>30513</v>
      </c>
      <c r="S46" s="11">
        <f t="shared" si="1"/>
        <v>13.28</v>
      </c>
    </row>
    <row r="47" spans="1:19" s="7" customFormat="1" x14ac:dyDescent="0.25">
      <c r="A47" s="16" t="s">
        <v>96</v>
      </c>
      <c r="B47" s="5" t="s">
        <v>97</v>
      </c>
      <c r="C47" s="6">
        <v>43237</v>
      </c>
      <c r="D47" s="6">
        <v>34705</v>
      </c>
      <c r="E47" s="6">
        <v>34454</v>
      </c>
      <c r="F47" s="6">
        <v>39328</v>
      </c>
      <c r="G47" s="6">
        <v>24827</v>
      </c>
      <c r="H47" s="6">
        <v>61739.85</v>
      </c>
      <c r="I47" s="6">
        <v>40044</v>
      </c>
      <c r="J47" s="6">
        <v>43236</v>
      </c>
      <c r="K47" s="6">
        <v>39783</v>
      </c>
      <c r="L47" s="6">
        <v>37865</v>
      </c>
      <c r="M47" s="6">
        <v>36510</v>
      </c>
      <c r="N47" s="6">
        <v>49946</v>
      </c>
      <c r="O47" s="6"/>
      <c r="P47" s="19">
        <f t="shared" si="2"/>
        <v>485674.85</v>
      </c>
      <c r="Q47" s="8">
        <f t="shared" si="0"/>
        <v>428536.63235294109</v>
      </c>
      <c r="R47" s="10">
        <v>35262</v>
      </c>
      <c r="S47" s="11">
        <f t="shared" si="1"/>
        <v>12.15</v>
      </c>
    </row>
    <row r="48" spans="1:19" s="7" customFormat="1" x14ac:dyDescent="0.25">
      <c r="A48" s="16" t="s">
        <v>98</v>
      </c>
      <c r="B48" s="5" t="s">
        <v>99</v>
      </c>
      <c r="C48" s="6">
        <v>51014.22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75548</v>
      </c>
      <c r="M48" s="6">
        <v>93089</v>
      </c>
      <c r="N48" s="6">
        <v>72679</v>
      </c>
      <c r="O48" s="6">
        <v>626688.78</v>
      </c>
      <c r="P48" s="19">
        <f t="shared" si="2"/>
        <v>919019</v>
      </c>
      <c r="Q48" s="8">
        <f t="shared" si="0"/>
        <v>810899.1176470588</v>
      </c>
      <c r="R48" s="10">
        <v>54600</v>
      </c>
      <c r="S48" s="11">
        <f t="shared" si="1"/>
        <v>14.85</v>
      </c>
    </row>
    <row r="49" spans="1:19" s="7" customFormat="1" x14ac:dyDescent="0.25">
      <c r="A49" s="16" t="s">
        <v>100</v>
      </c>
      <c r="B49" s="5" t="s">
        <v>101</v>
      </c>
      <c r="C49" s="6">
        <v>13242</v>
      </c>
      <c r="D49" s="6">
        <v>15247</v>
      </c>
      <c r="E49" s="6">
        <v>15439</v>
      </c>
      <c r="F49" s="6">
        <v>18205</v>
      </c>
      <c r="G49" s="6">
        <v>11819</v>
      </c>
      <c r="H49" s="6">
        <v>10558</v>
      </c>
      <c r="I49" s="6">
        <v>10705</v>
      </c>
      <c r="J49" s="6">
        <v>11992</v>
      </c>
      <c r="K49" s="6">
        <v>14708</v>
      </c>
      <c r="L49" s="6">
        <v>12515</v>
      </c>
      <c r="M49" s="6">
        <v>18224</v>
      </c>
      <c r="N49" s="6">
        <v>10804</v>
      </c>
      <c r="O49" s="6"/>
      <c r="P49" s="19">
        <f t="shared" si="2"/>
        <v>163458</v>
      </c>
      <c r="Q49" s="8">
        <f t="shared" si="0"/>
        <v>144227.64705882352</v>
      </c>
      <c r="R49" s="10">
        <v>10458</v>
      </c>
      <c r="S49" s="11">
        <f t="shared" si="1"/>
        <v>13.79</v>
      </c>
    </row>
    <row r="50" spans="1:19" s="7" customFormat="1" x14ac:dyDescent="0.25">
      <c r="A50" s="16" t="s">
        <v>102</v>
      </c>
      <c r="B50" s="5" t="s">
        <v>103</v>
      </c>
      <c r="C50" s="6">
        <v>46315</v>
      </c>
      <c r="D50" s="6">
        <v>37054</v>
      </c>
      <c r="E50" s="6">
        <v>40662</v>
      </c>
      <c r="F50" s="6">
        <v>41652</v>
      </c>
      <c r="G50" s="6">
        <v>57736</v>
      </c>
      <c r="H50" s="6">
        <v>54212</v>
      </c>
      <c r="I50" s="6">
        <v>47210</v>
      </c>
      <c r="J50" s="6">
        <v>40558</v>
      </c>
      <c r="K50" s="6">
        <v>43459</v>
      </c>
      <c r="L50" s="6">
        <v>56182</v>
      </c>
      <c r="M50" s="6">
        <v>38526</v>
      </c>
      <c r="N50" s="6">
        <v>0</v>
      </c>
      <c r="O50" s="6">
        <v>51030</v>
      </c>
      <c r="P50" s="19">
        <f t="shared" si="2"/>
        <v>554596</v>
      </c>
      <c r="Q50" s="8">
        <f t="shared" si="0"/>
        <v>489349.41176470579</v>
      </c>
      <c r="R50" s="10">
        <v>36735</v>
      </c>
      <c r="S50" s="11">
        <f t="shared" si="1"/>
        <v>13.32</v>
      </c>
    </row>
    <row r="51" spans="1:19" s="7" customFormat="1" x14ac:dyDescent="0.25">
      <c r="A51" s="16" t="s">
        <v>104</v>
      </c>
      <c r="B51" s="5" t="s">
        <v>105</v>
      </c>
      <c r="C51" s="6">
        <v>47890</v>
      </c>
      <c r="D51" s="6">
        <v>25135</v>
      </c>
      <c r="E51" s="6">
        <v>28765</v>
      </c>
      <c r="F51" s="6">
        <v>39611</v>
      </c>
      <c r="G51" s="6">
        <v>38220</v>
      </c>
      <c r="H51" s="6">
        <v>29882</v>
      </c>
      <c r="I51" s="6">
        <v>42078</v>
      </c>
      <c r="J51" s="6">
        <v>38662</v>
      </c>
      <c r="K51" s="6">
        <v>33430</v>
      </c>
      <c r="L51" s="6">
        <v>49395</v>
      </c>
      <c r="M51" s="6">
        <v>32113</v>
      </c>
      <c r="N51" s="6">
        <v>30424</v>
      </c>
      <c r="O51" s="6"/>
      <c r="P51" s="19">
        <f t="shared" si="2"/>
        <v>435605</v>
      </c>
      <c r="Q51" s="8">
        <f t="shared" si="0"/>
        <v>384357.35294117645</v>
      </c>
      <c r="R51" s="10">
        <v>34955</v>
      </c>
      <c r="S51" s="11">
        <f t="shared" si="1"/>
        <v>11</v>
      </c>
    </row>
    <row r="52" spans="1:19" s="7" customFormat="1" x14ac:dyDescent="0.25">
      <c r="A52" s="16" t="s">
        <v>106</v>
      </c>
      <c r="B52" s="5" t="s">
        <v>107</v>
      </c>
      <c r="C52" s="6">
        <v>35424</v>
      </c>
      <c r="D52" s="6">
        <v>27667</v>
      </c>
      <c r="E52" s="6">
        <v>39776</v>
      </c>
      <c r="F52" s="6">
        <v>26275</v>
      </c>
      <c r="G52" s="6">
        <v>62836</v>
      </c>
      <c r="H52" s="6">
        <v>36112</v>
      </c>
      <c r="I52" s="6">
        <v>37992</v>
      </c>
      <c r="J52" s="6">
        <v>48139</v>
      </c>
      <c r="K52" s="6">
        <v>46883</v>
      </c>
      <c r="L52" s="6">
        <v>39740</v>
      </c>
      <c r="M52" s="6">
        <v>48689</v>
      </c>
      <c r="N52" s="6">
        <v>63258</v>
      </c>
      <c r="O52" s="6"/>
      <c r="P52" s="19">
        <f t="shared" si="2"/>
        <v>512791</v>
      </c>
      <c r="Q52" s="8">
        <f t="shared" si="0"/>
        <v>452462.6470588235</v>
      </c>
      <c r="R52" s="10">
        <v>30075</v>
      </c>
      <c r="S52" s="11">
        <f t="shared" si="1"/>
        <v>15.04</v>
      </c>
    </row>
    <row r="53" spans="1:19" s="7" customFormat="1" x14ac:dyDescent="0.25">
      <c r="A53" s="16" t="s">
        <v>108</v>
      </c>
      <c r="B53" s="5" t="s">
        <v>109</v>
      </c>
      <c r="C53" s="6">
        <v>49575</v>
      </c>
      <c r="D53" s="6">
        <v>98057</v>
      </c>
      <c r="E53" s="6">
        <v>159923</v>
      </c>
      <c r="F53" s="6">
        <v>60564</v>
      </c>
      <c r="G53" s="6">
        <v>159791</v>
      </c>
      <c r="H53" s="6">
        <v>161085</v>
      </c>
      <c r="I53" s="6">
        <v>90197</v>
      </c>
      <c r="J53" s="6">
        <v>118297</v>
      </c>
      <c r="K53" s="6">
        <v>116376</v>
      </c>
      <c r="L53" s="6">
        <v>172327</v>
      </c>
      <c r="M53" s="6">
        <v>122976</v>
      </c>
      <c r="N53" s="6">
        <v>127755</v>
      </c>
      <c r="O53" s="6"/>
      <c r="P53" s="19">
        <f t="shared" si="2"/>
        <v>1436923</v>
      </c>
      <c r="Q53" s="8">
        <f t="shared" si="0"/>
        <v>1267873.2352941176</v>
      </c>
      <c r="R53" s="10">
        <v>104165</v>
      </c>
      <c r="S53" s="11">
        <f t="shared" si="1"/>
        <v>12.17</v>
      </c>
    </row>
    <row r="54" spans="1:19" s="7" customFormat="1" x14ac:dyDescent="0.25">
      <c r="A54" s="17" t="s">
        <v>110</v>
      </c>
      <c r="B54" s="12" t="s">
        <v>111</v>
      </c>
      <c r="C54" s="13">
        <v>290968</v>
      </c>
      <c r="D54" s="13">
        <v>233715</v>
      </c>
      <c r="E54" s="13">
        <v>284273</v>
      </c>
      <c r="F54" s="13">
        <v>222202</v>
      </c>
      <c r="G54" s="13">
        <v>317013</v>
      </c>
      <c r="H54" s="13">
        <v>262825</v>
      </c>
      <c r="I54" s="13">
        <v>331714</v>
      </c>
      <c r="J54" s="13">
        <v>327094</v>
      </c>
      <c r="K54" s="13">
        <v>187350</v>
      </c>
      <c r="L54" s="13">
        <v>290597</v>
      </c>
      <c r="M54" s="13">
        <v>356649</v>
      </c>
      <c r="N54" s="13">
        <v>162965</v>
      </c>
      <c r="O54" s="13"/>
      <c r="P54" s="19">
        <f t="shared" si="2"/>
        <v>3267365</v>
      </c>
      <c r="Q54" s="8">
        <f t="shared" si="0"/>
        <v>2882969.1176470583</v>
      </c>
      <c r="R54" s="10">
        <v>120543</v>
      </c>
      <c r="S54" s="11">
        <f t="shared" si="1"/>
        <v>23.92</v>
      </c>
    </row>
    <row r="55" spans="1:19" s="7" customFormat="1" x14ac:dyDescent="0.25">
      <c r="A55" s="16" t="s">
        <v>112</v>
      </c>
      <c r="B55" s="5" t="s">
        <v>113</v>
      </c>
      <c r="C55" s="6">
        <v>40229</v>
      </c>
      <c r="D55" s="6">
        <v>49583</v>
      </c>
      <c r="E55" s="6">
        <v>43848</v>
      </c>
      <c r="F55" s="6">
        <v>40447</v>
      </c>
      <c r="G55" s="6">
        <v>44129</v>
      </c>
      <c r="H55" s="6">
        <v>60242</v>
      </c>
      <c r="I55" s="6">
        <v>55425</v>
      </c>
      <c r="J55" s="6">
        <v>55447</v>
      </c>
      <c r="K55" s="6">
        <v>48707</v>
      </c>
      <c r="L55" s="6">
        <v>34945</v>
      </c>
      <c r="M55" s="6">
        <v>64354</v>
      </c>
      <c r="N55" s="6">
        <v>43828</v>
      </c>
      <c r="O55" s="6"/>
      <c r="P55" s="19">
        <f t="shared" si="2"/>
        <v>581184</v>
      </c>
      <c r="Q55" s="8">
        <f t="shared" si="0"/>
        <v>512809.41176470584</v>
      </c>
      <c r="R55" s="10">
        <v>34746</v>
      </c>
      <c r="S55" s="11">
        <f t="shared" si="1"/>
        <v>14.76</v>
      </c>
    </row>
    <row r="56" spans="1:19" s="7" customFormat="1" x14ac:dyDescent="0.25">
      <c r="A56" s="16" t="s">
        <v>114</v>
      </c>
      <c r="B56" s="5" t="s">
        <v>115</v>
      </c>
      <c r="C56" s="6">
        <v>85917</v>
      </c>
      <c r="D56" s="6">
        <v>74354</v>
      </c>
      <c r="E56" s="6">
        <v>90188</v>
      </c>
      <c r="F56" s="6">
        <v>99243</v>
      </c>
      <c r="G56" s="6">
        <v>90638</v>
      </c>
      <c r="H56" s="6">
        <v>69978</v>
      </c>
      <c r="I56" s="6">
        <v>92365</v>
      </c>
      <c r="J56" s="6">
        <v>116010</v>
      </c>
      <c r="K56" s="6">
        <v>70564</v>
      </c>
      <c r="L56" s="6">
        <v>65032</v>
      </c>
      <c r="M56" s="6">
        <v>88519</v>
      </c>
      <c r="N56" s="6">
        <v>88997</v>
      </c>
      <c r="O56" s="6"/>
      <c r="P56" s="19">
        <f t="shared" si="2"/>
        <v>1031805</v>
      </c>
      <c r="Q56" s="8">
        <f t="shared" si="0"/>
        <v>910416.17647058819</v>
      </c>
      <c r="R56" s="10">
        <v>58944</v>
      </c>
      <c r="S56" s="11">
        <f t="shared" si="1"/>
        <v>15.45</v>
      </c>
    </row>
    <row r="57" spans="1:19" s="7" customFormat="1" x14ac:dyDescent="0.25">
      <c r="A57" s="16" t="s">
        <v>116</v>
      </c>
      <c r="B57" s="5" t="s">
        <v>117</v>
      </c>
      <c r="C57" s="6">
        <v>116089</v>
      </c>
      <c r="D57" s="6">
        <v>135990</v>
      </c>
      <c r="E57" s="6">
        <v>119261</v>
      </c>
      <c r="F57" s="6">
        <v>101813</v>
      </c>
      <c r="G57" s="6">
        <v>174366</v>
      </c>
      <c r="H57" s="6">
        <v>118743</v>
      </c>
      <c r="I57" s="6">
        <v>123474</v>
      </c>
      <c r="J57" s="6">
        <v>147371</v>
      </c>
      <c r="K57" s="6">
        <v>127320</v>
      </c>
      <c r="L57" s="6">
        <v>137371</v>
      </c>
      <c r="M57" s="6">
        <v>151614</v>
      </c>
      <c r="N57" s="6">
        <v>163043</v>
      </c>
      <c r="O57" s="6"/>
      <c r="P57" s="19">
        <f t="shared" si="2"/>
        <v>1616455</v>
      </c>
      <c r="Q57" s="8">
        <f t="shared" si="0"/>
        <v>1426283.8235294116</v>
      </c>
      <c r="R57" s="10">
        <v>103349</v>
      </c>
      <c r="S57" s="11">
        <f t="shared" si="1"/>
        <v>13.8</v>
      </c>
    </row>
    <row r="58" spans="1:19" s="7" customFormat="1" x14ac:dyDescent="0.25">
      <c r="A58" s="16" t="s">
        <v>118</v>
      </c>
      <c r="B58" s="5" t="s">
        <v>119</v>
      </c>
      <c r="C58" s="6">
        <v>19204</v>
      </c>
      <c r="D58" s="6">
        <v>18381</v>
      </c>
      <c r="E58" s="6">
        <v>19697</v>
      </c>
      <c r="F58" s="6">
        <v>21251</v>
      </c>
      <c r="G58" s="6">
        <v>21697</v>
      </c>
      <c r="H58" s="6">
        <v>20241</v>
      </c>
      <c r="I58" s="6">
        <v>18485</v>
      </c>
      <c r="J58" s="6">
        <v>14071</v>
      </c>
      <c r="K58" s="6">
        <v>17892</v>
      </c>
      <c r="L58" s="6">
        <v>22896</v>
      </c>
      <c r="M58" s="6">
        <v>13952</v>
      </c>
      <c r="N58" s="6">
        <v>20792</v>
      </c>
      <c r="O58" s="6"/>
      <c r="P58" s="19">
        <f t="shared" si="2"/>
        <v>228559</v>
      </c>
      <c r="Q58" s="8">
        <f t="shared" si="0"/>
        <v>201669.70588235292</v>
      </c>
      <c r="R58" s="10">
        <v>19691</v>
      </c>
      <c r="S58" s="11">
        <f t="shared" si="1"/>
        <v>10.24</v>
      </c>
    </row>
    <row r="59" spans="1:19" s="7" customFormat="1" x14ac:dyDescent="0.25">
      <c r="A59" s="16" t="s">
        <v>120</v>
      </c>
      <c r="B59" s="5" t="s">
        <v>121</v>
      </c>
      <c r="C59" s="6">
        <v>89552</v>
      </c>
      <c r="D59" s="6">
        <v>60973</v>
      </c>
      <c r="E59" s="6">
        <v>78389</v>
      </c>
      <c r="F59" s="6">
        <v>72617</v>
      </c>
      <c r="G59" s="6">
        <v>63111</v>
      </c>
      <c r="H59" s="6">
        <v>99226</v>
      </c>
      <c r="I59" s="6">
        <v>125209</v>
      </c>
      <c r="J59" s="6">
        <v>127139</v>
      </c>
      <c r="K59" s="6">
        <v>74244</v>
      </c>
      <c r="L59" s="6">
        <v>103422</v>
      </c>
      <c r="M59" s="6">
        <v>121262</v>
      </c>
      <c r="N59" s="6">
        <v>110654</v>
      </c>
      <c r="O59" s="6"/>
      <c r="P59" s="19">
        <f t="shared" si="2"/>
        <v>1125798</v>
      </c>
      <c r="Q59" s="8">
        <f t="shared" si="0"/>
        <v>993351.17647058808</v>
      </c>
      <c r="R59" s="10">
        <v>57390</v>
      </c>
      <c r="S59" s="11">
        <f t="shared" si="1"/>
        <v>17.309999999999999</v>
      </c>
    </row>
    <row r="60" spans="1:19" s="7" customFormat="1" x14ac:dyDescent="0.25">
      <c r="A60" s="16" t="s">
        <v>122</v>
      </c>
      <c r="B60" s="5" t="s">
        <v>123</v>
      </c>
      <c r="C60" s="6">
        <v>64445</v>
      </c>
      <c r="D60" s="6">
        <v>68424</v>
      </c>
      <c r="E60" s="6">
        <v>93126</v>
      </c>
      <c r="F60" s="6">
        <v>117924</v>
      </c>
      <c r="G60" s="6">
        <v>139153</v>
      </c>
      <c r="H60" s="6">
        <v>108393</v>
      </c>
      <c r="I60" s="6">
        <v>88875</v>
      </c>
      <c r="J60" s="6">
        <v>143058</v>
      </c>
      <c r="K60" s="6">
        <v>103652</v>
      </c>
      <c r="L60" s="6">
        <v>103169</v>
      </c>
      <c r="M60" s="6">
        <v>139349</v>
      </c>
      <c r="N60" s="6">
        <v>130057</v>
      </c>
      <c r="O60" s="6"/>
      <c r="P60" s="19">
        <f t="shared" si="2"/>
        <v>1299625</v>
      </c>
      <c r="Q60" s="8">
        <f t="shared" si="0"/>
        <v>1146727.9411764704</v>
      </c>
      <c r="R60" s="10">
        <v>55064</v>
      </c>
      <c r="S60" s="11">
        <f t="shared" si="1"/>
        <v>20.83</v>
      </c>
    </row>
    <row r="61" spans="1:19" s="7" customFormat="1" x14ac:dyDescent="0.25">
      <c r="A61" s="16" t="s">
        <v>124</v>
      </c>
      <c r="B61" s="5" t="s">
        <v>125</v>
      </c>
      <c r="C61" s="6">
        <v>100258</v>
      </c>
      <c r="D61" s="6">
        <v>87984</v>
      </c>
      <c r="E61" s="6">
        <v>98869</v>
      </c>
      <c r="F61" s="6">
        <v>138025</v>
      </c>
      <c r="G61" s="6">
        <v>98995</v>
      </c>
      <c r="H61" s="6">
        <v>100265</v>
      </c>
      <c r="I61" s="6">
        <v>113877</v>
      </c>
      <c r="J61" s="6">
        <v>140719</v>
      </c>
      <c r="K61" s="6">
        <v>110819</v>
      </c>
      <c r="L61" s="6">
        <v>117328</v>
      </c>
      <c r="M61" s="6">
        <v>131007</v>
      </c>
      <c r="N61" s="6">
        <v>131404</v>
      </c>
      <c r="O61" s="6"/>
      <c r="P61" s="19">
        <f t="shared" si="2"/>
        <v>1369550</v>
      </c>
      <c r="Q61" s="8">
        <f t="shared" si="0"/>
        <v>1208426.470588235</v>
      </c>
      <c r="R61" s="10">
        <v>80541</v>
      </c>
      <c r="S61" s="11">
        <f t="shared" si="1"/>
        <v>15</v>
      </c>
    </row>
    <row r="62" spans="1:19" s="7" customFormat="1" x14ac:dyDescent="0.25">
      <c r="A62" s="16" t="s">
        <v>126</v>
      </c>
      <c r="B62" s="5" t="s">
        <v>127</v>
      </c>
      <c r="C62" s="6">
        <v>195582</v>
      </c>
      <c r="D62" s="6">
        <v>199976</v>
      </c>
      <c r="E62" s="6">
        <v>249073</v>
      </c>
      <c r="F62" s="6">
        <v>208506</v>
      </c>
      <c r="G62" s="6">
        <v>313232</v>
      </c>
      <c r="H62" s="6">
        <v>210957</v>
      </c>
      <c r="I62" s="6">
        <v>181777</v>
      </c>
      <c r="J62" s="6">
        <v>198618</v>
      </c>
      <c r="K62" s="6">
        <v>180524</v>
      </c>
      <c r="L62" s="6">
        <v>221305</v>
      </c>
      <c r="M62" s="6">
        <v>192657</v>
      </c>
      <c r="N62" s="6">
        <v>223573</v>
      </c>
      <c r="O62" s="6"/>
      <c r="P62" s="19">
        <f t="shared" si="2"/>
        <v>2575780</v>
      </c>
      <c r="Q62" s="8">
        <f t="shared" si="0"/>
        <v>2272747.0588235292</v>
      </c>
      <c r="R62" s="10">
        <v>81816</v>
      </c>
      <c r="S62" s="11">
        <f t="shared" si="1"/>
        <v>27.78</v>
      </c>
    </row>
    <row r="63" spans="1:19" s="7" customFormat="1" x14ac:dyDescent="0.25">
      <c r="A63" s="16" t="s">
        <v>128</v>
      </c>
      <c r="B63" s="5" t="s">
        <v>129</v>
      </c>
      <c r="C63" s="6">
        <v>38220</v>
      </c>
      <c r="D63" s="6">
        <v>20128</v>
      </c>
      <c r="E63" s="6">
        <v>91316</v>
      </c>
      <c r="F63" s="6">
        <v>56295</v>
      </c>
      <c r="G63" s="6">
        <v>28511</v>
      </c>
      <c r="H63" s="6">
        <v>18887</v>
      </c>
      <c r="I63" s="6">
        <v>37374</v>
      </c>
      <c r="J63" s="6">
        <v>40320</v>
      </c>
      <c r="K63" s="6">
        <v>56566</v>
      </c>
      <c r="L63" s="6">
        <v>70029</v>
      </c>
      <c r="M63" s="6">
        <v>15582</v>
      </c>
      <c r="N63" s="6">
        <v>109456</v>
      </c>
      <c r="O63" s="6"/>
      <c r="P63" s="19">
        <f t="shared" si="2"/>
        <v>582684</v>
      </c>
      <c r="Q63" s="8">
        <f t="shared" si="0"/>
        <v>514132.94117647054</v>
      </c>
      <c r="R63" s="10">
        <v>24062</v>
      </c>
      <c r="S63" s="11">
        <f t="shared" si="1"/>
        <v>21.37</v>
      </c>
    </row>
    <row r="64" spans="1:19" s="7" customFormat="1" x14ac:dyDescent="0.25">
      <c r="A64" s="16" t="s">
        <v>130</v>
      </c>
      <c r="B64" s="5" t="s">
        <v>131</v>
      </c>
      <c r="C64" s="6">
        <v>182420</v>
      </c>
      <c r="D64" s="6">
        <v>154107</v>
      </c>
      <c r="E64" s="6">
        <v>148516</v>
      </c>
      <c r="F64" s="6">
        <v>128438</v>
      </c>
      <c r="G64" s="6">
        <v>168469</v>
      </c>
      <c r="H64" s="6">
        <v>178471</v>
      </c>
      <c r="I64" s="6">
        <v>179831</v>
      </c>
      <c r="J64" s="6">
        <v>167023</v>
      </c>
      <c r="K64" s="6">
        <v>124966</v>
      </c>
      <c r="L64" s="6">
        <v>159281</v>
      </c>
      <c r="M64" s="6">
        <v>154824</v>
      </c>
      <c r="N64" s="6">
        <v>191014</v>
      </c>
      <c r="O64" s="6"/>
      <c r="P64" s="19">
        <f t="shared" si="2"/>
        <v>1937360</v>
      </c>
      <c r="Q64" s="8">
        <f t="shared" si="0"/>
        <v>1709435.2941176468</v>
      </c>
      <c r="R64" s="10">
        <v>99428</v>
      </c>
      <c r="S64" s="11">
        <f t="shared" si="1"/>
        <v>17.190000000000001</v>
      </c>
    </row>
    <row r="65" spans="1:19" s="7" customFormat="1" x14ac:dyDescent="0.25">
      <c r="A65" s="16" t="s">
        <v>132</v>
      </c>
      <c r="B65" s="5" t="s">
        <v>133</v>
      </c>
      <c r="C65" s="6">
        <v>106959</v>
      </c>
      <c r="D65" s="6">
        <v>100295</v>
      </c>
      <c r="E65" s="6">
        <v>129849</v>
      </c>
      <c r="F65" s="6">
        <v>98646</v>
      </c>
      <c r="G65" s="6">
        <v>112569</v>
      </c>
      <c r="H65" s="6">
        <v>89196</v>
      </c>
      <c r="I65" s="6">
        <v>70289</v>
      </c>
      <c r="J65" s="6">
        <v>128355</v>
      </c>
      <c r="K65" s="6">
        <v>93700</v>
      </c>
      <c r="L65" s="6">
        <v>115890</v>
      </c>
      <c r="M65" s="6">
        <v>125663</v>
      </c>
      <c r="N65" s="6">
        <v>116261</v>
      </c>
      <c r="O65" s="6"/>
      <c r="P65" s="19">
        <f t="shared" si="2"/>
        <v>1287672</v>
      </c>
      <c r="Q65" s="8">
        <f t="shared" si="0"/>
        <v>1136181.1764705882</v>
      </c>
      <c r="R65" s="10">
        <v>67962</v>
      </c>
      <c r="S65" s="11">
        <f t="shared" si="1"/>
        <v>16.72</v>
      </c>
    </row>
    <row r="66" spans="1:19" s="7" customFormat="1" x14ac:dyDescent="0.25">
      <c r="A66" s="16" t="s">
        <v>134</v>
      </c>
      <c r="B66" s="5" t="s">
        <v>135</v>
      </c>
      <c r="C66" s="6">
        <v>41283</v>
      </c>
      <c r="D66" s="6">
        <v>52723</v>
      </c>
      <c r="E66" s="6">
        <v>48645</v>
      </c>
      <c r="F66" s="6">
        <v>55626</v>
      </c>
      <c r="G66" s="6">
        <v>35788</v>
      </c>
      <c r="H66" s="6">
        <v>40872</v>
      </c>
      <c r="I66" s="6">
        <v>21419</v>
      </c>
      <c r="J66" s="6">
        <v>56218</v>
      </c>
      <c r="K66" s="6">
        <v>71412</v>
      </c>
      <c r="L66" s="6">
        <v>52402</v>
      </c>
      <c r="M66" s="6">
        <v>59195</v>
      </c>
      <c r="N66" s="6">
        <v>74398</v>
      </c>
      <c r="O66" s="6"/>
      <c r="P66" s="19">
        <f t="shared" si="2"/>
        <v>609981</v>
      </c>
      <c r="Q66" s="8">
        <f t="shared" si="0"/>
        <v>538218.5294117647</v>
      </c>
      <c r="R66" s="10">
        <v>71591</v>
      </c>
      <c r="S66" s="11">
        <f t="shared" si="1"/>
        <v>7.52</v>
      </c>
    </row>
    <row r="67" spans="1:19" s="7" customFormat="1" x14ac:dyDescent="0.25">
      <c r="A67" s="16" t="s">
        <v>136</v>
      </c>
      <c r="B67" s="5" t="s">
        <v>137</v>
      </c>
      <c r="C67" s="6">
        <v>42174</v>
      </c>
      <c r="D67" s="6">
        <v>44573</v>
      </c>
      <c r="E67" s="6">
        <v>48375</v>
      </c>
      <c r="F67" s="6">
        <v>32275</v>
      </c>
      <c r="G67" s="6">
        <v>48720</v>
      </c>
      <c r="H67" s="6">
        <v>35987</v>
      </c>
      <c r="I67" s="6">
        <v>43227</v>
      </c>
      <c r="J67" s="6">
        <v>56017</v>
      </c>
      <c r="K67" s="6">
        <v>35571</v>
      </c>
      <c r="L67" s="6">
        <v>31283</v>
      </c>
      <c r="M67" s="6">
        <v>47640</v>
      </c>
      <c r="N67" s="6">
        <v>34032</v>
      </c>
      <c r="O67" s="6"/>
      <c r="P67" s="19">
        <f t="shared" si="2"/>
        <v>499874</v>
      </c>
      <c r="Q67" s="8">
        <f t="shared" si="0"/>
        <v>441065.29411764699</v>
      </c>
      <c r="R67" s="10">
        <v>39346</v>
      </c>
      <c r="S67" s="11">
        <f t="shared" si="1"/>
        <v>11.21</v>
      </c>
    </row>
    <row r="68" spans="1:19" s="7" customFormat="1" x14ac:dyDescent="0.25">
      <c r="A68" s="16" t="s">
        <v>138</v>
      </c>
      <c r="B68" s="5" t="s">
        <v>139</v>
      </c>
      <c r="C68" s="6">
        <v>76257</v>
      </c>
      <c r="D68" s="6">
        <v>58159</v>
      </c>
      <c r="E68" s="6">
        <v>65274</v>
      </c>
      <c r="F68" s="6">
        <v>61938</v>
      </c>
      <c r="G68" s="6">
        <v>75301</v>
      </c>
      <c r="H68" s="6">
        <v>48964</v>
      </c>
      <c r="I68" s="6">
        <v>69026</v>
      </c>
      <c r="J68" s="6">
        <v>49372</v>
      </c>
      <c r="K68" s="6">
        <v>77275</v>
      </c>
      <c r="L68" s="6">
        <v>74393</v>
      </c>
      <c r="M68" s="6">
        <v>62593</v>
      </c>
      <c r="N68" s="6">
        <v>58277</v>
      </c>
      <c r="O68" s="6"/>
      <c r="P68" s="19">
        <f t="shared" si="2"/>
        <v>776829</v>
      </c>
      <c r="Q68" s="8">
        <f t="shared" si="0"/>
        <v>685437.35294117639</v>
      </c>
      <c r="R68" s="10">
        <v>43971</v>
      </c>
      <c r="S68" s="11">
        <f t="shared" si="1"/>
        <v>15.59</v>
      </c>
    </row>
    <row r="69" spans="1:19" s="7" customFormat="1" x14ac:dyDescent="0.25">
      <c r="A69" s="17" t="s">
        <v>140</v>
      </c>
      <c r="B69" s="12" t="s">
        <v>141</v>
      </c>
      <c r="C69" s="13">
        <v>227138</v>
      </c>
      <c r="D69" s="13">
        <v>49201</v>
      </c>
      <c r="E69" s="13">
        <v>216555</v>
      </c>
      <c r="F69" s="13">
        <v>190622</v>
      </c>
      <c r="G69" s="13">
        <v>222513</v>
      </c>
      <c r="H69" s="13">
        <v>188828</v>
      </c>
      <c r="I69" s="13">
        <v>206314</v>
      </c>
      <c r="J69" s="13">
        <v>197881</v>
      </c>
      <c r="K69" s="13">
        <v>187875</v>
      </c>
      <c r="L69" s="13">
        <v>178212</v>
      </c>
      <c r="M69" s="13">
        <v>248619</v>
      </c>
      <c r="N69" s="13">
        <v>185281</v>
      </c>
      <c r="O69" s="13"/>
      <c r="P69" s="19">
        <f t="shared" si="2"/>
        <v>2299039</v>
      </c>
      <c r="Q69" s="8">
        <f t="shared" ref="Q69:Q132" si="3">SUM(P69/0.068)*0.06</f>
        <v>2028563.8235294116</v>
      </c>
      <c r="R69" s="10">
        <v>123554</v>
      </c>
      <c r="S69" s="11">
        <f t="shared" ref="S69:S132" si="4">+ROUND(Q69/R69,2)</f>
        <v>16.420000000000002</v>
      </c>
    </row>
    <row r="70" spans="1:19" s="7" customFormat="1" x14ac:dyDescent="0.25">
      <c r="A70" s="16" t="s">
        <v>142</v>
      </c>
      <c r="B70" s="5" t="s">
        <v>143</v>
      </c>
      <c r="C70" s="6">
        <v>75603</v>
      </c>
      <c r="D70" s="6">
        <v>66582</v>
      </c>
      <c r="E70" s="6">
        <v>86085</v>
      </c>
      <c r="F70" s="6">
        <v>69457</v>
      </c>
      <c r="G70" s="6">
        <v>111506</v>
      </c>
      <c r="H70" s="6">
        <v>76515</v>
      </c>
      <c r="I70" s="6">
        <v>80827</v>
      </c>
      <c r="J70" s="6">
        <v>87823</v>
      </c>
      <c r="K70" s="6">
        <v>87762</v>
      </c>
      <c r="L70" s="6">
        <v>104159</v>
      </c>
      <c r="M70" s="6">
        <v>94852</v>
      </c>
      <c r="N70" s="6">
        <v>135653</v>
      </c>
      <c r="O70" s="6"/>
      <c r="P70" s="19">
        <f t="shared" ref="P70:P133" si="5">SUM(C70:O70)</f>
        <v>1076824</v>
      </c>
      <c r="Q70" s="8">
        <f t="shared" si="3"/>
        <v>950138.82352941157</v>
      </c>
      <c r="R70" s="10">
        <v>63679</v>
      </c>
      <c r="S70" s="11">
        <f t="shared" si="4"/>
        <v>14.92</v>
      </c>
    </row>
    <row r="71" spans="1:19" s="7" customFormat="1" x14ac:dyDescent="0.25">
      <c r="A71" s="16" t="s">
        <v>144</v>
      </c>
      <c r="B71" s="5" t="s">
        <v>145</v>
      </c>
      <c r="C71" s="6">
        <v>112750</v>
      </c>
      <c r="D71" s="6">
        <v>74244</v>
      </c>
      <c r="E71" s="6">
        <v>133039</v>
      </c>
      <c r="F71" s="6">
        <v>87901</v>
      </c>
      <c r="G71" s="6">
        <v>102584</v>
      </c>
      <c r="H71" s="6">
        <v>107131</v>
      </c>
      <c r="I71" s="6">
        <v>79465</v>
      </c>
      <c r="J71" s="6">
        <v>129577</v>
      </c>
      <c r="K71" s="6">
        <v>123911</v>
      </c>
      <c r="L71" s="6">
        <v>102359</v>
      </c>
      <c r="M71" s="6">
        <v>133975</v>
      </c>
      <c r="N71" s="6">
        <v>120874</v>
      </c>
      <c r="O71" s="6"/>
      <c r="P71" s="19">
        <f t="shared" si="5"/>
        <v>1307810</v>
      </c>
      <c r="Q71" s="8">
        <f t="shared" si="3"/>
        <v>1153950</v>
      </c>
      <c r="R71" s="10">
        <v>71398</v>
      </c>
      <c r="S71" s="11">
        <f t="shared" si="4"/>
        <v>16.16</v>
      </c>
    </row>
    <row r="72" spans="1:19" s="7" customFormat="1" x14ac:dyDescent="0.25">
      <c r="A72" s="16" t="s">
        <v>146</v>
      </c>
      <c r="B72" s="5" t="s">
        <v>147</v>
      </c>
      <c r="C72" s="6">
        <v>100176</v>
      </c>
      <c r="D72" s="6">
        <v>81784</v>
      </c>
      <c r="E72" s="6">
        <v>85316</v>
      </c>
      <c r="F72" s="6">
        <v>60683</v>
      </c>
      <c r="G72" s="6">
        <v>83832</v>
      </c>
      <c r="H72" s="6">
        <v>79369</v>
      </c>
      <c r="I72" s="6">
        <v>78546</v>
      </c>
      <c r="J72" s="6">
        <v>78546</v>
      </c>
      <c r="K72" s="6">
        <v>69886</v>
      </c>
      <c r="L72" s="6">
        <v>82672</v>
      </c>
      <c r="M72" s="6">
        <v>109133</v>
      </c>
      <c r="N72" s="6">
        <v>70999</v>
      </c>
      <c r="O72" s="6"/>
      <c r="P72" s="19">
        <f t="shared" si="5"/>
        <v>980942</v>
      </c>
      <c r="Q72" s="8">
        <f t="shared" si="3"/>
        <v>865537.05882352928</v>
      </c>
      <c r="R72" s="10">
        <v>56919</v>
      </c>
      <c r="S72" s="11">
        <f t="shared" si="4"/>
        <v>15.21</v>
      </c>
    </row>
    <row r="73" spans="1:19" s="7" customFormat="1" x14ac:dyDescent="0.25">
      <c r="A73" s="16" t="s">
        <v>148</v>
      </c>
      <c r="B73" s="5" t="s">
        <v>149</v>
      </c>
      <c r="C73" s="6">
        <v>46716.95</v>
      </c>
      <c r="D73" s="6">
        <v>9361</v>
      </c>
      <c r="E73" s="6">
        <v>16791</v>
      </c>
      <c r="F73" s="6">
        <v>10414</v>
      </c>
      <c r="G73" s="6">
        <v>12359</v>
      </c>
      <c r="H73" s="6">
        <v>10290</v>
      </c>
      <c r="I73" s="6">
        <v>10434</v>
      </c>
      <c r="J73" s="6">
        <v>19069</v>
      </c>
      <c r="K73" s="6">
        <v>8953</v>
      </c>
      <c r="L73" s="6">
        <v>14219</v>
      </c>
      <c r="M73" s="6">
        <v>15455</v>
      </c>
      <c r="N73" s="6">
        <v>2507</v>
      </c>
      <c r="O73" s="6"/>
      <c r="P73" s="19">
        <f t="shared" si="5"/>
        <v>176568.95</v>
      </c>
      <c r="Q73" s="8">
        <f t="shared" si="3"/>
        <v>155796.13235294117</v>
      </c>
      <c r="R73" s="10">
        <v>22535</v>
      </c>
      <c r="S73" s="11">
        <f t="shared" si="4"/>
        <v>6.91</v>
      </c>
    </row>
    <row r="74" spans="1:19" s="7" customFormat="1" x14ac:dyDescent="0.25">
      <c r="A74" s="16" t="s">
        <v>150</v>
      </c>
      <c r="B74" s="5" t="s">
        <v>151</v>
      </c>
      <c r="C74" s="6">
        <v>130371</v>
      </c>
      <c r="D74" s="6">
        <v>126844</v>
      </c>
      <c r="E74" s="6">
        <v>168886</v>
      </c>
      <c r="F74" s="6">
        <v>152579</v>
      </c>
      <c r="G74" s="6">
        <v>149423</v>
      </c>
      <c r="H74" s="6">
        <v>127380</v>
      </c>
      <c r="I74" s="6">
        <v>160933</v>
      </c>
      <c r="J74" s="6">
        <v>176836</v>
      </c>
      <c r="K74" s="6">
        <v>115931</v>
      </c>
      <c r="L74" s="6">
        <v>127923</v>
      </c>
      <c r="M74" s="6">
        <v>173950</v>
      </c>
      <c r="N74" s="6">
        <v>143840</v>
      </c>
      <c r="O74" s="6"/>
      <c r="P74" s="19">
        <f t="shared" si="5"/>
        <v>1754896</v>
      </c>
      <c r="Q74" s="8">
        <f t="shared" si="3"/>
        <v>1548437.6470588234</v>
      </c>
      <c r="R74" s="10">
        <v>70732</v>
      </c>
      <c r="S74" s="11">
        <f t="shared" si="4"/>
        <v>21.89</v>
      </c>
    </row>
    <row r="75" spans="1:19" s="7" customFormat="1" x14ac:dyDescent="0.25">
      <c r="A75" s="16" t="s">
        <v>152</v>
      </c>
      <c r="B75" s="5" t="s">
        <v>153</v>
      </c>
      <c r="C75" s="6">
        <v>49880</v>
      </c>
      <c r="D75" s="6">
        <v>36973</v>
      </c>
      <c r="E75" s="6">
        <v>43149</v>
      </c>
      <c r="F75" s="6">
        <v>28885</v>
      </c>
      <c r="G75" s="6">
        <v>29772</v>
      </c>
      <c r="H75" s="6">
        <v>30603</v>
      </c>
      <c r="I75" s="6">
        <v>36089</v>
      </c>
      <c r="J75" s="6">
        <v>33111</v>
      </c>
      <c r="K75" s="6">
        <v>34354</v>
      </c>
      <c r="L75" s="6">
        <v>53603</v>
      </c>
      <c r="M75" s="6">
        <v>42966</v>
      </c>
      <c r="N75" s="6">
        <v>26502</v>
      </c>
      <c r="O75" s="6"/>
      <c r="P75" s="19">
        <f t="shared" si="5"/>
        <v>445887</v>
      </c>
      <c r="Q75" s="8">
        <f t="shared" si="3"/>
        <v>393429.70588235289</v>
      </c>
      <c r="R75" s="10">
        <v>36051</v>
      </c>
      <c r="S75" s="11">
        <f t="shared" si="4"/>
        <v>10.91</v>
      </c>
    </row>
    <row r="76" spans="1:19" s="7" customFormat="1" x14ac:dyDescent="0.25">
      <c r="A76" s="16" t="s">
        <v>154</v>
      </c>
      <c r="B76" s="5" t="s">
        <v>155</v>
      </c>
      <c r="C76" s="6">
        <v>17330</v>
      </c>
      <c r="D76" s="6">
        <v>9743</v>
      </c>
      <c r="E76" s="6">
        <v>20635</v>
      </c>
      <c r="F76" s="6">
        <v>14901</v>
      </c>
      <c r="G76" s="6">
        <v>8123</v>
      </c>
      <c r="H76" s="6">
        <v>13286</v>
      </c>
      <c r="I76" s="6">
        <v>12516</v>
      </c>
      <c r="J76" s="6">
        <v>11624</v>
      </c>
      <c r="K76" s="6">
        <v>12694</v>
      </c>
      <c r="L76" s="6">
        <v>12925</v>
      </c>
      <c r="M76" s="6">
        <v>12632</v>
      </c>
      <c r="N76" s="6">
        <v>11306</v>
      </c>
      <c r="O76" s="6"/>
      <c r="P76" s="19">
        <f t="shared" si="5"/>
        <v>157715</v>
      </c>
      <c r="Q76" s="8">
        <f t="shared" si="3"/>
        <v>139160.29411764705</v>
      </c>
      <c r="R76" s="10">
        <v>16013</v>
      </c>
      <c r="S76" s="11">
        <f t="shared" si="4"/>
        <v>8.69</v>
      </c>
    </row>
    <row r="77" spans="1:19" s="7" customFormat="1" x14ac:dyDescent="0.25">
      <c r="A77" s="16" t="s">
        <v>156</v>
      </c>
      <c r="B77" s="5" t="s">
        <v>157</v>
      </c>
      <c r="C77" s="6">
        <v>53962</v>
      </c>
      <c r="D77" s="6">
        <v>27267</v>
      </c>
      <c r="E77" s="6">
        <v>51535</v>
      </c>
      <c r="F77" s="6">
        <v>43220</v>
      </c>
      <c r="G77" s="6">
        <v>47237</v>
      </c>
      <c r="H77" s="6">
        <v>37168</v>
      </c>
      <c r="I77" s="6">
        <v>96500</v>
      </c>
      <c r="J77" s="6">
        <v>48449</v>
      </c>
      <c r="K77" s="6">
        <v>43027</v>
      </c>
      <c r="L77" s="6">
        <v>68949</v>
      </c>
      <c r="M77" s="6">
        <v>40020</v>
      </c>
      <c r="N77" s="6">
        <v>66195</v>
      </c>
      <c r="O77" s="6"/>
      <c r="P77" s="19">
        <f t="shared" si="5"/>
        <v>623529</v>
      </c>
      <c r="Q77" s="8">
        <f t="shared" si="3"/>
        <v>550172.64705882338</v>
      </c>
      <c r="R77" s="10">
        <v>40019</v>
      </c>
      <c r="S77" s="11">
        <f t="shared" si="4"/>
        <v>13.75</v>
      </c>
    </row>
    <row r="78" spans="1:19" s="7" customFormat="1" x14ac:dyDescent="0.25">
      <c r="A78" s="16" t="s">
        <v>158</v>
      </c>
      <c r="B78" s="5" t="s">
        <v>159</v>
      </c>
      <c r="C78" s="6">
        <v>134455</v>
      </c>
      <c r="D78" s="6">
        <v>125411</v>
      </c>
      <c r="E78" s="6">
        <v>128839</v>
      </c>
      <c r="F78" s="6">
        <v>117811</v>
      </c>
      <c r="G78" s="6">
        <v>146848</v>
      </c>
      <c r="H78" s="6">
        <v>124403</v>
      </c>
      <c r="I78" s="6">
        <v>144178</v>
      </c>
      <c r="J78" s="6">
        <v>163744</v>
      </c>
      <c r="K78" s="6">
        <v>98760</v>
      </c>
      <c r="L78" s="6">
        <v>162364</v>
      </c>
      <c r="M78" s="6">
        <v>176614</v>
      </c>
      <c r="N78" s="6">
        <v>154040</v>
      </c>
      <c r="O78" s="6"/>
      <c r="P78" s="19">
        <f t="shared" si="5"/>
        <v>1677467</v>
      </c>
      <c r="Q78" s="8">
        <f t="shared" si="3"/>
        <v>1480117.9411764704</v>
      </c>
      <c r="R78" s="10">
        <v>75923</v>
      </c>
      <c r="S78" s="11">
        <f t="shared" si="4"/>
        <v>19.489999999999998</v>
      </c>
    </row>
    <row r="79" spans="1:19" s="7" customFormat="1" x14ac:dyDescent="0.25">
      <c r="A79" s="16" t="s">
        <v>160</v>
      </c>
      <c r="B79" s="5" t="s">
        <v>161</v>
      </c>
      <c r="C79" s="6">
        <v>77540</v>
      </c>
      <c r="D79" s="6">
        <v>65714</v>
      </c>
      <c r="E79" s="6">
        <v>78489</v>
      </c>
      <c r="F79" s="6">
        <v>74095</v>
      </c>
      <c r="G79" s="6">
        <v>95095</v>
      </c>
      <c r="H79" s="6">
        <v>58093</v>
      </c>
      <c r="I79" s="6">
        <v>85536</v>
      </c>
      <c r="J79" s="6">
        <v>90213</v>
      </c>
      <c r="K79" s="6">
        <v>66071</v>
      </c>
      <c r="L79" s="6">
        <v>92498</v>
      </c>
      <c r="M79" s="6">
        <v>81687</v>
      </c>
      <c r="N79" s="6">
        <v>83982</v>
      </c>
      <c r="O79" s="6"/>
      <c r="P79" s="19">
        <f t="shared" si="5"/>
        <v>949013</v>
      </c>
      <c r="Q79" s="8">
        <f t="shared" si="3"/>
        <v>837364.41176470579</v>
      </c>
      <c r="R79" s="10">
        <v>61090</v>
      </c>
      <c r="S79" s="11">
        <f t="shared" si="4"/>
        <v>13.71</v>
      </c>
    </row>
    <row r="80" spans="1:19" s="7" customFormat="1" x14ac:dyDescent="0.25">
      <c r="A80" s="16" t="s">
        <v>162</v>
      </c>
      <c r="B80" s="5" t="s">
        <v>163</v>
      </c>
      <c r="C80" s="6">
        <v>118927</v>
      </c>
      <c r="D80" s="6">
        <v>117541</v>
      </c>
      <c r="E80" s="6">
        <v>141209</v>
      </c>
      <c r="F80" s="6">
        <v>119514</v>
      </c>
      <c r="G80" s="6">
        <v>145431</v>
      </c>
      <c r="H80" s="6">
        <v>150611</v>
      </c>
      <c r="I80" s="6">
        <v>121474</v>
      </c>
      <c r="J80" s="6">
        <v>166554</v>
      </c>
      <c r="K80" s="6">
        <v>139427</v>
      </c>
      <c r="L80" s="6">
        <v>248993</v>
      </c>
      <c r="M80" s="6">
        <v>157765</v>
      </c>
      <c r="N80" s="6">
        <v>218212</v>
      </c>
      <c r="O80" s="6"/>
      <c r="P80" s="19">
        <f t="shared" si="5"/>
        <v>1845658</v>
      </c>
      <c r="Q80" s="8">
        <f t="shared" si="3"/>
        <v>1628521.7647058822</v>
      </c>
      <c r="R80" s="10">
        <v>79922</v>
      </c>
      <c r="S80" s="11">
        <f t="shared" si="4"/>
        <v>20.38</v>
      </c>
    </row>
    <row r="81" spans="1:19" s="7" customFormat="1" x14ac:dyDescent="0.25">
      <c r="A81" s="16" t="s">
        <v>164</v>
      </c>
      <c r="B81" s="5" t="s">
        <v>165</v>
      </c>
      <c r="C81" s="6">
        <v>40248</v>
      </c>
      <c r="D81" s="6">
        <v>25419</v>
      </c>
      <c r="E81" s="6">
        <v>24882</v>
      </c>
      <c r="F81" s="6">
        <v>25461</v>
      </c>
      <c r="G81" s="6">
        <v>36457</v>
      </c>
      <c r="H81" s="6">
        <v>35917</v>
      </c>
      <c r="I81" s="6">
        <v>30360</v>
      </c>
      <c r="J81" s="6">
        <v>35972</v>
      </c>
      <c r="K81" s="6">
        <v>29428</v>
      </c>
      <c r="L81" s="6">
        <v>26488</v>
      </c>
      <c r="M81" s="6">
        <v>33429</v>
      </c>
      <c r="N81" s="6">
        <v>30521</v>
      </c>
      <c r="O81" s="6"/>
      <c r="P81" s="19">
        <f t="shared" si="5"/>
        <v>374582</v>
      </c>
      <c r="Q81" s="8">
        <f t="shared" si="3"/>
        <v>330513.52941176464</v>
      </c>
      <c r="R81" s="10">
        <v>27570</v>
      </c>
      <c r="S81" s="11">
        <f t="shared" si="4"/>
        <v>11.99</v>
      </c>
    </row>
    <row r="82" spans="1:19" s="7" customFormat="1" x14ac:dyDescent="0.25">
      <c r="A82" s="16" t="s">
        <v>166</v>
      </c>
      <c r="B82" s="5" t="s">
        <v>167</v>
      </c>
      <c r="C82" s="6">
        <v>86077</v>
      </c>
      <c r="D82" s="6">
        <v>54713</v>
      </c>
      <c r="E82" s="6">
        <v>100819</v>
      </c>
      <c r="F82" s="6">
        <v>96490</v>
      </c>
      <c r="G82" s="6">
        <v>112184</v>
      </c>
      <c r="H82" s="6">
        <v>72224</v>
      </c>
      <c r="I82" s="6">
        <v>77361</v>
      </c>
      <c r="J82" s="6">
        <v>64303</v>
      </c>
      <c r="K82" s="6">
        <v>96431</v>
      </c>
      <c r="L82" s="6">
        <v>88583</v>
      </c>
      <c r="M82" s="6">
        <v>87687</v>
      </c>
      <c r="N82" s="6">
        <v>92388</v>
      </c>
      <c r="O82" s="6"/>
      <c r="P82" s="19">
        <f t="shared" si="5"/>
        <v>1029260</v>
      </c>
      <c r="Q82" s="8">
        <f t="shared" si="3"/>
        <v>908170.58823529398</v>
      </c>
      <c r="R82" s="10">
        <v>36656</v>
      </c>
      <c r="S82" s="11">
        <f t="shared" si="4"/>
        <v>24.78</v>
      </c>
    </row>
    <row r="83" spans="1:19" s="7" customFormat="1" x14ac:dyDescent="0.25">
      <c r="A83" s="16" t="s">
        <v>168</v>
      </c>
      <c r="B83" s="5" t="s">
        <v>169</v>
      </c>
      <c r="C83" s="6">
        <v>59931</v>
      </c>
      <c r="D83" s="6">
        <v>54814</v>
      </c>
      <c r="E83" s="6">
        <v>58520</v>
      </c>
      <c r="F83" s="6">
        <v>45861</v>
      </c>
      <c r="G83" s="6">
        <v>57065</v>
      </c>
      <c r="H83" s="6">
        <v>40245</v>
      </c>
      <c r="I83" s="6">
        <v>60602</v>
      </c>
      <c r="J83" s="6">
        <v>59126</v>
      </c>
      <c r="K83" s="6">
        <v>42903</v>
      </c>
      <c r="L83" s="6">
        <v>68687</v>
      </c>
      <c r="M83" s="6">
        <v>65004</v>
      </c>
      <c r="N83" s="6">
        <v>68227</v>
      </c>
      <c r="O83" s="6"/>
      <c r="P83" s="19">
        <f t="shared" si="5"/>
        <v>680985</v>
      </c>
      <c r="Q83" s="8">
        <f t="shared" si="3"/>
        <v>600869.1176470588</v>
      </c>
      <c r="R83" s="10">
        <v>38710</v>
      </c>
      <c r="S83" s="11">
        <f t="shared" si="4"/>
        <v>15.52</v>
      </c>
    </row>
    <row r="84" spans="1:19" s="7" customFormat="1" x14ac:dyDescent="0.25">
      <c r="A84" s="16" t="s">
        <v>170</v>
      </c>
      <c r="B84" s="5" t="s">
        <v>171</v>
      </c>
      <c r="C84" s="6">
        <v>23101</v>
      </c>
      <c r="D84" s="6">
        <v>27617</v>
      </c>
      <c r="E84" s="6">
        <v>18071</v>
      </c>
      <c r="F84" s="6">
        <v>21798</v>
      </c>
      <c r="G84" s="6">
        <v>27016</v>
      </c>
      <c r="H84" s="6">
        <v>21978</v>
      </c>
      <c r="I84" s="6">
        <v>21978</v>
      </c>
      <c r="J84" s="6">
        <v>21798</v>
      </c>
      <c r="K84" s="6">
        <v>35368</v>
      </c>
      <c r="L84" s="6">
        <v>23039</v>
      </c>
      <c r="M84" s="6">
        <v>25481</v>
      </c>
      <c r="N84" s="6">
        <v>15075</v>
      </c>
      <c r="O84" s="6"/>
      <c r="P84" s="19">
        <f t="shared" si="5"/>
        <v>282320</v>
      </c>
      <c r="Q84" s="8">
        <f t="shared" si="3"/>
        <v>249105.88235294115</v>
      </c>
      <c r="R84" s="10">
        <v>15741</v>
      </c>
      <c r="S84" s="11">
        <f t="shared" si="4"/>
        <v>15.83</v>
      </c>
    </row>
    <row r="85" spans="1:19" s="7" customFormat="1" x14ac:dyDescent="0.25">
      <c r="A85" s="16" t="s">
        <v>172</v>
      </c>
      <c r="B85" s="5" t="s">
        <v>173</v>
      </c>
      <c r="C85" s="6">
        <v>53382</v>
      </c>
      <c r="D85" s="6">
        <v>49815</v>
      </c>
      <c r="E85" s="6">
        <v>55282</v>
      </c>
      <c r="F85" s="6">
        <v>60087</v>
      </c>
      <c r="G85" s="6">
        <v>48328</v>
      </c>
      <c r="H85" s="6">
        <v>42056</v>
      </c>
      <c r="I85" s="6">
        <v>48774</v>
      </c>
      <c r="J85" s="6">
        <v>61827</v>
      </c>
      <c r="K85" s="6">
        <v>47408</v>
      </c>
      <c r="L85" s="6">
        <v>65459</v>
      </c>
      <c r="M85" s="6">
        <v>60553</v>
      </c>
      <c r="N85" s="6">
        <v>51406</v>
      </c>
      <c r="O85" s="6"/>
      <c r="P85" s="19">
        <f t="shared" si="5"/>
        <v>644377</v>
      </c>
      <c r="Q85" s="8">
        <f t="shared" si="3"/>
        <v>568567.94117647049</v>
      </c>
      <c r="R85" s="10">
        <v>43305</v>
      </c>
      <c r="S85" s="11">
        <f t="shared" si="4"/>
        <v>13.13</v>
      </c>
    </row>
    <row r="86" spans="1:19" s="7" customFormat="1" x14ac:dyDescent="0.25">
      <c r="A86" s="16" t="s">
        <v>174</v>
      </c>
      <c r="B86" s="5" t="s">
        <v>175</v>
      </c>
      <c r="C86" s="6">
        <v>81268</v>
      </c>
      <c r="D86" s="6">
        <v>25175</v>
      </c>
      <c r="E86" s="6">
        <v>55789</v>
      </c>
      <c r="F86" s="6">
        <v>58001</v>
      </c>
      <c r="G86" s="6">
        <v>67842</v>
      </c>
      <c r="H86" s="6">
        <v>41666</v>
      </c>
      <c r="I86" s="6">
        <v>53730</v>
      </c>
      <c r="J86" s="6">
        <v>64975</v>
      </c>
      <c r="K86" s="6">
        <v>67539</v>
      </c>
      <c r="L86" s="6">
        <v>52338</v>
      </c>
      <c r="M86" s="6">
        <v>51047</v>
      </c>
      <c r="N86" s="6">
        <v>61293</v>
      </c>
      <c r="O86" s="6"/>
      <c r="P86" s="19">
        <f t="shared" si="5"/>
        <v>680663</v>
      </c>
      <c r="Q86" s="8">
        <f t="shared" si="3"/>
        <v>600585</v>
      </c>
      <c r="R86" s="10">
        <v>38662</v>
      </c>
      <c r="S86" s="11">
        <f t="shared" si="4"/>
        <v>15.53</v>
      </c>
    </row>
    <row r="87" spans="1:19" s="7" customFormat="1" x14ac:dyDescent="0.25">
      <c r="A87" s="16" t="s">
        <v>176</v>
      </c>
      <c r="B87" s="5" t="s">
        <v>177</v>
      </c>
      <c r="C87" s="6">
        <v>75995</v>
      </c>
      <c r="D87" s="6">
        <v>60878</v>
      </c>
      <c r="E87" s="6">
        <v>57883</v>
      </c>
      <c r="F87" s="6">
        <v>73582</v>
      </c>
      <c r="G87" s="6">
        <v>65924</v>
      </c>
      <c r="H87" s="6">
        <v>65608</v>
      </c>
      <c r="I87" s="6">
        <v>58051</v>
      </c>
      <c r="J87" s="6">
        <v>109740</v>
      </c>
      <c r="K87" s="6">
        <v>69568</v>
      </c>
      <c r="L87" s="6">
        <v>104876</v>
      </c>
      <c r="M87" s="6">
        <v>52849</v>
      </c>
      <c r="N87" s="6">
        <v>77100</v>
      </c>
      <c r="O87" s="6"/>
      <c r="P87" s="19">
        <f t="shared" si="5"/>
        <v>872054</v>
      </c>
      <c r="Q87" s="8">
        <f t="shared" si="3"/>
        <v>769459.41176470579</v>
      </c>
      <c r="R87" s="10">
        <v>48058</v>
      </c>
      <c r="S87" s="11">
        <f t="shared" si="4"/>
        <v>16.010000000000002</v>
      </c>
    </row>
    <row r="88" spans="1:19" s="7" customFormat="1" x14ac:dyDescent="0.25">
      <c r="A88" s="16" t="s">
        <v>178</v>
      </c>
      <c r="B88" s="5" t="s">
        <v>179</v>
      </c>
      <c r="C88" s="6">
        <v>63030</v>
      </c>
      <c r="D88" s="6">
        <v>72929</v>
      </c>
      <c r="E88" s="6">
        <v>78252</v>
      </c>
      <c r="F88" s="6">
        <v>60378</v>
      </c>
      <c r="G88" s="6">
        <v>69711</v>
      </c>
      <c r="H88" s="6">
        <v>57817</v>
      </c>
      <c r="I88" s="6">
        <v>79116</v>
      </c>
      <c r="J88" s="6">
        <v>71844</v>
      </c>
      <c r="K88" s="6">
        <v>63815</v>
      </c>
      <c r="L88" s="6">
        <v>62812</v>
      </c>
      <c r="M88" s="6">
        <v>89942</v>
      </c>
      <c r="N88" s="6">
        <v>80067</v>
      </c>
      <c r="O88" s="6"/>
      <c r="P88" s="19">
        <f t="shared" si="5"/>
        <v>849713</v>
      </c>
      <c r="Q88" s="8">
        <f t="shared" si="3"/>
        <v>749746.76470588229</v>
      </c>
      <c r="R88" s="10">
        <v>51730</v>
      </c>
      <c r="S88" s="11">
        <f t="shared" si="4"/>
        <v>14.49</v>
      </c>
    </row>
    <row r="89" spans="1:19" s="7" customFormat="1" x14ac:dyDescent="0.25">
      <c r="A89" s="16" t="s">
        <v>180</v>
      </c>
      <c r="B89" s="5" t="s">
        <v>181</v>
      </c>
      <c r="C89" s="6">
        <v>16659</v>
      </c>
      <c r="D89" s="6">
        <v>5808</v>
      </c>
      <c r="E89" s="6">
        <v>4891</v>
      </c>
      <c r="F89" s="6">
        <v>47690</v>
      </c>
      <c r="G89" s="6">
        <v>7518</v>
      </c>
      <c r="H89" s="6">
        <v>26273</v>
      </c>
      <c r="I89" s="6">
        <v>11268</v>
      </c>
      <c r="J89" s="6">
        <v>14689</v>
      </c>
      <c r="K89" s="6">
        <v>7653</v>
      </c>
      <c r="L89" s="6">
        <v>8191.08</v>
      </c>
      <c r="M89" s="6">
        <v>16306</v>
      </c>
      <c r="N89" s="6">
        <v>15031</v>
      </c>
      <c r="O89" s="6"/>
      <c r="P89" s="19">
        <f t="shared" si="5"/>
        <v>181977.08</v>
      </c>
      <c r="Q89" s="8">
        <f t="shared" si="3"/>
        <v>160568.01176470585</v>
      </c>
      <c r="R89" s="10">
        <v>10010.425824175825</v>
      </c>
      <c r="S89" s="11">
        <f t="shared" si="4"/>
        <v>16.04</v>
      </c>
    </row>
    <row r="90" spans="1:19" s="7" customFormat="1" x14ac:dyDescent="0.25">
      <c r="A90" s="16" t="s">
        <v>182</v>
      </c>
      <c r="B90" s="5" t="s">
        <v>183</v>
      </c>
      <c r="C90" s="6">
        <v>92324</v>
      </c>
      <c r="D90" s="6">
        <v>95243</v>
      </c>
      <c r="E90" s="6">
        <v>103564</v>
      </c>
      <c r="F90" s="6">
        <v>127919</v>
      </c>
      <c r="G90" s="6">
        <v>81952</v>
      </c>
      <c r="H90" s="6">
        <v>87205</v>
      </c>
      <c r="I90" s="6">
        <v>86681</v>
      </c>
      <c r="J90" s="6">
        <v>102623</v>
      </c>
      <c r="K90" s="6">
        <v>86372</v>
      </c>
      <c r="L90" s="6">
        <v>103345</v>
      </c>
      <c r="M90" s="6">
        <v>95964</v>
      </c>
      <c r="N90" s="6">
        <v>91788</v>
      </c>
      <c r="O90" s="6"/>
      <c r="P90" s="19">
        <f t="shared" si="5"/>
        <v>1154980</v>
      </c>
      <c r="Q90" s="8">
        <f t="shared" si="3"/>
        <v>1019100</v>
      </c>
      <c r="R90" s="10">
        <v>66262</v>
      </c>
      <c r="S90" s="11">
        <f t="shared" si="4"/>
        <v>15.38</v>
      </c>
    </row>
    <row r="91" spans="1:19" s="7" customFormat="1" x14ac:dyDescent="0.25">
      <c r="A91" s="16" t="s">
        <v>184</v>
      </c>
      <c r="B91" s="5" t="s">
        <v>185</v>
      </c>
      <c r="C91" s="6">
        <v>89121</v>
      </c>
      <c r="D91" s="6">
        <v>53984</v>
      </c>
      <c r="E91" s="6">
        <v>105328</v>
      </c>
      <c r="F91" s="6">
        <v>110933</v>
      </c>
      <c r="G91" s="6">
        <v>70555</v>
      </c>
      <c r="H91" s="6">
        <v>97243</v>
      </c>
      <c r="I91" s="6">
        <v>102871</v>
      </c>
      <c r="J91" s="6">
        <v>93838</v>
      </c>
      <c r="K91" s="6">
        <v>95745</v>
      </c>
      <c r="L91" s="6">
        <v>102899</v>
      </c>
      <c r="M91" s="6">
        <v>105585</v>
      </c>
      <c r="N91" s="6">
        <v>113436</v>
      </c>
      <c r="O91" s="6"/>
      <c r="P91" s="19">
        <f t="shared" si="5"/>
        <v>1141538</v>
      </c>
      <c r="Q91" s="8">
        <f t="shared" si="3"/>
        <v>1007239.4117647058</v>
      </c>
      <c r="R91" s="10">
        <v>50414</v>
      </c>
      <c r="S91" s="11">
        <f t="shared" si="4"/>
        <v>19.98</v>
      </c>
    </row>
    <row r="92" spans="1:19" s="7" customFormat="1" x14ac:dyDescent="0.25">
      <c r="A92" s="16" t="s">
        <v>186</v>
      </c>
      <c r="B92" s="5" t="s">
        <v>187</v>
      </c>
      <c r="C92" s="6">
        <v>28486</v>
      </c>
      <c r="D92" s="6">
        <v>17976</v>
      </c>
      <c r="E92" s="6">
        <v>29709</v>
      </c>
      <c r="F92" s="6">
        <v>25560</v>
      </c>
      <c r="G92" s="6">
        <v>25908</v>
      </c>
      <c r="H92" s="6">
        <v>20547</v>
      </c>
      <c r="I92" s="6">
        <v>30401</v>
      </c>
      <c r="J92" s="6">
        <v>21209</v>
      </c>
      <c r="K92" s="6">
        <v>33854</v>
      </c>
      <c r="L92" s="6">
        <v>35240</v>
      </c>
      <c r="M92" s="6">
        <v>18466</v>
      </c>
      <c r="N92" s="6">
        <v>24896</v>
      </c>
      <c r="O92" s="6"/>
      <c r="P92" s="19">
        <f t="shared" si="5"/>
        <v>312252</v>
      </c>
      <c r="Q92" s="8">
        <f t="shared" si="3"/>
        <v>275516.47058823524</v>
      </c>
      <c r="R92" s="10">
        <v>24730</v>
      </c>
      <c r="S92" s="11">
        <f t="shared" si="4"/>
        <v>11.14</v>
      </c>
    </row>
    <row r="93" spans="1:19" s="7" customFormat="1" x14ac:dyDescent="0.25">
      <c r="A93" s="16" t="s">
        <v>188</v>
      </c>
      <c r="B93" s="5" t="s">
        <v>189</v>
      </c>
      <c r="C93" s="6">
        <v>85529</v>
      </c>
      <c r="D93" s="6">
        <v>71160</v>
      </c>
      <c r="E93" s="6">
        <v>96731</v>
      </c>
      <c r="F93" s="6">
        <v>113311</v>
      </c>
      <c r="G93" s="6">
        <v>80838</v>
      </c>
      <c r="H93" s="6">
        <v>97243</v>
      </c>
      <c r="I93" s="6">
        <v>108671</v>
      </c>
      <c r="J93" s="6">
        <v>93287</v>
      </c>
      <c r="K93" s="6">
        <v>94862</v>
      </c>
      <c r="L93" s="6">
        <v>115861</v>
      </c>
      <c r="M93" s="6">
        <v>80424</v>
      </c>
      <c r="N93" s="6">
        <v>93183</v>
      </c>
      <c r="O93" s="6"/>
      <c r="P93" s="19">
        <f t="shared" si="5"/>
        <v>1131100</v>
      </c>
      <c r="Q93" s="8">
        <f t="shared" si="3"/>
        <v>998029.41176470579</v>
      </c>
      <c r="R93" s="10">
        <v>65935</v>
      </c>
      <c r="S93" s="11">
        <f t="shared" si="4"/>
        <v>15.14</v>
      </c>
    </row>
    <row r="94" spans="1:19" s="7" customFormat="1" x14ac:dyDescent="0.25">
      <c r="A94" s="16" t="s">
        <v>190</v>
      </c>
      <c r="B94" s="5" t="s">
        <v>191</v>
      </c>
      <c r="C94" s="6">
        <v>86631</v>
      </c>
      <c r="D94" s="6">
        <v>55334</v>
      </c>
      <c r="E94" s="6">
        <v>96864</v>
      </c>
      <c r="F94" s="6">
        <v>77348</v>
      </c>
      <c r="G94" s="6">
        <v>84041</v>
      </c>
      <c r="H94" s="6">
        <v>68825</v>
      </c>
      <c r="I94" s="6">
        <v>63821</v>
      </c>
      <c r="J94" s="6">
        <v>95223</v>
      </c>
      <c r="K94" s="6">
        <v>53771</v>
      </c>
      <c r="L94" s="6">
        <v>96604</v>
      </c>
      <c r="M94" s="6">
        <v>80990</v>
      </c>
      <c r="N94" s="6">
        <v>69959</v>
      </c>
      <c r="O94" s="6"/>
      <c r="P94" s="19">
        <f t="shared" si="5"/>
        <v>929411</v>
      </c>
      <c r="Q94" s="8">
        <f t="shared" si="3"/>
        <v>820068.52941176458</v>
      </c>
      <c r="R94" s="10">
        <v>63320</v>
      </c>
      <c r="S94" s="11">
        <f t="shared" si="4"/>
        <v>12.95</v>
      </c>
    </row>
    <row r="95" spans="1:19" s="7" customFormat="1" x14ac:dyDescent="0.25">
      <c r="A95" s="16" t="s">
        <v>192</v>
      </c>
      <c r="B95" s="5" t="s">
        <v>193</v>
      </c>
      <c r="C95" s="6">
        <v>34898</v>
      </c>
      <c r="D95" s="6">
        <v>24585</v>
      </c>
      <c r="E95" s="6">
        <v>25118</v>
      </c>
      <c r="F95" s="6">
        <v>23693</v>
      </c>
      <c r="G95" s="6">
        <v>22540</v>
      </c>
      <c r="H95" s="6">
        <v>25712</v>
      </c>
      <c r="I95" s="6">
        <v>13524</v>
      </c>
      <c r="J95" s="6">
        <v>24634</v>
      </c>
      <c r="K95" s="6">
        <v>22600</v>
      </c>
      <c r="L95" s="6">
        <v>21538</v>
      </c>
      <c r="M95" s="6">
        <v>20848</v>
      </c>
      <c r="N95" s="6">
        <v>21124</v>
      </c>
      <c r="O95" s="6"/>
      <c r="P95" s="19">
        <f t="shared" si="5"/>
        <v>280814</v>
      </c>
      <c r="Q95" s="8">
        <f t="shared" si="3"/>
        <v>247777.05882352937</v>
      </c>
      <c r="R95" s="10">
        <v>18456</v>
      </c>
      <c r="S95" s="11">
        <f t="shared" si="4"/>
        <v>13.43</v>
      </c>
    </row>
    <row r="96" spans="1:19" s="7" customFormat="1" x14ac:dyDescent="0.25">
      <c r="A96" s="16" t="s">
        <v>194</v>
      </c>
      <c r="B96" s="5" t="s">
        <v>195</v>
      </c>
      <c r="C96" s="6">
        <v>22361</v>
      </c>
      <c r="D96" s="6">
        <v>28538</v>
      </c>
      <c r="E96" s="6">
        <v>26523</v>
      </c>
      <c r="F96" s="6">
        <v>22632</v>
      </c>
      <c r="G96" s="6">
        <v>17742</v>
      </c>
      <c r="H96" s="6">
        <v>16991</v>
      </c>
      <c r="I96" s="6">
        <v>23581</v>
      </c>
      <c r="J96" s="6">
        <v>25530</v>
      </c>
      <c r="K96" s="6">
        <v>17536</v>
      </c>
      <c r="L96" s="6">
        <v>25258</v>
      </c>
      <c r="M96" s="6">
        <v>45900</v>
      </c>
      <c r="N96" s="6">
        <v>25286</v>
      </c>
      <c r="O96" s="6"/>
      <c r="P96" s="19">
        <f t="shared" si="5"/>
        <v>297878</v>
      </c>
      <c r="Q96" s="8">
        <f t="shared" si="3"/>
        <v>262833.52941176464</v>
      </c>
      <c r="R96" s="10">
        <v>19033</v>
      </c>
      <c r="S96" s="11">
        <f t="shared" si="4"/>
        <v>13.81</v>
      </c>
    </row>
    <row r="97" spans="1:19" s="7" customFormat="1" x14ac:dyDescent="0.25">
      <c r="A97" s="16" t="s">
        <v>196</v>
      </c>
      <c r="B97" s="5" t="s">
        <v>197</v>
      </c>
      <c r="C97" s="6">
        <v>73642</v>
      </c>
      <c r="D97" s="6">
        <v>71312</v>
      </c>
      <c r="E97" s="6">
        <v>85178</v>
      </c>
      <c r="F97" s="6">
        <v>82662</v>
      </c>
      <c r="G97" s="6">
        <v>83647</v>
      </c>
      <c r="H97" s="6">
        <v>72409</v>
      </c>
      <c r="I97" s="6">
        <v>82830</v>
      </c>
      <c r="J97" s="6">
        <v>117015</v>
      </c>
      <c r="K97" s="6">
        <v>76638</v>
      </c>
      <c r="L97" s="6">
        <v>84395</v>
      </c>
      <c r="M97" s="6">
        <v>77721</v>
      </c>
      <c r="N97" s="6">
        <v>82810</v>
      </c>
      <c r="O97" s="6"/>
      <c r="P97" s="19">
        <f t="shared" si="5"/>
        <v>990259</v>
      </c>
      <c r="Q97" s="8">
        <f t="shared" si="3"/>
        <v>873757.94117647049</v>
      </c>
      <c r="R97" s="10">
        <v>50341</v>
      </c>
      <c r="S97" s="11">
        <f t="shared" si="4"/>
        <v>17.36</v>
      </c>
    </row>
    <row r="98" spans="1:19" s="7" customFormat="1" x14ac:dyDescent="0.25">
      <c r="A98" s="16" t="s">
        <v>198</v>
      </c>
      <c r="B98" s="5" t="s">
        <v>199</v>
      </c>
      <c r="C98" s="6">
        <v>115847</v>
      </c>
      <c r="D98" s="6">
        <v>92289</v>
      </c>
      <c r="E98" s="6">
        <v>102743</v>
      </c>
      <c r="F98" s="6">
        <v>104038</v>
      </c>
      <c r="G98" s="6">
        <v>127371</v>
      </c>
      <c r="H98" s="6">
        <v>104920</v>
      </c>
      <c r="I98" s="6">
        <v>115119</v>
      </c>
      <c r="J98" s="6">
        <v>102544</v>
      </c>
      <c r="K98" s="6">
        <v>94311</v>
      </c>
      <c r="L98" s="6">
        <v>140901</v>
      </c>
      <c r="M98" s="6">
        <v>124554</v>
      </c>
      <c r="N98" s="6">
        <v>140632</v>
      </c>
      <c r="O98" s="6"/>
      <c r="P98" s="19">
        <f t="shared" si="5"/>
        <v>1365269</v>
      </c>
      <c r="Q98" s="8">
        <f t="shared" si="3"/>
        <v>1204649.1176470586</v>
      </c>
      <c r="R98" s="10">
        <v>64541</v>
      </c>
      <c r="S98" s="11">
        <f t="shared" si="4"/>
        <v>18.66</v>
      </c>
    </row>
    <row r="99" spans="1:19" s="7" customFormat="1" x14ac:dyDescent="0.25">
      <c r="A99" s="16" t="s">
        <v>200</v>
      </c>
      <c r="B99" s="5" t="s">
        <v>201</v>
      </c>
      <c r="C99" s="6">
        <v>48584</v>
      </c>
      <c r="D99" s="6">
        <v>37875</v>
      </c>
      <c r="E99" s="6">
        <v>70963</v>
      </c>
      <c r="F99" s="6">
        <v>54472</v>
      </c>
      <c r="G99" s="6">
        <v>56354</v>
      </c>
      <c r="H99" s="6">
        <v>54311</v>
      </c>
      <c r="I99" s="6">
        <v>46452</v>
      </c>
      <c r="J99" s="6">
        <v>51944</v>
      </c>
      <c r="K99" s="6">
        <v>30447</v>
      </c>
      <c r="L99" s="6">
        <v>69419</v>
      </c>
      <c r="M99" s="6">
        <v>47915</v>
      </c>
      <c r="N99" s="6">
        <v>47915</v>
      </c>
      <c r="O99" s="6"/>
      <c r="P99" s="19">
        <f t="shared" si="5"/>
        <v>616651</v>
      </c>
      <c r="Q99" s="8">
        <f t="shared" si="3"/>
        <v>544103.82352941181</v>
      </c>
      <c r="R99" s="10">
        <v>36087</v>
      </c>
      <c r="S99" s="11">
        <f t="shared" si="4"/>
        <v>15.08</v>
      </c>
    </row>
    <row r="100" spans="1:19" s="7" customFormat="1" x14ac:dyDescent="0.25">
      <c r="A100" s="16" t="s">
        <v>202</v>
      </c>
      <c r="B100" s="5" t="s">
        <v>203</v>
      </c>
      <c r="C100" s="6">
        <v>31237</v>
      </c>
      <c r="D100" s="6">
        <v>21516</v>
      </c>
      <c r="E100" s="6">
        <v>30388</v>
      </c>
      <c r="F100" s="6">
        <v>24333</v>
      </c>
      <c r="G100" s="6">
        <v>36771</v>
      </c>
      <c r="H100" s="6">
        <v>26957</v>
      </c>
      <c r="I100" s="6">
        <v>34057</v>
      </c>
      <c r="J100" s="6">
        <v>29930</v>
      </c>
      <c r="K100" s="6">
        <v>31423</v>
      </c>
      <c r="L100" s="6">
        <v>21737</v>
      </c>
      <c r="M100" s="6">
        <v>25504</v>
      </c>
      <c r="N100" s="6">
        <v>27455</v>
      </c>
      <c r="O100" s="6"/>
      <c r="P100" s="19">
        <f t="shared" si="5"/>
        <v>341308</v>
      </c>
      <c r="Q100" s="8">
        <f t="shared" si="3"/>
        <v>301154.11764705874</v>
      </c>
      <c r="R100" s="10">
        <v>27999</v>
      </c>
      <c r="S100" s="11">
        <f t="shared" si="4"/>
        <v>10.76</v>
      </c>
    </row>
    <row r="101" spans="1:19" s="7" customFormat="1" x14ac:dyDescent="0.25">
      <c r="A101" s="16" t="s">
        <v>204</v>
      </c>
      <c r="B101" s="5" t="s">
        <v>205</v>
      </c>
      <c r="C101" s="6">
        <v>228124</v>
      </c>
      <c r="D101" s="6">
        <v>246552</v>
      </c>
      <c r="E101" s="6">
        <v>282458</v>
      </c>
      <c r="F101" s="6">
        <v>193228</v>
      </c>
      <c r="G101" s="6">
        <v>242420</v>
      </c>
      <c r="H101" s="6">
        <v>219640</v>
      </c>
      <c r="I101" s="6">
        <v>218045</v>
      </c>
      <c r="J101" s="6">
        <v>237556</v>
      </c>
      <c r="K101" s="6">
        <v>218225</v>
      </c>
      <c r="L101" s="6">
        <v>239877</v>
      </c>
      <c r="M101" s="6">
        <v>308472</v>
      </c>
      <c r="N101" s="6">
        <v>225501</v>
      </c>
      <c r="O101" s="6"/>
      <c r="P101" s="19">
        <f t="shared" si="5"/>
        <v>2860098</v>
      </c>
      <c r="Q101" s="8">
        <f t="shared" si="3"/>
        <v>2523615.8823529407</v>
      </c>
      <c r="R101" s="10">
        <v>153284</v>
      </c>
      <c r="S101" s="11">
        <f t="shared" si="4"/>
        <v>16.46</v>
      </c>
    </row>
    <row r="102" spans="1:19" s="7" customFormat="1" x14ac:dyDescent="0.25">
      <c r="A102" s="16" t="s">
        <v>206</v>
      </c>
      <c r="B102" s="5" t="s">
        <v>207</v>
      </c>
      <c r="C102" s="6">
        <v>187277</v>
      </c>
      <c r="D102" s="6">
        <v>167112</v>
      </c>
      <c r="E102" s="6">
        <v>231244</v>
      </c>
      <c r="F102" s="6">
        <v>203973</v>
      </c>
      <c r="G102" s="6">
        <v>179569</v>
      </c>
      <c r="H102" s="6">
        <v>186403</v>
      </c>
      <c r="I102" s="6">
        <v>178739</v>
      </c>
      <c r="J102" s="6">
        <v>201166</v>
      </c>
      <c r="K102" s="6">
        <v>195346</v>
      </c>
      <c r="L102" s="6">
        <v>259922</v>
      </c>
      <c r="M102" s="6">
        <v>204564</v>
      </c>
      <c r="N102" s="6">
        <v>269985</v>
      </c>
      <c r="O102" s="6"/>
      <c r="P102" s="19">
        <f t="shared" si="5"/>
        <v>2465300</v>
      </c>
      <c r="Q102" s="8">
        <f t="shared" si="3"/>
        <v>2175264.7058823528</v>
      </c>
      <c r="R102" s="10">
        <v>104010</v>
      </c>
      <c r="S102" s="11">
        <f t="shared" si="4"/>
        <v>20.91</v>
      </c>
    </row>
    <row r="103" spans="1:19" s="7" customFormat="1" x14ac:dyDescent="0.25">
      <c r="A103" s="17" t="s">
        <v>208</v>
      </c>
      <c r="B103" s="12" t="s">
        <v>209</v>
      </c>
      <c r="C103" s="13">
        <v>344282</v>
      </c>
      <c r="D103" s="13">
        <v>319906.3</v>
      </c>
      <c r="E103" s="13">
        <v>465453</v>
      </c>
      <c r="F103" s="13">
        <v>360429</v>
      </c>
      <c r="G103" s="13">
        <v>488854</v>
      </c>
      <c r="H103" s="13">
        <v>337973</v>
      </c>
      <c r="I103" s="13">
        <v>321790</v>
      </c>
      <c r="J103" s="13">
        <v>443809</v>
      </c>
      <c r="K103" s="13">
        <v>293989</v>
      </c>
      <c r="L103" s="13">
        <v>379312</v>
      </c>
      <c r="M103" s="13">
        <v>460345</v>
      </c>
      <c r="N103" s="13">
        <v>331245</v>
      </c>
      <c r="O103" s="13"/>
      <c r="P103" s="19">
        <f t="shared" si="5"/>
        <v>4547387.3</v>
      </c>
      <c r="Q103" s="8">
        <f t="shared" si="3"/>
        <v>4012400.5588235287</v>
      </c>
      <c r="R103" s="10">
        <v>174675</v>
      </c>
      <c r="S103" s="11">
        <f t="shared" si="4"/>
        <v>22.97</v>
      </c>
    </row>
    <row r="104" spans="1:19" s="7" customFormat="1" x14ac:dyDescent="0.25">
      <c r="A104" s="16" t="s">
        <v>210</v>
      </c>
      <c r="B104" s="5" t="s">
        <v>211</v>
      </c>
      <c r="C104" s="6">
        <v>180336</v>
      </c>
      <c r="D104" s="6">
        <v>74528</v>
      </c>
      <c r="E104" s="6">
        <v>267789</v>
      </c>
      <c r="F104" s="6">
        <v>96010</v>
      </c>
      <c r="G104" s="6">
        <v>279722</v>
      </c>
      <c r="H104" s="6">
        <v>271551</v>
      </c>
      <c r="I104" s="6">
        <v>167440</v>
      </c>
      <c r="J104" s="6">
        <v>260451</v>
      </c>
      <c r="K104" s="6">
        <v>231604</v>
      </c>
      <c r="L104" s="6">
        <v>164456</v>
      </c>
      <c r="M104" s="6">
        <v>262149</v>
      </c>
      <c r="N104" s="6">
        <v>385667</v>
      </c>
      <c r="O104" s="6"/>
      <c r="P104" s="19">
        <f t="shared" si="5"/>
        <v>2641703</v>
      </c>
      <c r="Q104" s="8">
        <f t="shared" si="3"/>
        <v>2330914.4117647056</v>
      </c>
      <c r="R104" s="10">
        <v>247475.01373626373</v>
      </c>
      <c r="S104" s="11">
        <f t="shared" si="4"/>
        <v>9.42</v>
      </c>
    </row>
    <row r="105" spans="1:19" s="7" customFormat="1" x14ac:dyDescent="0.25">
      <c r="A105" s="16" t="s">
        <v>212</v>
      </c>
      <c r="B105" s="5" t="s">
        <v>213</v>
      </c>
      <c r="C105" s="6">
        <v>19259</v>
      </c>
      <c r="D105" s="6">
        <v>23682</v>
      </c>
      <c r="E105" s="6">
        <v>16698</v>
      </c>
      <c r="F105" s="6">
        <v>18201</v>
      </c>
      <c r="G105" s="6">
        <v>30659</v>
      </c>
      <c r="H105" s="6">
        <v>4445</v>
      </c>
      <c r="I105" s="6">
        <v>11038</v>
      </c>
      <c r="J105" s="6">
        <v>14754</v>
      </c>
      <c r="K105" s="6">
        <v>18450</v>
      </c>
      <c r="L105" s="6">
        <v>19045</v>
      </c>
      <c r="M105" s="6">
        <v>79108</v>
      </c>
      <c r="N105" s="6">
        <v>35841</v>
      </c>
      <c r="O105" s="6"/>
      <c r="P105" s="19">
        <f t="shared" si="5"/>
        <v>291180</v>
      </c>
      <c r="Q105" s="8">
        <f t="shared" si="3"/>
        <v>256923.52941176467</v>
      </c>
      <c r="R105" s="10">
        <v>23486</v>
      </c>
      <c r="S105" s="11">
        <f t="shared" si="4"/>
        <v>10.94</v>
      </c>
    </row>
    <row r="106" spans="1:19" s="7" customFormat="1" x14ac:dyDescent="0.25">
      <c r="A106" s="16" t="s">
        <v>214</v>
      </c>
      <c r="B106" s="5" t="s">
        <v>215</v>
      </c>
      <c r="C106" s="6">
        <v>64593</v>
      </c>
      <c r="D106" s="6">
        <v>25467</v>
      </c>
      <c r="E106" s="6">
        <v>53469</v>
      </c>
      <c r="F106" s="6">
        <v>54894</v>
      </c>
      <c r="G106" s="6">
        <v>68190</v>
      </c>
      <c r="H106" s="6">
        <v>65526</v>
      </c>
      <c r="I106" s="6">
        <v>54437</v>
      </c>
      <c r="J106" s="6">
        <v>48963</v>
      </c>
      <c r="K106" s="6">
        <v>42883</v>
      </c>
      <c r="L106" s="6">
        <v>40850</v>
      </c>
      <c r="M106" s="6">
        <v>46245</v>
      </c>
      <c r="N106" s="6">
        <v>59545</v>
      </c>
      <c r="O106" s="6"/>
      <c r="P106" s="19">
        <f t="shared" si="5"/>
        <v>625062</v>
      </c>
      <c r="Q106" s="8">
        <f t="shared" si="3"/>
        <v>551525.29411764699</v>
      </c>
      <c r="R106" s="10">
        <v>43447</v>
      </c>
      <c r="S106" s="11">
        <f t="shared" si="4"/>
        <v>12.69</v>
      </c>
    </row>
    <row r="107" spans="1:19" s="7" customFormat="1" x14ac:dyDescent="0.25">
      <c r="A107" s="16" t="s">
        <v>216</v>
      </c>
      <c r="B107" s="5" t="s">
        <v>217</v>
      </c>
      <c r="C107" s="6">
        <v>37527</v>
      </c>
      <c r="D107" s="6">
        <v>69023</v>
      </c>
      <c r="E107" s="6">
        <v>37509</v>
      </c>
      <c r="F107" s="6">
        <v>48147</v>
      </c>
      <c r="G107" s="6">
        <v>50846</v>
      </c>
      <c r="H107" s="6">
        <v>20216</v>
      </c>
      <c r="I107" s="6">
        <v>39854</v>
      </c>
      <c r="J107" s="6">
        <v>52352</v>
      </c>
      <c r="K107" s="6">
        <v>56691</v>
      </c>
      <c r="L107" s="6">
        <v>51108</v>
      </c>
      <c r="M107" s="6">
        <v>55127</v>
      </c>
      <c r="N107" s="6">
        <v>47644</v>
      </c>
      <c r="O107" s="6"/>
      <c r="P107" s="19">
        <f t="shared" si="5"/>
        <v>566044</v>
      </c>
      <c r="Q107" s="8">
        <f t="shared" si="3"/>
        <v>499450.58823529404</v>
      </c>
      <c r="R107" s="10">
        <v>43901</v>
      </c>
      <c r="S107" s="11">
        <f t="shared" si="4"/>
        <v>11.38</v>
      </c>
    </row>
    <row r="108" spans="1:19" s="7" customFormat="1" x14ac:dyDescent="0.25">
      <c r="A108" s="16" t="s">
        <v>218</v>
      </c>
      <c r="B108" s="5" t="s">
        <v>219</v>
      </c>
      <c r="C108" s="6">
        <v>145125</v>
      </c>
      <c r="D108" s="6">
        <v>102694</v>
      </c>
      <c r="E108" s="6">
        <v>164494</v>
      </c>
      <c r="F108" s="6">
        <v>106295</v>
      </c>
      <c r="G108" s="6">
        <v>132966</v>
      </c>
      <c r="H108" s="6">
        <v>101466</v>
      </c>
      <c r="I108" s="6">
        <v>124977</v>
      </c>
      <c r="J108" s="6">
        <v>183625</v>
      </c>
      <c r="K108" s="6">
        <v>107134</v>
      </c>
      <c r="L108" s="6">
        <v>155779</v>
      </c>
      <c r="M108" s="6">
        <v>153621</v>
      </c>
      <c r="N108" s="6">
        <v>171931</v>
      </c>
      <c r="O108" s="6"/>
      <c r="P108" s="19">
        <f t="shared" si="5"/>
        <v>1650107</v>
      </c>
      <c r="Q108" s="8">
        <f t="shared" si="3"/>
        <v>1455976.7647058822</v>
      </c>
      <c r="R108" s="10">
        <v>71527</v>
      </c>
      <c r="S108" s="11">
        <f t="shared" si="4"/>
        <v>20.36</v>
      </c>
    </row>
    <row r="109" spans="1:19" s="7" customFormat="1" x14ac:dyDescent="0.25">
      <c r="A109" s="16" t="s">
        <v>220</v>
      </c>
      <c r="B109" s="5" t="s">
        <v>221</v>
      </c>
      <c r="C109" s="6">
        <v>22247</v>
      </c>
      <c r="D109" s="6">
        <v>10244</v>
      </c>
      <c r="E109" s="6">
        <v>29228</v>
      </c>
      <c r="F109" s="6">
        <v>18456</v>
      </c>
      <c r="G109" s="6">
        <v>20715</v>
      </c>
      <c r="H109" s="6">
        <v>18342</v>
      </c>
      <c r="I109" s="6">
        <v>19916</v>
      </c>
      <c r="J109" s="6">
        <v>25106</v>
      </c>
      <c r="K109" s="6">
        <v>18083</v>
      </c>
      <c r="L109" s="6">
        <v>18156</v>
      </c>
      <c r="M109" s="6">
        <v>20294</v>
      </c>
      <c r="N109" s="6">
        <v>29399</v>
      </c>
      <c r="O109" s="6"/>
      <c r="P109" s="19">
        <f t="shared" si="5"/>
        <v>250186</v>
      </c>
      <c r="Q109" s="8">
        <f t="shared" si="3"/>
        <v>220752.35294117645</v>
      </c>
      <c r="R109" s="10">
        <v>14387</v>
      </c>
      <c r="S109" s="11">
        <f t="shared" si="4"/>
        <v>15.34</v>
      </c>
    </row>
    <row r="110" spans="1:19" s="7" customFormat="1" x14ac:dyDescent="0.25">
      <c r="A110" s="16" t="s">
        <v>222</v>
      </c>
      <c r="B110" s="5" t="s">
        <v>223</v>
      </c>
      <c r="C110" s="6">
        <v>93435</v>
      </c>
      <c r="D110" s="6">
        <v>42572</v>
      </c>
      <c r="E110" s="6">
        <v>87682</v>
      </c>
      <c r="F110" s="6">
        <v>57915</v>
      </c>
      <c r="G110" s="6">
        <v>96565</v>
      </c>
      <c r="H110" s="6">
        <v>67975</v>
      </c>
      <c r="I110" s="6">
        <v>68508</v>
      </c>
      <c r="J110" s="6">
        <v>80454</v>
      </c>
      <c r="K110" s="6">
        <v>74803</v>
      </c>
      <c r="L110" s="6">
        <v>69076</v>
      </c>
      <c r="M110" s="6">
        <v>78768</v>
      </c>
      <c r="N110" s="6">
        <v>120971</v>
      </c>
      <c r="O110" s="6"/>
      <c r="P110" s="19">
        <f t="shared" si="5"/>
        <v>938724</v>
      </c>
      <c r="Q110" s="8">
        <f t="shared" si="3"/>
        <v>828285.88235294109</v>
      </c>
      <c r="R110" s="10">
        <v>53036</v>
      </c>
      <c r="S110" s="11">
        <f t="shared" si="4"/>
        <v>15.62</v>
      </c>
    </row>
    <row r="111" spans="1:19" s="7" customFormat="1" x14ac:dyDescent="0.25">
      <c r="A111" s="16" t="s">
        <v>224</v>
      </c>
      <c r="B111" s="5" t="s">
        <v>225</v>
      </c>
      <c r="C111" s="6">
        <v>45010</v>
      </c>
      <c r="D111" s="6">
        <v>39964</v>
      </c>
      <c r="E111" s="6">
        <v>51745</v>
      </c>
      <c r="F111" s="6">
        <v>38781</v>
      </c>
      <c r="G111" s="6">
        <v>43066</v>
      </c>
      <c r="H111" s="6">
        <v>56251</v>
      </c>
      <c r="I111" s="6">
        <v>41708</v>
      </c>
      <c r="J111" s="6">
        <v>54705</v>
      </c>
      <c r="K111" s="6">
        <v>56531</v>
      </c>
      <c r="L111" s="6">
        <v>35195</v>
      </c>
      <c r="M111" s="6">
        <v>62279</v>
      </c>
      <c r="N111" s="6">
        <v>37824</v>
      </c>
      <c r="O111" s="6"/>
      <c r="P111" s="19">
        <f t="shared" si="5"/>
        <v>563059</v>
      </c>
      <c r="Q111" s="8">
        <f t="shared" si="3"/>
        <v>496816.76470588229</v>
      </c>
      <c r="R111" s="10">
        <v>34389</v>
      </c>
      <c r="S111" s="11">
        <f t="shared" si="4"/>
        <v>14.45</v>
      </c>
    </row>
    <row r="112" spans="1:19" s="7" customFormat="1" x14ac:dyDescent="0.25">
      <c r="A112" s="16" t="s">
        <v>226</v>
      </c>
      <c r="B112" s="5" t="s">
        <v>227</v>
      </c>
      <c r="C112" s="6">
        <v>26646</v>
      </c>
      <c r="D112" s="6">
        <v>29198</v>
      </c>
      <c r="E112" s="6">
        <v>38807</v>
      </c>
      <c r="F112" s="6">
        <v>45704</v>
      </c>
      <c r="G112" s="6">
        <v>29800</v>
      </c>
      <c r="H112" s="6">
        <v>53486</v>
      </c>
      <c r="I112" s="6">
        <v>43393</v>
      </c>
      <c r="J112" s="6">
        <v>54774</v>
      </c>
      <c r="K112" s="6">
        <v>37195</v>
      </c>
      <c r="L112" s="6">
        <v>39561</v>
      </c>
      <c r="M112" s="6">
        <v>51433</v>
      </c>
      <c r="N112" s="6">
        <v>48599</v>
      </c>
      <c r="O112" s="6"/>
      <c r="P112" s="19">
        <f t="shared" si="5"/>
        <v>498596</v>
      </c>
      <c r="Q112" s="8">
        <f t="shared" si="3"/>
        <v>439937.6470588235</v>
      </c>
      <c r="R112" s="10">
        <v>36859</v>
      </c>
      <c r="S112" s="11">
        <f t="shared" si="4"/>
        <v>11.94</v>
      </c>
    </row>
    <row r="113" spans="1:19" s="7" customFormat="1" x14ac:dyDescent="0.25">
      <c r="A113" s="16" t="s">
        <v>228</v>
      </c>
      <c r="B113" s="5" t="s">
        <v>229</v>
      </c>
      <c r="C113" s="6">
        <v>54845</v>
      </c>
      <c r="D113" s="6">
        <v>59356</v>
      </c>
      <c r="E113" s="6">
        <v>51942</v>
      </c>
      <c r="F113" s="6">
        <v>40809</v>
      </c>
      <c r="G113" s="6">
        <v>56511</v>
      </c>
      <c r="H113" s="6">
        <v>55207</v>
      </c>
      <c r="I113" s="6">
        <v>48844</v>
      </c>
      <c r="J113" s="6">
        <v>55981</v>
      </c>
      <c r="K113" s="6">
        <v>48273</v>
      </c>
      <c r="L113" s="6">
        <v>45715</v>
      </c>
      <c r="M113" s="6">
        <v>58137</v>
      </c>
      <c r="N113" s="6">
        <v>52779</v>
      </c>
      <c r="O113" s="6"/>
      <c r="P113" s="19">
        <f t="shared" si="5"/>
        <v>628399</v>
      </c>
      <c r="Q113" s="8">
        <f t="shared" si="3"/>
        <v>554469.70588235289</v>
      </c>
      <c r="R113" s="10">
        <v>30462</v>
      </c>
      <c r="S113" s="11">
        <f t="shared" si="4"/>
        <v>18.2</v>
      </c>
    </row>
    <row r="114" spans="1:19" s="7" customFormat="1" x14ac:dyDescent="0.25">
      <c r="A114" s="16" t="s">
        <v>230</v>
      </c>
      <c r="B114" s="5" t="s">
        <v>231</v>
      </c>
      <c r="C114" s="6">
        <v>26182</v>
      </c>
      <c r="D114" s="6">
        <v>30068</v>
      </c>
      <c r="E114" s="6">
        <v>40547</v>
      </c>
      <c r="F114" s="6">
        <v>27666</v>
      </c>
      <c r="G114" s="6">
        <v>40992</v>
      </c>
      <c r="H114" s="6">
        <v>36737</v>
      </c>
      <c r="I114" s="6">
        <v>28619</v>
      </c>
      <c r="J114" s="6">
        <v>38878</v>
      </c>
      <c r="K114" s="6">
        <v>22097</v>
      </c>
      <c r="L114" s="6">
        <v>35415</v>
      </c>
      <c r="M114" s="6">
        <v>31834</v>
      </c>
      <c r="N114" s="6">
        <v>18219</v>
      </c>
      <c r="O114" s="6"/>
      <c r="P114" s="19">
        <f t="shared" si="5"/>
        <v>377254</v>
      </c>
      <c r="Q114" s="8">
        <f t="shared" si="3"/>
        <v>332871.17647058819</v>
      </c>
      <c r="R114" s="10">
        <v>30361</v>
      </c>
      <c r="S114" s="11">
        <f t="shared" si="4"/>
        <v>10.96</v>
      </c>
    </row>
    <row r="115" spans="1:19" s="7" customFormat="1" x14ac:dyDescent="0.25">
      <c r="A115" s="16" t="s">
        <v>232</v>
      </c>
      <c r="B115" s="5" t="s">
        <v>233</v>
      </c>
      <c r="C115" s="6">
        <v>37823</v>
      </c>
      <c r="D115" s="6">
        <v>29816</v>
      </c>
      <c r="E115" s="6">
        <v>28982</v>
      </c>
      <c r="F115" s="6">
        <v>25302</v>
      </c>
      <c r="G115" s="6">
        <v>32135</v>
      </c>
      <c r="H115" s="6">
        <v>34173</v>
      </c>
      <c r="I115" s="6">
        <v>37971</v>
      </c>
      <c r="J115" s="6">
        <v>26809</v>
      </c>
      <c r="K115" s="6">
        <v>29776</v>
      </c>
      <c r="L115" s="6">
        <v>32745</v>
      </c>
      <c r="M115" s="6">
        <v>30933</v>
      </c>
      <c r="N115" s="6">
        <v>45997</v>
      </c>
      <c r="O115" s="6"/>
      <c r="P115" s="19">
        <f t="shared" si="5"/>
        <v>392462</v>
      </c>
      <c r="Q115" s="8">
        <f t="shared" si="3"/>
        <v>346290</v>
      </c>
      <c r="R115" s="10">
        <v>22427</v>
      </c>
      <c r="S115" s="11">
        <f t="shared" si="4"/>
        <v>15.44</v>
      </c>
    </row>
    <row r="116" spans="1:19" s="7" customFormat="1" x14ac:dyDescent="0.25">
      <c r="A116" s="16" t="s">
        <v>234</v>
      </c>
      <c r="B116" s="5" t="s">
        <v>235</v>
      </c>
      <c r="C116" s="6">
        <v>52905</v>
      </c>
      <c r="D116" s="6">
        <v>57368</v>
      </c>
      <c r="E116" s="6">
        <v>43198</v>
      </c>
      <c r="F116" s="6">
        <v>76194</v>
      </c>
      <c r="G116" s="6">
        <v>54906</v>
      </c>
      <c r="H116" s="6">
        <v>75901</v>
      </c>
      <c r="I116" s="6">
        <v>53710</v>
      </c>
      <c r="J116" s="6">
        <v>60815</v>
      </c>
      <c r="K116" s="6">
        <v>39992</v>
      </c>
      <c r="L116" s="6">
        <v>79006</v>
      </c>
      <c r="M116" s="6">
        <v>52495</v>
      </c>
      <c r="N116" s="6">
        <v>60184</v>
      </c>
      <c r="O116" s="6"/>
      <c r="P116" s="19">
        <f t="shared" si="5"/>
        <v>706674</v>
      </c>
      <c r="Q116" s="8">
        <f t="shared" si="3"/>
        <v>623535.88235294109</v>
      </c>
      <c r="R116" s="10">
        <v>38291</v>
      </c>
      <c r="S116" s="11">
        <f t="shared" si="4"/>
        <v>16.28</v>
      </c>
    </row>
    <row r="117" spans="1:19" s="7" customFormat="1" x14ac:dyDescent="0.25">
      <c r="A117" s="16" t="s">
        <v>236</v>
      </c>
      <c r="B117" s="5" t="s">
        <v>237</v>
      </c>
      <c r="C117" s="6">
        <v>121188</v>
      </c>
      <c r="D117" s="6">
        <v>96195</v>
      </c>
      <c r="E117" s="6">
        <v>84380</v>
      </c>
      <c r="F117" s="6">
        <v>120284</v>
      </c>
      <c r="G117" s="6">
        <v>144312</v>
      </c>
      <c r="H117" s="6">
        <v>125184</v>
      </c>
      <c r="I117" s="6">
        <v>124011</v>
      </c>
      <c r="J117" s="6">
        <v>134050</v>
      </c>
      <c r="K117" s="6">
        <v>119640</v>
      </c>
      <c r="L117" s="6">
        <v>137256</v>
      </c>
      <c r="M117" s="6">
        <v>143999</v>
      </c>
      <c r="N117" s="6">
        <v>108146</v>
      </c>
      <c r="O117" s="6"/>
      <c r="P117" s="19">
        <f t="shared" si="5"/>
        <v>1458645</v>
      </c>
      <c r="Q117" s="8">
        <f t="shared" si="3"/>
        <v>1287039.7058823528</v>
      </c>
      <c r="R117" s="10">
        <v>82802</v>
      </c>
      <c r="S117" s="11">
        <f t="shared" si="4"/>
        <v>15.54</v>
      </c>
    </row>
    <row r="118" spans="1:19" s="7" customFormat="1" x14ac:dyDescent="0.25">
      <c r="A118" s="16" t="s">
        <v>238</v>
      </c>
      <c r="B118" s="5" t="s">
        <v>239</v>
      </c>
      <c r="C118" s="6">
        <v>132673</v>
      </c>
      <c r="D118" s="6">
        <v>54270</v>
      </c>
      <c r="E118" s="6">
        <v>57738</v>
      </c>
      <c r="F118" s="6">
        <v>67693</v>
      </c>
      <c r="G118" s="6">
        <v>97502</v>
      </c>
      <c r="H118" s="6">
        <v>42624</v>
      </c>
      <c r="I118" s="6">
        <v>34658</v>
      </c>
      <c r="J118" s="6">
        <v>120162</v>
      </c>
      <c r="K118" s="6">
        <v>46458</v>
      </c>
      <c r="L118" s="6">
        <v>48170</v>
      </c>
      <c r="M118" s="6">
        <v>87767</v>
      </c>
      <c r="N118" s="6">
        <v>46738</v>
      </c>
      <c r="O118" s="6"/>
      <c r="P118" s="19">
        <f t="shared" si="5"/>
        <v>836453</v>
      </c>
      <c r="Q118" s="8">
        <f t="shared" si="3"/>
        <v>738046.76470588229</v>
      </c>
      <c r="R118" s="10">
        <v>59243</v>
      </c>
      <c r="S118" s="11">
        <f t="shared" si="4"/>
        <v>12.46</v>
      </c>
    </row>
    <row r="119" spans="1:19" s="7" customFormat="1" x14ac:dyDescent="0.25">
      <c r="A119" s="16" t="s">
        <v>240</v>
      </c>
      <c r="B119" s="5" t="s">
        <v>241</v>
      </c>
      <c r="C119" s="6">
        <v>22581</v>
      </c>
      <c r="D119" s="6">
        <v>18384</v>
      </c>
      <c r="E119" s="6">
        <v>17313</v>
      </c>
      <c r="F119" s="6">
        <v>23892</v>
      </c>
      <c r="G119" s="6">
        <v>23369</v>
      </c>
      <c r="H119" s="6">
        <v>22379</v>
      </c>
      <c r="I119" s="6">
        <v>17136</v>
      </c>
      <c r="J119" s="6">
        <v>21417</v>
      </c>
      <c r="K119" s="6">
        <v>17513</v>
      </c>
      <c r="L119" s="6">
        <v>21093</v>
      </c>
      <c r="M119" s="6">
        <v>19620</v>
      </c>
      <c r="N119" s="6">
        <v>17501</v>
      </c>
      <c r="O119" s="6"/>
      <c r="P119" s="19">
        <f t="shared" si="5"/>
        <v>242198</v>
      </c>
      <c r="Q119" s="8">
        <f t="shared" si="3"/>
        <v>213704.1176470588</v>
      </c>
      <c r="R119" s="10">
        <v>17818</v>
      </c>
      <c r="S119" s="11">
        <f t="shared" si="4"/>
        <v>11.99</v>
      </c>
    </row>
    <row r="120" spans="1:19" s="7" customFormat="1" x14ac:dyDescent="0.25">
      <c r="A120" s="16" t="s">
        <v>242</v>
      </c>
      <c r="B120" s="5" t="s">
        <v>243</v>
      </c>
      <c r="C120" s="6">
        <v>122139</v>
      </c>
      <c r="D120" s="6">
        <v>121528</v>
      </c>
      <c r="E120" s="6">
        <v>151350</v>
      </c>
      <c r="F120" s="6">
        <v>127428</v>
      </c>
      <c r="G120" s="6">
        <v>160961</v>
      </c>
      <c r="H120" s="6">
        <v>114855</v>
      </c>
      <c r="I120" s="6">
        <v>175301</v>
      </c>
      <c r="J120" s="6">
        <v>149702</v>
      </c>
      <c r="K120" s="6">
        <v>100518</v>
      </c>
      <c r="L120" s="6">
        <v>144441</v>
      </c>
      <c r="M120" s="6">
        <v>187559</v>
      </c>
      <c r="N120" s="6">
        <v>107334</v>
      </c>
      <c r="O120" s="6"/>
      <c r="P120" s="19">
        <f t="shared" si="5"/>
        <v>1663116</v>
      </c>
      <c r="Q120" s="8">
        <f t="shared" si="3"/>
        <v>1467455.2941176468</v>
      </c>
      <c r="R120" s="10">
        <v>82258</v>
      </c>
      <c r="S120" s="11">
        <f t="shared" si="4"/>
        <v>17.84</v>
      </c>
    </row>
    <row r="121" spans="1:19" s="7" customFormat="1" x14ac:dyDescent="0.25">
      <c r="A121" s="16" t="s">
        <v>244</v>
      </c>
      <c r="B121" s="5" t="s">
        <v>245</v>
      </c>
      <c r="C121" s="6">
        <v>58628</v>
      </c>
      <c r="D121" s="6">
        <v>56146</v>
      </c>
      <c r="E121" s="6">
        <v>55107</v>
      </c>
      <c r="F121" s="6">
        <v>59789</v>
      </c>
      <c r="G121" s="6">
        <v>43644</v>
      </c>
      <c r="H121" s="6">
        <v>47455</v>
      </c>
      <c r="I121" s="6">
        <v>54346</v>
      </c>
      <c r="J121" s="6">
        <v>69141</v>
      </c>
      <c r="K121" s="6">
        <v>51570</v>
      </c>
      <c r="L121" s="6">
        <v>64935</v>
      </c>
      <c r="M121" s="6">
        <v>61200</v>
      </c>
      <c r="N121" s="6">
        <v>76835</v>
      </c>
      <c r="O121" s="6"/>
      <c r="P121" s="19">
        <f t="shared" si="5"/>
        <v>698796</v>
      </c>
      <c r="Q121" s="8">
        <f t="shared" si="3"/>
        <v>616584.70588235289</v>
      </c>
      <c r="R121" s="10">
        <v>33603</v>
      </c>
      <c r="S121" s="11">
        <f t="shared" si="4"/>
        <v>18.350000000000001</v>
      </c>
    </row>
    <row r="122" spans="1:19" s="7" customFormat="1" x14ac:dyDescent="0.25">
      <c r="A122" s="16" t="s">
        <v>246</v>
      </c>
      <c r="B122" s="5" t="s">
        <v>247</v>
      </c>
      <c r="C122" s="6">
        <v>94714</v>
      </c>
      <c r="D122" s="6">
        <v>94896</v>
      </c>
      <c r="E122" s="6">
        <v>105769</v>
      </c>
      <c r="F122" s="6">
        <v>86438</v>
      </c>
      <c r="G122" s="6">
        <v>91715</v>
      </c>
      <c r="H122" s="6">
        <v>106357</v>
      </c>
      <c r="I122" s="6">
        <v>88216</v>
      </c>
      <c r="J122" s="6">
        <v>96701</v>
      </c>
      <c r="K122" s="6">
        <v>85945</v>
      </c>
      <c r="L122" s="6">
        <v>100795</v>
      </c>
      <c r="M122" s="6">
        <v>100126</v>
      </c>
      <c r="N122" s="6">
        <v>89977</v>
      </c>
      <c r="O122" s="6"/>
      <c r="P122" s="19">
        <f t="shared" si="5"/>
        <v>1141649</v>
      </c>
      <c r="Q122" s="8">
        <f t="shared" si="3"/>
        <v>1007337.3529411764</v>
      </c>
      <c r="R122" s="10">
        <v>64357</v>
      </c>
      <c r="S122" s="11">
        <f t="shared" si="4"/>
        <v>15.65</v>
      </c>
    </row>
    <row r="123" spans="1:19" s="7" customFormat="1" x14ac:dyDescent="0.25">
      <c r="A123" s="16" t="s">
        <v>248</v>
      </c>
      <c r="B123" s="5" t="s">
        <v>249</v>
      </c>
      <c r="C123" s="6">
        <v>37613</v>
      </c>
      <c r="D123" s="6">
        <v>49345</v>
      </c>
      <c r="E123" s="6">
        <v>31392</v>
      </c>
      <c r="F123" s="6">
        <v>35404</v>
      </c>
      <c r="G123" s="6">
        <v>44737</v>
      </c>
      <c r="H123" s="6">
        <v>39464</v>
      </c>
      <c r="I123" s="6">
        <v>30027</v>
      </c>
      <c r="J123" s="6">
        <v>46470</v>
      </c>
      <c r="K123" s="6">
        <v>42009</v>
      </c>
      <c r="L123" s="6">
        <v>45731</v>
      </c>
      <c r="M123" s="6">
        <v>31509</v>
      </c>
      <c r="N123" s="6">
        <v>55695</v>
      </c>
      <c r="O123" s="6"/>
      <c r="P123" s="19">
        <f t="shared" si="5"/>
        <v>489396</v>
      </c>
      <c r="Q123" s="8">
        <f t="shared" si="3"/>
        <v>431819.99999999994</v>
      </c>
      <c r="R123" s="10">
        <v>22352</v>
      </c>
      <c r="S123" s="11">
        <f t="shared" si="4"/>
        <v>19.32</v>
      </c>
    </row>
    <row r="124" spans="1:19" s="7" customFormat="1" x14ac:dyDescent="0.25">
      <c r="A124" s="16" t="s">
        <v>250</v>
      </c>
      <c r="B124" s="5" t="s">
        <v>251</v>
      </c>
      <c r="C124" s="6">
        <v>2508</v>
      </c>
      <c r="D124" s="6">
        <v>6945</v>
      </c>
      <c r="E124" s="6">
        <v>2963</v>
      </c>
      <c r="F124" s="6">
        <v>4304</v>
      </c>
      <c r="G124" s="6">
        <v>6789</v>
      </c>
      <c r="H124" s="6">
        <v>6653</v>
      </c>
      <c r="I124" s="6">
        <v>12584</v>
      </c>
      <c r="J124" s="6">
        <v>12444</v>
      </c>
      <c r="K124" s="6">
        <v>19456</v>
      </c>
      <c r="L124" s="6">
        <v>12715</v>
      </c>
      <c r="M124" s="6">
        <v>12769</v>
      </c>
      <c r="N124" s="6">
        <v>14767</v>
      </c>
      <c r="O124" s="6"/>
      <c r="P124" s="19">
        <f t="shared" si="5"/>
        <v>114897</v>
      </c>
      <c r="Q124" s="8">
        <f t="shared" si="3"/>
        <v>101379.70588235292</v>
      </c>
      <c r="R124" s="10">
        <v>15205.31680440771</v>
      </c>
      <c r="S124" s="11">
        <f t="shared" si="4"/>
        <v>6.67</v>
      </c>
    </row>
    <row r="125" spans="1:19" s="7" customFormat="1" x14ac:dyDescent="0.25">
      <c r="A125" s="17" t="s">
        <v>252</v>
      </c>
      <c r="B125" s="5" t="s">
        <v>253</v>
      </c>
      <c r="C125" s="6">
        <v>152758</v>
      </c>
      <c r="D125" s="6">
        <v>163655</v>
      </c>
      <c r="E125" s="6">
        <v>181910</v>
      </c>
      <c r="F125" s="6">
        <v>157216</v>
      </c>
      <c r="G125" s="6">
        <v>188741</v>
      </c>
      <c r="H125" s="6">
        <v>173003</v>
      </c>
      <c r="I125" s="6">
        <v>195989</v>
      </c>
      <c r="J125" s="6">
        <v>221417</v>
      </c>
      <c r="K125" s="6">
        <v>161448</v>
      </c>
      <c r="L125" s="6">
        <v>237727</v>
      </c>
      <c r="M125" s="6">
        <v>215949</v>
      </c>
      <c r="N125" s="6">
        <v>187253</v>
      </c>
      <c r="O125" s="6"/>
      <c r="P125" s="19">
        <f t="shared" si="5"/>
        <v>2237066</v>
      </c>
      <c r="Q125" s="8">
        <f t="shared" si="3"/>
        <v>1973881.7647058822</v>
      </c>
      <c r="R125" s="10">
        <v>94692</v>
      </c>
      <c r="S125" s="11">
        <f t="shared" si="4"/>
        <v>20.85</v>
      </c>
    </row>
    <row r="126" spans="1:19" s="7" customFormat="1" x14ac:dyDescent="0.25">
      <c r="A126" s="16" t="s">
        <v>254</v>
      </c>
      <c r="B126" s="5" t="s">
        <v>255</v>
      </c>
      <c r="C126" s="6">
        <v>52907</v>
      </c>
      <c r="D126" s="6">
        <v>55134</v>
      </c>
      <c r="E126" s="6">
        <v>28889</v>
      </c>
      <c r="F126" s="6">
        <v>53866</v>
      </c>
      <c r="G126" s="6">
        <v>54009</v>
      </c>
      <c r="H126" s="6">
        <v>56433</v>
      </c>
      <c r="I126" s="6">
        <v>36811</v>
      </c>
      <c r="J126" s="6">
        <v>25328</v>
      </c>
      <c r="K126" s="6">
        <v>50553</v>
      </c>
      <c r="L126" s="6">
        <v>37372</v>
      </c>
      <c r="M126" s="6">
        <v>48886</v>
      </c>
      <c r="N126" s="6">
        <v>27112</v>
      </c>
      <c r="O126" s="6"/>
      <c r="P126" s="19">
        <f t="shared" si="5"/>
        <v>527300</v>
      </c>
      <c r="Q126" s="8">
        <f t="shared" si="3"/>
        <v>465264.70588235289</v>
      </c>
      <c r="R126" s="10">
        <v>35968</v>
      </c>
      <c r="S126" s="11">
        <f t="shared" si="4"/>
        <v>12.94</v>
      </c>
    </row>
    <row r="127" spans="1:19" s="7" customFormat="1" x14ac:dyDescent="0.25">
      <c r="A127" s="16" t="s">
        <v>256</v>
      </c>
      <c r="B127" s="5" t="s">
        <v>257</v>
      </c>
      <c r="C127" s="6">
        <v>98755</v>
      </c>
      <c r="D127" s="6">
        <v>66742</v>
      </c>
      <c r="E127" s="6">
        <v>91644</v>
      </c>
      <c r="F127" s="6">
        <v>76502</v>
      </c>
      <c r="G127" s="6">
        <v>77670</v>
      </c>
      <c r="H127" s="6">
        <v>66209</v>
      </c>
      <c r="I127" s="6">
        <v>97539</v>
      </c>
      <c r="J127" s="6">
        <v>88518</v>
      </c>
      <c r="K127" s="6">
        <v>63803</v>
      </c>
      <c r="L127" s="6">
        <v>66940</v>
      </c>
      <c r="M127" s="6">
        <v>74257</v>
      </c>
      <c r="N127" s="6">
        <v>89824</v>
      </c>
      <c r="O127" s="6"/>
      <c r="P127" s="19">
        <f t="shared" si="5"/>
        <v>958403</v>
      </c>
      <c r="Q127" s="8">
        <f t="shared" si="3"/>
        <v>845649.70588235289</v>
      </c>
      <c r="R127" s="10">
        <v>45774</v>
      </c>
      <c r="S127" s="11">
        <f t="shared" si="4"/>
        <v>18.47</v>
      </c>
    </row>
    <row r="128" spans="1:19" s="7" customFormat="1" x14ac:dyDescent="0.25">
      <c r="A128" s="17" t="s">
        <v>258</v>
      </c>
      <c r="B128" s="12" t="s">
        <v>259</v>
      </c>
      <c r="C128" s="13">
        <v>154119</v>
      </c>
      <c r="D128" s="13">
        <v>143731</v>
      </c>
      <c r="E128" s="13">
        <v>132906</v>
      </c>
      <c r="F128" s="13">
        <v>118975</v>
      </c>
      <c r="G128" s="13">
        <v>154345</v>
      </c>
      <c r="H128" s="13">
        <v>137755</v>
      </c>
      <c r="I128" s="13">
        <v>128454</v>
      </c>
      <c r="J128" s="13">
        <v>145920</v>
      </c>
      <c r="K128" s="13">
        <v>132925</v>
      </c>
      <c r="L128" s="13">
        <v>144012</v>
      </c>
      <c r="M128" s="13">
        <v>138068</v>
      </c>
      <c r="N128" s="13">
        <v>200310</v>
      </c>
      <c r="O128" s="13"/>
      <c r="P128" s="19">
        <f t="shared" si="5"/>
        <v>1731520</v>
      </c>
      <c r="Q128" s="8">
        <f t="shared" si="3"/>
        <v>1527811.7647058822</v>
      </c>
      <c r="R128" s="10">
        <v>90658.448275862072</v>
      </c>
      <c r="S128" s="11">
        <f t="shared" si="4"/>
        <v>16.850000000000001</v>
      </c>
    </row>
    <row r="129" spans="1:19" s="7" customFormat="1" x14ac:dyDescent="0.25">
      <c r="A129" s="16" t="s">
        <v>260</v>
      </c>
      <c r="B129" s="5" t="s">
        <v>261</v>
      </c>
      <c r="C129" s="6">
        <v>128112</v>
      </c>
      <c r="D129" s="6">
        <v>66844</v>
      </c>
      <c r="E129" s="6">
        <v>273292</v>
      </c>
      <c r="F129" s="6">
        <v>154455</v>
      </c>
      <c r="G129" s="6">
        <v>210387</v>
      </c>
      <c r="H129" s="6">
        <v>208996</v>
      </c>
      <c r="I129" s="6">
        <v>156407</v>
      </c>
      <c r="J129" s="6">
        <v>249311</v>
      </c>
      <c r="K129" s="6">
        <v>171865</v>
      </c>
      <c r="L129" s="6">
        <v>259435</v>
      </c>
      <c r="M129" s="6">
        <v>234357</v>
      </c>
      <c r="N129" s="6">
        <v>160842</v>
      </c>
      <c r="O129" s="6"/>
      <c r="P129" s="19">
        <f t="shared" si="5"/>
        <v>2274303</v>
      </c>
      <c r="Q129" s="8">
        <f t="shared" si="3"/>
        <v>2006737.9411764704</v>
      </c>
      <c r="R129" s="10">
        <v>101095.97527472526</v>
      </c>
      <c r="S129" s="11">
        <f t="shared" si="4"/>
        <v>19.850000000000001</v>
      </c>
    </row>
    <row r="130" spans="1:19" s="7" customFormat="1" x14ac:dyDescent="0.25">
      <c r="A130" s="16" t="s">
        <v>262</v>
      </c>
      <c r="B130" s="5" t="s">
        <v>263</v>
      </c>
      <c r="C130" s="6">
        <v>130359</v>
      </c>
      <c r="D130" s="6">
        <v>101990</v>
      </c>
      <c r="E130" s="6">
        <v>141737</v>
      </c>
      <c r="F130" s="6">
        <v>129823</v>
      </c>
      <c r="G130" s="6">
        <v>117631</v>
      </c>
      <c r="H130" s="6">
        <v>139894</v>
      </c>
      <c r="I130" s="6">
        <v>108967</v>
      </c>
      <c r="J130" s="6">
        <v>139407</v>
      </c>
      <c r="K130" s="6">
        <v>127970</v>
      </c>
      <c r="L130" s="6">
        <v>117757</v>
      </c>
      <c r="M130" s="6">
        <v>131976</v>
      </c>
      <c r="N130" s="6">
        <v>99672</v>
      </c>
      <c r="O130" s="6"/>
      <c r="P130" s="19">
        <f t="shared" si="5"/>
        <v>1487183</v>
      </c>
      <c r="Q130" s="8">
        <f t="shared" si="3"/>
        <v>1312220.2941176468</v>
      </c>
      <c r="R130" s="10">
        <v>87237</v>
      </c>
      <c r="S130" s="11">
        <f t="shared" si="4"/>
        <v>15.04</v>
      </c>
    </row>
    <row r="131" spans="1:19" s="7" customFormat="1" x14ac:dyDescent="0.25">
      <c r="A131" s="16" t="s">
        <v>264</v>
      </c>
      <c r="B131" s="5" t="s">
        <v>265</v>
      </c>
      <c r="C131" s="6">
        <v>101066</v>
      </c>
      <c r="D131" s="6">
        <v>94954</v>
      </c>
      <c r="E131" s="6">
        <v>106536</v>
      </c>
      <c r="F131" s="6">
        <v>90661</v>
      </c>
      <c r="G131" s="6">
        <v>89486</v>
      </c>
      <c r="H131" s="6">
        <v>85434</v>
      </c>
      <c r="I131" s="6">
        <v>104044</v>
      </c>
      <c r="J131" s="6">
        <v>132023</v>
      </c>
      <c r="K131" s="6">
        <v>110228</v>
      </c>
      <c r="L131" s="6">
        <v>110394</v>
      </c>
      <c r="M131" s="6">
        <v>90858</v>
      </c>
      <c r="N131" s="6">
        <v>109538</v>
      </c>
      <c r="O131" s="6"/>
      <c r="P131" s="19">
        <f t="shared" si="5"/>
        <v>1225222</v>
      </c>
      <c r="Q131" s="8">
        <f t="shared" si="3"/>
        <v>1081078.2352941176</v>
      </c>
      <c r="R131" s="10">
        <v>59086</v>
      </c>
      <c r="S131" s="11">
        <f t="shared" si="4"/>
        <v>18.3</v>
      </c>
    </row>
    <row r="132" spans="1:19" s="7" customFormat="1" x14ac:dyDescent="0.25">
      <c r="A132" s="16" t="s">
        <v>266</v>
      </c>
      <c r="B132" s="5" t="s">
        <v>267</v>
      </c>
      <c r="C132" s="6">
        <v>10972</v>
      </c>
      <c r="D132" s="6">
        <v>7538</v>
      </c>
      <c r="E132" s="6">
        <v>9181</v>
      </c>
      <c r="F132" s="6">
        <v>5601</v>
      </c>
      <c r="G132" s="6">
        <v>3361</v>
      </c>
      <c r="H132" s="6">
        <v>6546</v>
      </c>
      <c r="I132" s="6">
        <v>10337</v>
      </c>
      <c r="J132" s="6">
        <v>9403</v>
      </c>
      <c r="K132" s="6">
        <v>10147</v>
      </c>
      <c r="L132" s="6">
        <v>6667</v>
      </c>
      <c r="M132" s="6">
        <v>11402</v>
      </c>
      <c r="N132" s="6">
        <v>17470</v>
      </c>
      <c r="O132" s="6"/>
      <c r="P132" s="19">
        <f t="shared" si="5"/>
        <v>108625</v>
      </c>
      <c r="Q132" s="8">
        <f t="shared" si="3"/>
        <v>95845.588235294112</v>
      </c>
      <c r="R132" s="10">
        <v>9612</v>
      </c>
      <c r="S132" s="11">
        <f t="shared" si="4"/>
        <v>9.9700000000000006</v>
      </c>
    </row>
    <row r="133" spans="1:19" s="7" customFormat="1" x14ac:dyDescent="0.25">
      <c r="A133" s="16" t="s">
        <v>268</v>
      </c>
      <c r="B133" s="5" t="s">
        <v>269</v>
      </c>
      <c r="C133" s="6">
        <v>83029</v>
      </c>
      <c r="D133" s="6">
        <v>84056</v>
      </c>
      <c r="E133" s="6">
        <v>97105</v>
      </c>
      <c r="F133" s="6">
        <v>97393</v>
      </c>
      <c r="G133" s="6">
        <v>86974</v>
      </c>
      <c r="H133" s="6">
        <v>86737</v>
      </c>
      <c r="I133" s="6">
        <v>77775</v>
      </c>
      <c r="J133" s="6">
        <v>88414</v>
      </c>
      <c r="K133" s="6">
        <v>80915</v>
      </c>
      <c r="L133" s="6">
        <v>106833</v>
      </c>
      <c r="M133" s="6">
        <v>81207</v>
      </c>
      <c r="N133" s="6">
        <v>73147</v>
      </c>
      <c r="O133" s="6"/>
      <c r="P133" s="19">
        <f t="shared" si="5"/>
        <v>1043585</v>
      </c>
      <c r="Q133" s="8">
        <f t="shared" ref="Q133:Q196" si="6">SUM(P133/0.068)*0.06</f>
        <v>920810.29411764699</v>
      </c>
      <c r="R133" s="10">
        <v>64549</v>
      </c>
      <c r="S133" s="11">
        <f t="shared" ref="S133:S196" si="7">+ROUND(Q133/R133,2)</f>
        <v>14.27</v>
      </c>
    </row>
    <row r="134" spans="1:19" s="7" customFormat="1" x14ac:dyDescent="0.25">
      <c r="A134" s="16" t="s">
        <v>270</v>
      </c>
      <c r="B134" s="5" t="s">
        <v>271</v>
      </c>
      <c r="C134" s="6">
        <v>122696</v>
      </c>
      <c r="D134" s="6">
        <v>118880</v>
      </c>
      <c r="E134" s="6">
        <v>152654</v>
      </c>
      <c r="F134" s="6">
        <v>121729</v>
      </c>
      <c r="G134" s="6">
        <v>134713</v>
      </c>
      <c r="H134" s="6">
        <v>118493</v>
      </c>
      <c r="I134" s="6">
        <v>191513</v>
      </c>
      <c r="J134" s="6">
        <v>134321</v>
      </c>
      <c r="K134" s="6">
        <v>112053</v>
      </c>
      <c r="L134" s="6">
        <v>165069</v>
      </c>
      <c r="M134" s="6">
        <v>141332</v>
      </c>
      <c r="N134" s="6">
        <v>135681</v>
      </c>
      <c r="O134" s="6"/>
      <c r="P134" s="19">
        <f t="shared" ref="P134:P197" si="8">SUM(C134:O134)</f>
        <v>1649134</v>
      </c>
      <c r="Q134" s="8">
        <f t="shared" si="6"/>
        <v>1455118.2352941176</v>
      </c>
      <c r="R134" s="10">
        <v>77364</v>
      </c>
      <c r="S134" s="11">
        <f t="shared" si="7"/>
        <v>18.809999999999999</v>
      </c>
    </row>
    <row r="135" spans="1:19" s="7" customFormat="1" x14ac:dyDescent="0.25">
      <c r="A135" s="16" t="s">
        <v>272</v>
      </c>
      <c r="B135" s="5" t="s">
        <v>273</v>
      </c>
      <c r="C135" s="6">
        <v>16778</v>
      </c>
      <c r="D135" s="6">
        <v>19091</v>
      </c>
      <c r="E135" s="6">
        <v>13087</v>
      </c>
      <c r="F135" s="6">
        <v>13538</v>
      </c>
      <c r="G135" s="6">
        <v>14360</v>
      </c>
      <c r="H135" s="6">
        <v>16668</v>
      </c>
      <c r="I135" s="6">
        <v>11674</v>
      </c>
      <c r="J135" s="6">
        <v>17794</v>
      </c>
      <c r="K135" s="6">
        <v>18726</v>
      </c>
      <c r="L135" s="6">
        <v>23940</v>
      </c>
      <c r="M135" s="6">
        <v>16620</v>
      </c>
      <c r="N135" s="6">
        <v>24277</v>
      </c>
      <c r="O135" s="6"/>
      <c r="P135" s="19">
        <f t="shared" si="8"/>
        <v>206553</v>
      </c>
      <c r="Q135" s="8">
        <f t="shared" si="6"/>
        <v>182252.64705882352</v>
      </c>
      <c r="R135" s="10">
        <v>20514</v>
      </c>
      <c r="S135" s="11">
        <f t="shared" si="7"/>
        <v>8.8800000000000008</v>
      </c>
    </row>
    <row r="136" spans="1:19" s="7" customFormat="1" x14ac:dyDescent="0.25">
      <c r="A136" s="16" t="s">
        <v>274</v>
      </c>
      <c r="B136" s="5" t="s">
        <v>275</v>
      </c>
      <c r="C136" s="6">
        <v>170158</v>
      </c>
      <c r="D136" s="6">
        <v>106915</v>
      </c>
      <c r="E136" s="6">
        <v>117379</v>
      </c>
      <c r="F136" s="6">
        <v>117719</v>
      </c>
      <c r="G136" s="6">
        <v>193175</v>
      </c>
      <c r="H136" s="6">
        <v>115466</v>
      </c>
      <c r="I136" s="6">
        <v>75700</v>
      </c>
      <c r="J136" s="6">
        <v>178638</v>
      </c>
      <c r="K136" s="6">
        <v>133552</v>
      </c>
      <c r="L136" s="6">
        <v>115965</v>
      </c>
      <c r="M136" s="6">
        <v>121674</v>
      </c>
      <c r="N136" s="6">
        <v>159425</v>
      </c>
      <c r="O136" s="6"/>
      <c r="P136" s="19">
        <f t="shared" si="8"/>
        <v>1605766</v>
      </c>
      <c r="Q136" s="8">
        <f t="shared" si="6"/>
        <v>1416852.3529411764</v>
      </c>
      <c r="R136" s="10">
        <v>63298</v>
      </c>
      <c r="S136" s="11">
        <f t="shared" si="7"/>
        <v>22.38</v>
      </c>
    </row>
    <row r="137" spans="1:19" s="7" customFormat="1" x14ac:dyDescent="0.25">
      <c r="A137" s="16" t="s">
        <v>276</v>
      </c>
      <c r="B137" s="5" t="s">
        <v>277</v>
      </c>
      <c r="C137" s="6">
        <v>51249</v>
      </c>
      <c r="D137" s="6">
        <v>33557</v>
      </c>
      <c r="E137" s="6">
        <v>40370</v>
      </c>
      <c r="F137" s="6">
        <v>60250</v>
      </c>
      <c r="G137" s="6">
        <v>29852</v>
      </c>
      <c r="H137" s="6">
        <v>46794</v>
      </c>
      <c r="I137" s="6">
        <v>48025</v>
      </c>
      <c r="J137" s="6">
        <v>44385</v>
      </c>
      <c r="K137" s="6">
        <v>36130</v>
      </c>
      <c r="L137" s="6">
        <v>39701</v>
      </c>
      <c r="M137" s="6">
        <v>35175</v>
      </c>
      <c r="N137" s="6">
        <v>53946</v>
      </c>
      <c r="O137" s="6"/>
      <c r="P137" s="19">
        <f t="shared" si="8"/>
        <v>519434</v>
      </c>
      <c r="Q137" s="8">
        <f t="shared" si="6"/>
        <v>458324.11764705874</v>
      </c>
      <c r="R137" s="10">
        <v>30002</v>
      </c>
      <c r="S137" s="11">
        <f t="shared" si="7"/>
        <v>15.28</v>
      </c>
    </row>
    <row r="138" spans="1:19" s="7" customFormat="1" x14ac:dyDescent="0.25">
      <c r="A138" s="16" t="s">
        <v>278</v>
      </c>
      <c r="B138" s="5" t="s">
        <v>279</v>
      </c>
      <c r="C138" s="6">
        <v>42919</v>
      </c>
      <c r="D138" s="6">
        <v>29815</v>
      </c>
      <c r="E138" s="6">
        <v>37496</v>
      </c>
      <c r="F138" s="6">
        <v>36114</v>
      </c>
      <c r="G138" s="6">
        <v>29015</v>
      </c>
      <c r="H138" s="6">
        <v>47468</v>
      </c>
      <c r="I138" s="6">
        <v>25908</v>
      </c>
      <c r="J138" s="6">
        <v>39138</v>
      </c>
      <c r="K138" s="6">
        <v>35196</v>
      </c>
      <c r="L138" s="6">
        <v>45203</v>
      </c>
      <c r="M138" s="6">
        <v>43569</v>
      </c>
      <c r="N138" s="6">
        <v>57349</v>
      </c>
      <c r="O138" s="6"/>
      <c r="P138" s="19">
        <f t="shared" si="8"/>
        <v>469190</v>
      </c>
      <c r="Q138" s="8">
        <f t="shared" si="6"/>
        <v>413991.17647058819</v>
      </c>
      <c r="R138" s="10">
        <v>27065</v>
      </c>
      <c r="S138" s="11">
        <f t="shared" si="7"/>
        <v>15.3</v>
      </c>
    </row>
    <row r="139" spans="1:19" s="7" customFormat="1" x14ac:dyDescent="0.25">
      <c r="A139" s="16" t="s">
        <v>280</v>
      </c>
      <c r="B139" s="5" t="s">
        <v>281</v>
      </c>
      <c r="C139" s="6">
        <v>133481</v>
      </c>
      <c r="D139" s="6">
        <v>112405</v>
      </c>
      <c r="E139" s="6">
        <v>116526</v>
      </c>
      <c r="F139" s="6">
        <v>134457</v>
      </c>
      <c r="G139" s="6">
        <v>123103</v>
      </c>
      <c r="H139" s="6">
        <v>127788</v>
      </c>
      <c r="I139" s="6">
        <v>140980</v>
      </c>
      <c r="J139" s="6">
        <v>131325</v>
      </c>
      <c r="K139" s="6">
        <v>109815</v>
      </c>
      <c r="L139" s="6">
        <v>133670</v>
      </c>
      <c r="M139" s="6">
        <v>121856</v>
      </c>
      <c r="N139" s="6">
        <v>169166</v>
      </c>
      <c r="O139" s="6"/>
      <c r="P139" s="19">
        <f t="shared" si="8"/>
        <v>1554572</v>
      </c>
      <c r="Q139" s="8">
        <f t="shared" si="6"/>
        <v>1371681.1764705882</v>
      </c>
      <c r="R139" s="10">
        <v>66814</v>
      </c>
      <c r="S139" s="11">
        <f t="shared" si="7"/>
        <v>20.53</v>
      </c>
    </row>
    <row r="140" spans="1:19" s="7" customFormat="1" x14ac:dyDescent="0.25">
      <c r="A140" s="16" t="s">
        <v>282</v>
      </c>
      <c r="B140" s="5" t="s">
        <v>283</v>
      </c>
      <c r="C140" s="6">
        <v>20566.830000000002</v>
      </c>
      <c r="D140" s="6">
        <v>19672</v>
      </c>
      <c r="E140" s="6">
        <v>21558.05</v>
      </c>
      <c r="F140" s="6">
        <v>16720.02</v>
      </c>
      <c r="G140" s="6">
        <v>17603</v>
      </c>
      <c r="H140" s="6">
        <v>20742</v>
      </c>
      <c r="I140" s="6">
        <v>20900</v>
      </c>
      <c r="J140" s="6">
        <v>18256</v>
      </c>
      <c r="K140" s="6">
        <v>15923</v>
      </c>
      <c r="L140" s="6">
        <v>26702</v>
      </c>
      <c r="M140" s="6">
        <v>14286</v>
      </c>
      <c r="N140" s="6">
        <v>10556</v>
      </c>
      <c r="O140" s="6"/>
      <c r="P140" s="19">
        <f t="shared" si="8"/>
        <v>223484.90000000002</v>
      </c>
      <c r="Q140" s="8">
        <f t="shared" si="6"/>
        <v>197192.5588235294</v>
      </c>
      <c r="R140" s="10">
        <v>8373</v>
      </c>
      <c r="S140" s="11">
        <f t="shared" si="7"/>
        <v>23.55</v>
      </c>
    </row>
    <row r="141" spans="1:19" s="7" customFormat="1" x14ac:dyDescent="0.25">
      <c r="A141" s="16" t="s">
        <v>284</v>
      </c>
      <c r="B141" s="5" t="s">
        <v>285</v>
      </c>
      <c r="C141" s="6">
        <v>16446</v>
      </c>
      <c r="D141" s="6">
        <v>18008</v>
      </c>
      <c r="E141" s="6">
        <v>15670</v>
      </c>
      <c r="F141" s="6">
        <v>9802</v>
      </c>
      <c r="G141" s="6">
        <v>6979</v>
      </c>
      <c r="H141" s="6">
        <v>9752</v>
      </c>
      <c r="I141" s="6">
        <v>17219</v>
      </c>
      <c r="J141" s="6">
        <v>11646</v>
      </c>
      <c r="K141" s="6">
        <v>12760</v>
      </c>
      <c r="L141" s="6">
        <v>7924</v>
      </c>
      <c r="M141" s="6">
        <v>20767</v>
      </c>
      <c r="N141" s="6">
        <v>8118</v>
      </c>
      <c r="O141" s="6"/>
      <c r="P141" s="19">
        <f t="shared" si="8"/>
        <v>155091</v>
      </c>
      <c r="Q141" s="8">
        <f t="shared" si="6"/>
        <v>136845</v>
      </c>
      <c r="R141" s="10">
        <v>12558</v>
      </c>
      <c r="S141" s="11">
        <f t="shared" si="7"/>
        <v>10.9</v>
      </c>
    </row>
    <row r="142" spans="1:19" s="7" customFormat="1" x14ac:dyDescent="0.25">
      <c r="A142" s="16" t="s">
        <v>286</v>
      </c>
      <c r="B142" s="5" t="s">
        <v>287</v>
      </c>
      <c r="C142" s="6">
        <v>48922</v>
      </c>
      <c r="D142" s="6">
        <v>59686</v>
      </c>
      <c r="E142" s="6">
        <v>68587</v>
      </c>
      <c r="F142" s="6">
        <v>74073</v>
      </c>
      <c r="G142" s="6">
        <v>68510</v>
      </c>
      <c r="H142" s="6">
        <v>83306</v>
      </c>
      <c r="I142" s="6">
        <v>50459</v>
      </c>
      <c r="J142" s="6">
        <v>79573</v>
      </c>
      <c r="K142" s="6">
        <v>54490</v>
      </c>
      <c r="L142" s="6">
        <v>71108</v>
      </c>
      <c r="M142" s="6">
        <v>67780</v>
      </c>
      <c r="N142" s="6">
        <v>70307</v>
      </c>
      <c r="O142" s="6"/>
      <c r="P142" s="19">
        <f t="shared" si="8"/>
        <v>796801</v>
      </c>
      <c r="Q142" s="8">
        <f t="shared" si="6"/>
        <v>703059.70588235289</v>
      </c>
      <c r="R142" s="10">
        <v>40230</v>
      </c>
      <c r="S142" s="11">
        <f t="shared" si="7"/>
        <v>17.48</v>
      </c>
    </row>
    <row r="143" spans="1:19" s="7" customFormat="1" x14ac:dyDescent="0.25">
      <c r="A143" s="16" t="s">
        <v>288</v>
      </c>
      <c r="B143" s="5" t="s">
        <v>289</v>
      </c>
      <c r="C143" s="6">
        <v>123567</v>
      </c>
      <c r="D143" s="6">
        <v>109688</v>
      </c>
      <c r="E143" s="6">
        <v>141676</v>
      </c>
      <c r="F143" s="6">
        <v>123865</v>
      </c>
      <c r="G143" s="6">
        <v>150038</v>
      </c>
      <c r="H143" s="6">
        <v>132798</v>
      </c>
      <c r="I143" s="6">
        <v>148215</v>
      </c>
      <c r="J143" s="6">
        <v>162607</v>
      </c>
      <c r="K143" s="6">
        <v>139567</v>
      </c>
      <c r="L143" s="6">
        <v>150611</v>
      </c>
      <c r="M143" s="6">
        <v>178462</v>
      </c>
      <c r="N143" s="6">
        <v>229285</v>
      </c>
      <c r="O143" s="6"/>
      <c r="P143" s="19">
        <f t="shared" si="8"/>
        <v>1790379</v>
      </c>
      <c r="Q143" s="8">
        <f t="shared" si="6"/>
        <v>1579746.1764705882</v>
      </c>
      <c r="R143" s="10">
        <v>100236</v>
      </c>
      <c r="S143" s="11">
        <f t="shared" si="7"/>
        <v>15.76</v>
      </c>
    </row>
    <row r="144" spans="1:19" s="7" customFormat="1" x14ac:dyDescent="0.25">
      <c r="A144" s="16" t="s">
        <v>290</v>
      </c>
      <c r="B144" s="5" t="s">
        <v>291</v>
      </c>
      <c r="C144" s="6">
        <v>91090</v>
      </c>
      <c r="D144" s="6">
        <v>80515</v>
      </c>
      <c r="E144" s="6">
        <v>187805</v>
      </c>
      <c r="F144" s="6">
        <v>78056</v>
      </c>
      <c r="G144" s="6">
        <v>102163</v>
      </c>
      <c r="H144" s="6">
        <v>127579</v>
      </c>
      <c r="I144" s="6">
        <v>146228</v>
      </c>
      <c r="J144" s="6">
        <v>154666</v>
      </c>
      <c r="K144" s="6">
        <v>119346</v>
      </c>
      <c r="L144" s="6">
        <v>152123</v>
      </c>
      <c r="M144" s="6">
        <v>143706</v>
      </c>
      <c r="N144" s="6">
        <v>103271</v>
      </c>
      <c r="O144" s="6"/>
      <c r="P144" s="19">
        <f t="shared" si="8"/>
        <v>1486548</v>
      </c>
      <c r="Q144" s="8">
        <f t="shared" si="6"/>
        <v>1311660</v>
      </c>
      <c r="R144" s="10">
        <v>98166</v>
      </c>
      <c r="S144" s="11">
        <f t="shared" si="7"/>
        <v>13.36</v>
      </c>
    </row>
    <row r="145" spans="1:19" s="7" customFormat="1" x14ac:dyDescent="0.25">
      <c r="A145" s="16" t="s">
        <v>292</v>
      </c>
      <c r="B145" s="5" t="s">
        <v>293</v>
      </c>
      <c r="C145" s="6">
        <v>28561</v>
      </c>
      <c r="D145" s="6">
        <v>45328</v>
      </c>
      <c r="E145" s="6">
        <v>48189</v>
      </c>
      <c r="F145" s="6">
        <v>45790</v>
      </c>
      <c r="G145" s="6">
        <v>49951</v>
      </c>
      <c r="H145" s="6">
        <v>37235</v>
      </c>
      <c r="I145" s="6">
        <v>40942</v>
      </c>
      <c r="J145" s="6">
        <v>43842</v>
      </c>
      <c r="K145" s="6">
        <v>41386</v>
      </c>
      <c r="L145" s="6">
        <v>49893</v>
      </c>
      <c r="M145" s="6">
        <v>41793</v>
      </c>
      <c r="N145" s="6">
        <v>43761</v>
      </c>
      <c r="O145" s="6"/>
      <c r="P145" s="19">
        <f t="shared" si="8"/>
        <v>516671</v>
      </c>
      <c r="Q145" s="8">
        <f t="shared" si="6"/>
        <v>455886.17647058819</v>
      </c>
      <c r="R145" s="10">
        <v>24525</v>
      </c>
      <c r="S145" s="11">
        <f t="shared" si="7"/>
        <v>18.59</v>
      </c>
    </row>
    <row r="146" spans="1:19" s="7" customFormat="1" x14ac:dyDescent="0.25">
      <c r="A146" s="16" t="s">
        <v>294</v>
      </c>
      <c r="B146" s="5" t="s">
        <v>295</v>
      </c>
      <c r="C146" s="6">
        <v>62017</v>
      </c>
      <c r="D146" s="6">
        <v>65057</v>
      </c>
      <c r="E146" s="6">
        <v>75914</v>
      </c>
      <c r="F146" s="6">
        <v>43992</v>
      </c>
      <c r="G146" s="6">
        <v>85009</v>
      </c>
      <c r="H146" s="6">
        <v>64864</v>
      </c>
      <c r="I146" s="6">
        <v>69232</v>
      </c>
      <c r="J146" s="6">
        <v>72724</v>
      </c>
      <c r="K146" s="6">
        <v>60557</v>
      </c>
      <c r="L146" s="6">
        <v>69983</v>
      </c>
      <c r="M146" s="6">
        <v>70734</v>
      </c>
      <c r="N146" s="6">
        <v>78601</v>
      </c>
      <c r="O146" s="6"/>
      <c r="P146" s="19">
        <f t="shared" si="8"/>
        <v>818684</v>
      </c>
      <c r="Q146" s="8">
        <f t="shared" si="6"/>
        <v>722368.23529411748</v>
      </c>
      <c r="R146" s="10">
        <v>44477</v>
      </c>
      <c r="S146" s="11">
        <f t="shared" si="7"/>
        <v>16.239999999999998</v>
      </c>
    </row>
    <row r="147" spans="1:19" s="7" customFormat="1" x14ac:dyDescent="0.25">
      <c r="A147" s="16" t="s">
        <v>296</v>
      </c>
      <c r="B147" s="5" t="s">
        <v>297</v>
      </c>
      <c r="C147" s="6">
        <v>37121</v>
      </c>
      <c r="D147" s="6">
        <v>31046</v>
      </c>
      <c r="E147" s="6">
        <v>40529</v>
      </c>
      <c r="F147" s="6">
        <v>38600</v>
      </c>
      <c r="G147" s="6">
        <v>48505</v>
      </c>
      <c r="H147" s="6">
        <v>30320</v>
      </c>
      <c r="I147" s="6">
        <v>38206</v>
      </c>
      <c r="J147" s="6">
        <v>45779</v>
      </c>
      <c r="K147" s="6">
        <v>38836</v>
      </c>
      <c r="L147" s="6">
        <v>39649</v>
      </c>
      <c r="M147" s="6">
        <v>36301</v>
      </c>
      <c r="N147" s="6">
        <v>58818</v>
      </c>
      <c r="O147" s="6"/>
      <c r="P147" s="19">
        <f t="shared" si="8"/>
        <v>483710</v>
      </c>
      <c r="Q147" s="8">
        <f t="shared" si="6"/>
        <v>426802.94117647054</v>
      </c>
      <c r="R147" s="10">
        <v>24949</v>
      </c>
      <c r="S147" s="11">
        <f t="shared" si="7"/>
        <v>17.11</v>
      </c>
    </row>
    <row r="148" spans="1:19" s="7" customFormat="1" x14ac:dyDescent="0.25">
      <c r="A148" s="16" t="s">
        <v>298</v>
      </c>
      <c r="B148" s="5" t="s">
        <v>299</v>
      </c>
      <c r="C148" s="6">
        <v>61979</v>
      </c>
      <c r="D148" s="6">
        <v>75581</v>
      </c>
      <c r="E148" s="6">
        <v>59973</v>
      </c>
      <c r="F148" s="6">
        <v>59879</v>
      </c>
      <c r="G148" s="6">
        <v>84054</v>
      </c>
      <c r="H148" s="6">
        <v>64757</v>
      </c>
      <c r="I148" s="6">
        <v>69729</v>
      </c>
      <c r="J148" s="6">
        <v>74459</v>
      </c>
      <c r="K148" s="6">
        <v>59205</v>
      </c>
      <c r="L148" s="6">
        <v>68780</v>
      </c>
      <c r="M148" s="6">
        <v>59027</v>
      </c>
      <c r="N148" s="6">
        <v>66891</v>
      </c>
      <c r="O148" s="6"/>
      <c r="P148" s="19">
        <f t="shared" si="8"/>
        <v>804314</v>
      </c>
      <c r="Q148" s="8">
        <f t="shared" si="6"/>
        <v>709688.82352941169</v>
      </c>
      <c r="R148" s="10">
        <v>42021</v>
      </c>
      <c r="S148" s="11">
        <f t="shared" si="7"/>
        <v>16.89</v>
      </c>
    </row>
    <row r="149" spans="1:19" s="7" customFormat="1" x14ac:dyDescent="0.25">
      <c r="A149" s="16" t="s">
        <v>300</v>
      </c>
      <c r="B149" s="5" t="s">
        <v>301</v>
      </c>
      <c r="C149" s="6">
        <v>6613</v>
      </c>
      <c r="D149" s="6">
        <v>44559</v>
      </c>
      <c r="E149" s="6">
        <v>37456</v>
      </c>
      <c r="F149" s="6">
        <v>32124</v>
      </c>
      <c r="G149" s="6">
        <v>46252</v>
      </c>
      <c r="H149" s="6">
        <v>36423</v>
      </c>
      <c r="I149" s="6">
        <v>42994</v>
      </c>
      <c r="J149" s="6">
        <v>48954</v>
      </c>
      <c r="K149" s="6">
        <v>28062</v>
      </c>
      <c r="L149" s="6">
        <v>33975</v>
      </c>
      <c r="M149" s="6">
        <v>53872</v>
      </c>
      <c r="N149" s="6">
        <v>30951</v>
      </c>
      <c r="O149" s="6"/>
      <c r="P149" s="19">
        <f t="shared" si="8"/>
        <v>442235</v>
      </c>
      <c r="Q149" s="8">
        <f t="shared" si="6"/>
        <v>390207.35294117645</v>
      </c>
      <c r="R149" s="10">
        <v>28635</v>
      </c>
      <c r="S149" s="11">
        <f t="shared" si="7"/>
        <v>13.63</v>
      </c>
    </row>
    <row r="150" spans="1:19" s="7" customFormat="1" x14ac:dyDescent="0.25">
      <c r="A150" s="16" t="s">
        <v>302</v>
      </c>
      <c r="B150" s="5" t="s">
        <v>303</v>
      </c>
      <c r="C150" s="6">
        <v>39493</v>
      </c>
      <c r="D150" s="6">
        <v>59964</v>
      </c>
      <c r="E150" s="6">
        <v>23545</v>
      </c>
      <c r="F150" s="6">
        <v>44967</v>
      </c>
      <c r="G150" s="6">
        <v>48335</v>
      </c>
      <c r="H150" s="6">
        <v>37421</v>
      </c>
      <c r="I150" s="6">
        <v>40708</v>
      </c>
      <c r="J150" s="6">
        <v>51357</v>
      </c>
      <c r="K150" s="6">
        <v>39731</v>
      </c>
      <c r="L150" s="6">
        <v>52052</v>
      </c>
      <c r="M150" s="6">
        <v>49004</v>
      </c>
      <c r="N150" s="6">
        <v>50552</v>
      </c>
      <c r="O150" s="6"/>
      <c r="P150" s="19">
        <f t="shared" si="8"/>
        <v>537129</v>
      </c>
      <c r="Q150" s="8">
        <f t="shared" si="6"/>
        <v>473937.35294117645</v>
      </c>
      <c r="R150" s="10">
        <v>26594</v>
      </c>
      <c r="S150" s="11">
        <f t="shared" si="7"/>
        <v>17.82</v>
      </c>
    </row>
    <row r="151" spans="1:19" s="7" customFormat="1" x14ac:dyDescent="0.25">
      <c r="A151" s="16" t="s">
        <v>304</v>
      </c>
      <c r="B151" s="5" t="s">
        <v>305</v>
      </c>
      <c r="C151" s="6">
        <v>62417</v>
      </c>
      <c r="D151" s="6">
        <v>77569</v>
      </c>
      <c r="E151" s="6">
        <v>57981</v>
      </c>
      <c r="F151" s="6">
        <v>86143</v>
      </c>
      <c r="G151" s="6">
        <v>87792</v>
      </c>
      <c r="H151" s="6">
        <v>76010</v>
      </c>
      <c r="I151" s="6">
        <v>63295</v>
      </c>
      <c r="J151" s="6">
        <v>95929</v>
      </c>
      <c r="K151" s="6">
        <v>63107</v>
      </c>
      <c r="L151" s="6">
        <v>90143</v>
      </c>
      <c r="M151" s="6">
        <v>84565</v>
      </c>
      <c r="N151" s="6">
        <v>96341</v>
      </c>
      <c r="O151" s="6"/>
      <c r="P151" s="19">
        <f t="shared" si="8"/>
        <v>941292</v>
      </c>
      <c r="Q151" s="8">
        <f t="shared" si="6"/>
        <v>830551.76470588229</v>
      </c>
      <c r="R151" s="10">
        <v>43603</v>
      </c>
      <c r="S151" s="11">
        <f t="shared" si="7"/>
        <v>19.05</v>
      </c>
    </row>
    <row r="152" spans="1:19" s="7" customFormat="1" x14ac:dyDescent="0.25">
      <c r="A152" s="17" t="s">
        <v>306</v>
      </c>
      <c r="B152" s="12" t="s">
        <v>307</v>
      </c>
      <c r="C152" s="13">
        <v>53628</v>
      </c>
      <c r="D152" s="13">
        <v>7740</v>
      </c>
      <c r="E152" s="13">
        <v>12624</v>
      </c>
      <c r="F152" s="13">
        <v>9819</v>
      </c>
      <c r="G152" s="13">
        <v>16851</v>
      </c>
      <c r="H152" s="13">
        <v>14462</v>
      </c>
      <c r="I152" s="13">
        <v>40131</v>
      </c>
      <c r="J152" s="13">
        <v>11238</v>
      </c>
      <c r="K152" s="13">
        <v>29769</v>
      </c>
      <c r="L152" s="13">
        <v>115433</v>
      </c>
      <c r="M152" s="13">
        <v>19729</v>
      </c>
      <c r="N152" s="13">
        <v>22485</v>
      </c>
      <c r="O152" s="13"/>
      <c r="P152" s="19">
        <f t="shared" si="8"/>
        <v>353909</v>
      </c>
      <c r="Q152" s="8">
        <f t="shared" si="6"/>
        <v>312272.6470588235</v>
      </c>
      <c r="R152" s="10">
        <v>21857.434402332361</v>
      </c>
      <c r="S152" s="11">
        <f t="shared" si="7"/>
        <v>14.29</v>
      </c>
    </row>
    <row r="153" spans="1:19" s="7" customFormat="1" x14ac:dyDescent="0.25">
      <c r="A153" s="17" t="s">
        <v>308</v>
      </c>
      <c r="B153" s="12" t="s">
        <v>309</v>
      </c>
      <c r="C153" s="13">
        <v>22497</v>
      </c>
      <c r="D153" s="13">
        <v>19226</v>
      </c>
      <c r="E153" s="13">
        <v>31807</v>
      </c>
      <c r="F153" s="13">
        <v>14625</v>
      </c>
      <c r="G153" s="13">
        <v>2088</v>
      </c>
      <c r="H153" s="13">
        <v>32425</v>
      </c>
      <c r="I153" s="13">
        <v>19065</v>
      </c>
      <c r="J153" s="13">
        <v>29901</v>
      </c>
      <c r="K153" s="13">
        <v>25678</v>
      </c>
      <c r="L153" s="13">
        <v>17386</v>
      </c>
      <c r="M153" s="13">
        <v>17259</v>
      </c>
      <c r="N153" s="13">
        <v>32291</v>
      </c>
      <c r="O153" s="13"/>
      <c r="P153" s="19">
        <f t="shared" si="8"/>
        <v>264248</v>
      </c>
      <c r="Q153" s="8">
        <f t="shared" si="6"/>
        <v>233159.99999999997</v>
      </c>
      <c r="R153" s="10">
        <v>24163.000000000004</v>
      </c>
      <c r="S153" s="11">
        <f t="shared" si="7"/>
        <v>9.65</v>
      </c>
    </row>
    <row r="154" spans="1:19" s="7" customFormat="1" x14ac:dyDescent="0.25">
      <c r="A154" s="16" t="s">
        <v>310</v>
      </c>
      <c r="B154" s="5" t="s">
        <v>311</v>
      </c>
      <c r="C154" s="6">
        <v>52781</v>
      </c>
      <c r="D154" s="6">
        <v>97186</v>
      </c>
      <c r="E154" s="6">
        <v>81665</v>
      </c>
      <c r="F154" s="6">
        <v>64783</v>
      </c>
      <c r="G154" s="6">
        <v>110332</v>
      </c>
      <c r="H154" s="6">
        <v>56311</v>
      </c>
      <c r="I154" s="6">
        <v>113165</v>
      </c>
      <c r="J154" s="6">
        <v>85838</v>
      </c>
      <c r="K154" s="6">
        <v>53080</v>
      </c>
      <c r="L154" s="6">
        <v>97586</v>
      </c>
      <c r="M154" s="6">
        <v>88116</v>
      </c>
      <c r="N154" s="6">
        <v>74419</v>
      </c>
      <c r="O154" s="6"/>
      <c r="P154" s="19">
        <f t="shared" si="8"/>
        <v>975262</v>
      </c>
      <c r="Q154" s="8">
        <f t="shared" si="6"/>
        <v>860525.29411764699</v>
      </c>
      <c r="R154" s="10">
        <v>56756</v>
      </c>
      <c r="S154" s="11">
        <f t="shared" si="7"/>
        <v>15.16</v>
      </c>
    </row>
    <row r="155" spans="1:19" s="7" customFormat="1" x14ac:dyDescent="0.25">
      <c r="A155" s="16" t="s">
        <v>312</v>
      </c>
      <c r="B155" s="5" t="s">
        <v>313</v>
      </c>
      <c r="C155" s="6">
        <v>34766</v>
      </c>
      <c r="D155" s="6">
        <v>46920</v>
      </c>
      <c r="E155" s="6">
        <v>53589</v>
      </c>
      <c r="F155" s="6">
        <v>34644</v>
      </c>
      <c r="G155" s="6">
        <v>48491</v>
      </c>
      <c r="H155" s="6">
        <v>40471</v>
      </c>
      <c r="I155" s="6">
        <v>39046</v>
      </c>
      <c r="J155" s="6">
        <v>55700</v>
      </c>
      <c r="K155" s="6">
        <v>54598</v>
      </c>
      <c r="L155" s="6">
        <v>39455</v>
      </c>
      <c r="M155" s="6">
        <v>53014</v>
      </c>
      <c r="N155" s="6">
        <v>41690</v>
      </c>
      <c r="O155" s="6"/>
      <c r="P155" s="19">
        <f t="shared" si="8"/>
        <v>542384</v>
      </c>
      <c r="Q155" s="8">
        <f t="shared" si="6"/>
        <v>478574.11764705874</v>
      </c>
      <c r="R155" s="10">
        <v>30929</v>
      </c>
      <c r="S155" s="11">
        <f t="shared" si="7"/>
        <v>15.47</v>
      </c>
    </row>
    <row r="156" spans="1:19" s="7" customFormat="1" x14ac:dyDescent="0.25">
      <c r="A156" s="16" t="s">
        <v>314</v>
      </c>
      <c r="B156" s="5" t="s">
        <v>315</v>
      </c>
      <c r="C156" s="6">
        <v>118534</v>
      </c>
      <c r="D156" s="6">
        <v>82933</v>
      </c>
      <c r="E156" s="6">
        <v>126734</v>
      </c>
      <c r="F156" s="6">
        <v>86680</v>
      </c>
      <c r="G156" s="6">
        <v>126542</v>
      </c>
      <c r="H156" s="6">
        <v>90008</v>
      </c>
      <c r="I156" s="6">
        <v>77197</v>
      </c>
      <c r="J156" s="6">
        <v>126203</v>
      </c>
      <c r="K156" s="6">
        <v>84783</v>
      </c>
      <c r="L156" s="6">
        <v>125376</v>
      </c>
      <c r="M156" s="6">
        <v>102164</v>
      </c>
      <c r="N156" s="6">
        <v>100260</v>
      </c>
      <c r="O156" s="6"/>
      <c r="P156" s="19">
        <f t="shared" si="8"/>
        <v>1247414</v>
      </c>
      <c r="Q156" s="8">
        <f t="shared" si="6"/>
        <v>1100659.4117647058</v>
      </c>
      <c r="R156" s="10">
        <v>59820</v>
      </c>
      <c r="S156" s="11">
        <f t="shared" si="7"/>
        <v>18.399999999999999</v>
      </c>
    </row>
    <row r="157" spans="1:19" s="7" customFormat="1" x14ac:dyDescent="0.25">
      <c r="A157" s="16" t="s">
        <v>316</v>
      </c>
      <c r="B157" s="5" t="s">
        <v>317</v>
      </c>
      <c r="C157" s="6">
        <v>13008</v>
      </c>
      <c r="D157" s="6">
        <v>25351</v>
      </c>
      <c r="E157" s="6">
        <v>56619</v>
      </c>
      <c r="F157" s="6">
        <v>46696</v>
      </c>
      <c r="G157" s="6">
        <v>20738</v>
      </c>
      <c r="H157" s="6">
        <v>25950</v>
      </c>
      <c r="I157" s="6">
        <v>53081</v>
      </c>
      <c r="J157" s="6">
        <v>53905</v>
      </c>
      <c r="K157" s="6">
        <v>41842</v>
      </c>
      <c r="L157" s="6">
        <v>46072</v>
      </c>
      <c r="M157" s="6">
        <v>70447</v>
      </c>
      <c r="N157" s="6">
        <v>32855</v>
      </c>
      <c r="O157" s="6"/>
      <c r="P157" s="19">
        <f t="shared" si="8"/>
        <v>486564</v>
      </c>
      <c r="Q157" s="8">
        <f t="shared" si="6"/>
        <v>429321.17647058819</v>
      </c>
      <c r="R157" s="10">
        <v>35020</v>
      </c>
      <c r="S157" s="11">
        <f t="shared" si="7"/>
        <v>12.26</v>
      </c>
    </row>
    <row r="158" spans="1:19" s="7" customFormat="1" x14ac:dyDescent="0.25">
      <c r="A158" s="17" t="s">
        <v>318</v>
      </c>
      <c r="B158" s="12" t="s">
        <v>319</v>
      </c>
      <c r="C158" s="13">
        <v>18588</v>
      </c>
      <c r="D158" s="13">
        <v>19325</v>
      </c>
      <c r="E158" s="13">
        <v>28565</v>
      </c>
      <c r="F158" s="13">
        <v>41867</v>
      </c>
      <c r="G158" s="13">
        <v>23574</v>
      </c>
      <c r="H158" s="13">
        <v>30538</v>
      </c>
      <c r="I158" s="13">
        <v>38182</v>
      </c>
      <c r="J158" s="13">
        <v>20648</v>
      </c>
      <c r="K158" s="13">
        <v>22096</v>
      </c>
      <c r="L158" s="13">
        <v>34030</v>
      </c>
      <c r="M158" s="13">
        <v>42958</v>
      </c>
      <c r="N158" s="13">
        <v>33751</v>
      </c>
      <c r="O158" s="13"/>
      <c r="P158" s="19">
        <f t="shared" si="8"/>
        <v>354122</v>
      </c>
      <c r="Q158" s="8">
        <f t="shared" si="6"/>
        <v>312460.5882352941</v>
      </c>
      <c r="R158" s="10">
        <v>24956</v>
      </c>
      <c r="S158" s="11">
        <f t="shared" si="7"/>
        <v>12.52</v>
      </c>
    </row>
    <row r="159" spans="1:19" s="7" customFormat="1" x14ac:dyDescent="0.25">
      <c r="A159" s="16" t="s">
        <v>320</v>
      </c>
      <c r="B159" s="5" t="s">
        <v>321</v>
      </c>
      <c r="C159" s="6">
        <v>55621</v>
      </c>
      <c r="D159" s="6">
        <v>54313</v>
      </c>
      <c r="E159" s="6">
        <v>61756</v>
      </c>
      <c r="F159" s="6">
        <v>54449</v>
      </c>
      <c r="G159" s="6">
        <v>61049</v>
      </c>
      <c r="H159" s="6">
        <v>65405</v>
      </c>
      <c r="I159" s="6">
        <v>58620</v>
      </c>
      <c r="J159" s="6">
        <v>54973</v>
      </c>
      <c r="K159" s="6">
        <v>46223</v>
      </c>
      <c r="L159" s="6">
        <v>80690</v>
      </c>
      <c r="M159" s="6">
        <v>45944</v>
      </c>
      <c r="N159" s="6">
        <v>72898</v>
      </c>
      <c r="O159" s="6"/>
      <c r="P159" s="19">
        <f t="shared" si="8"/>
        <v>711941</v>
      </c>
      <c r="Q159" s="8">
        <f t="shared" si="6"/>
        <v>628183.23529411748</v>
      </c>
      <c r="R159" s="10">
        <v>37912</v>
      </c>
      <c r="S159" s="11">
        <f t="shared" si="7"/>
        <v>16.57</v>
      </c>
    </row>
    <row r="160" spans="1:19" s="7" customFormat="1" x14ac:dyDescent="0.25">
      <c r="A160" s="16" t="s">
        <v>322</v>
      </c>
      <c r="B160" s="5" t="s">
        <v>323</v>
      </c>
      <c r="C160" s="6">
        <v>436473</v>
      </c>
      <c r="D160" s="6">
        <v>376739</v>
      </c>
      <c r="E160" s="6">
        <v>527364</v>
      </c>
      <c r="F160" s="6">
        <v>446466</v>
      </c>
      <c r="G160" s="6">
        <v>543192</v>
      </c>
      <c r="H160" s="6">
        <v>412245</v>
      </c>
      <c r="I160" s="6">
        <v>472041</v>
      </c>
      <c r="J160" s="6">
        <v>528931</v>
      </c>
      <c r="K160" s="6">
        <v>429448</v>
      </c>
      <c r="L160" s="6">
        <v>473442</v>
      </c>
      <c r="M160" s="6">
        <v>523197</v>
      </c>
      <c r="N160" s="6">
        <v>444500</v>
      </c>
      <c r="O160" s="6"/>
      <c r="P160" s="19">
        <f t="shared" si="8"/>
        <v>5614038</v>
      </c>
      <c r="Q160" s="8">
        <f t="shared" si="6"/>
        <v>4953562.9411764704</v>
      </c>
      <c r="R160" s="10">
        <v>61394</v>
      </c>
      <c r="S160" s="11">
        <f t="shared" si="7"/>
        <v>80.680000000000007</v>
      </c>
    </row>
    <row r="161" spans="1:19" s="7" customFormat="1" x14ac:dyDescent="0.25">
      <c r="A161" s="16" t="s">
        <v>324</v>
      </c>
      <c r="B161" s="5" t="s">
        <v>325</v>
      </c>
      <c r="C161" s="6">
        <v>39869</v>
      </c>
      <c r="D161" s="6">
        <v>37886</v>
      </c>
      <c r="E161" s="6">
        <v>42079</v>
      </c>
      <c r="F161" s="6">
        <v>42645</v>
      </c>
      <c r="G161" s="6">
        <v>44980</v>
      </c>
      <c r="H161" s="6">
        <v>39984</v>
      </c>
      <c r="I161" s="6">
        <v>62977</v>
      </c>
      <c r="J161" s="6">
        <v>62748</v>
      </c>
      <c r="K161" s="6">
        <v>54012</v>
      </c>
      <c r="L161" s="6">
        <v>50439</v>
      </c>
      <c r="M161" s="6">
        <v>89247</v>
      </c>
      <c r="N161" s="6">
        <v>46937</v>
      </c>
      <c r="O161" s="6"/>
      <c r="P161" s="19">
        <f t="shared" si="8"/>
        <v>613803</v>
      </c>
      <c r="Q161" s="8">
        <f t="shared" si="6"/>
        <v>541590.88235294109</v>
      </c>
      <c r="R161" s="10">
        <v>44116</v>
      </c>
      <c r="S161" s="11">
        <f t="shared" si="7"/>
        <v>12.28</v>
      </c>
    </row>
    <row r="162" spans="1:19" s="7" customFormat="1" x14ac:dyDescent="0.25">
      <c r="A162" s="16" t="s">
        <v>326</v>
      </c>
      <c r="B162" s="5" t="s">
        <v>327</v>
      </c>
      <c r="C162" s="6">
        <v>55344</v>
      </c>
      <c r="D162" s="6">
        <v>45805</v>
      </c>
      <c r="E162" s="6">
        <v>54278</v>
      </c>
      <c r="F162" s="6">
        <v>40954</v>
      </c>
      <c r="G162" s="6">
        <v>53698</v>
      </c>
      <c r="H162" s="6">
        <v>58643</v>
      </c>
      <c r="I162" s="6">
        <v>35313</v>
      </c>
      <c r="J162" s="6">
        <v>35055</v>
      </c>
      <c r="K162" s="6">
        <v>42003</v>
      </c>
      <c r="L162" s="6">
        <v>49853</v>
      </c>
      <c r="M162" s="6">
        <v>37795</v>
      </c>
      <c r="N162" s="6">
        <v>50899</v>
      </c>
      <c r="O162" s="6"/>
      <c r="P162" s="19">
        <f t="shared" si="8"/>
        <v>559640</v>
      </c>
      <c r="Q162" s="8">
        <f t="shared" si="6"/>
        <v>493799.99999999994</v>
      </c>
      <c r="R162" s="10">
        <v>24447</v>
      </c>
      <c r="S162" s="11">
        <f t="shared" si="7"/>
        <v>20.2</v>
      </c>
    </row>
    <row r="163" spans="1:19" s="7" customFormat="1" x14ac:dyDescent="0.25">
      <c r="A163" s="16" t="s">
        <v>328</v>
      </c>
      <c r="B163" s="5" t="s">
        <v>329</v>
      </c>
      <c r="C163" s="6">
        <v>7365</v>
      </c>
      <c r="D163" s="6">
        <v>16149</v>
      </c>
      <c r="E163" s="6">
        <v>15157</v>
      </c>
      <c r="F163" s="6">
        <v>14526</v>
      </c>
      <c r="G163" s="6">
        <v>20528</v>
      </c>
      <c r="H163" s="6">
        <v>14262</v>
      </c>
      <c r="I163" s="6">
        <v>12324</v>
      </c>
      <c r="J163" s="6">
        <v>13899</v>
      </c>
      <c r="K163" s="6">
        <v>15283</v>
      </c>
      <c r="L163" s="6">
        <v>12294</v>
      </c>
      <c r="M163" s="6">
        <v>15354</v>
      </c>
      <c r="N163" s="6">
        <v>19076</v>
      </c>
      <c r="O163" s="6"/>
      <c r="P163" s="19">
        <f t="shared" si="8"/>
        <v>176217</v>
      </c>
      <c r="Q163" s="8">
        <f t="shared" si="6"/>
        <v>155485.5882352941</v>
      </c>
      <c r="R163" s="10">
        <v>11760</v>
      </c>
      <c r="S163" s="11">
        <f t="shared" si="7"/>
        <v>13.22</v>
      </c>
    </row>
    <row r="164" spans="1:19" s="7" customFormat="1" x14ac:dyDescent="0.25">
      <c r="A164" s="16" t="s">
        <v>330</v>
      </c>
      <c r="B164" s="5" t="s">
        <v>331</v>
      </c>
      <c r="C164" s="6">
        <v>112723</v>
      </c>
      <c r="D164" s="6">
        <v>115202</v>
      </c>
      <c r="E164" s="6">
        <v>130646</v>
      </c>
      <c r="F164" s="6">
        <v>118666</v>
      </c>
      <c r="G164" s="6">
        <v>134837</v>
      </c>
      <c r="H164" s="6">
        <v>117057</v>
      </c>
      <c r="I164" s="6">
        <v>113799</v>
      </c>
      <c r="J164" s="6">
        <v>140850</v>
      </c>
      <c r="K164" s="6">
        <v>123407</v>
      </c>
      <c r="L164" s="6">
        <v>116054</v>
      </c>
      <c r="M164" s="6">
        <v>165492</v>
      </c>
      <c r="N164" s="6">
        <v>91711</v>
      </c>
      <c r="O164" s="6"/>
      <c r="P164" s="19">
        <f t="shared" si="8"/>
        <v>1480444</v>
      </c>
      <c r="Q164" s="8">
        <f t="shared" si="6"/>
        <v>1306274.1176470586</v>
      </c>
      <c r="R164" s="10">
        <v>72982</v>
      </c>
      <c r="S164" s="11">
        <f t="shared" si="7"/>
        <v>17.899999999999999</v>
      </c>
    </row>
    <row r="165" spans="1:19" s="7" customFormat="1" x14ac:dyDescent="0.25">
      <c r="A165" s="16" t="s">
        <v>332</v>
      </c>
      <c r="B165" s="5" t="s">
        <v>333</v>
      </c>
      <c r="C165" s="6">
        <v>10249</v>
      </c>
      <c r="D165" s="6">
        <v>11980</v>
      </c>
      <c r="E165" s="6">
        <v>12758</v>
      </c>
      <c r="F165" s="6">
        <v>9621</v>
      </c>
      <c r="G165" s="6">
        <v>10002.84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86717.16</v>
      </c>
      <c r="P165" s="19">
        <f t="shared" si="8"/>
        <v>141328</v>
      </c>
      <c r="Q165" s="8">
        <f t="shared" si="6"/>
        <v>124701.17647058822</v>
      </c>
      <c r="R165" s="10">
        <v>24983</v>
      </c>
      <c r="S165" s="11">
        <f t="shared" si="7"/>
        <v>4.99</v>
      </c>
    </row>
    <row r="166" spans="1:19" s="7" customFormat="1" x14ac:dyDescent="0.25">
      <c r="A166" s="16" t="s">
        <v>334</v>
      </c>
      <c r="B166" s="5" t="s">
        <v>335</v>
      </c>
      <c r="C166" s="6">
        <v>30441</v>
      </c>
      <c r="D166" s="6">
        <v>27125</v>
      </c>
      <c r="E166" s="6">
        <v>35857</v>
      </c>
      <c r="F166" s="6">
        <v>31236</v>
      </c>
      <c r="G166" s="6">
        <v>24390</v>
      </c>
      <c r="H166" s="6">
        <v>21027</v>
      </c>
      <c r="I166" s="6">
        <v>26117</v>
      </c>
      <c r="J166" s="6">
        <v>32188</v>
      </c>
      <c r="K166" s="6">
        <v>25859</v>
      </c>
      <c r="L166" s="6">
        <v>28572</v>
      </c>
      <c r="M166" s="6">
        <v>21307</v>
      </c>
      <c r="N166" s="6">
        <v>19806</v>
      </c>
      <c r="O166" s="6"/>
      <c r="P166" s="19">
        <f t="shared" si="8"/>
        <v>323925</v>
      </c>
      <c r="Q166" s="8">
        <f t="shared" si="6"/>
        <v>285816.17647058819</v>
      </c>
      <c r="R166" s="10">
        <v>19995</v>
      </c>
      <c r="S166" s="11">
        <f t="shared" si="7"/>
        <v>14.29</v>
      </c>
    </row>
    <row r="167" spans="1:19" s="7" customFormat="1" x14ac:dyDescent="0.25">
      <c r="A167" s="16" t="s">
        <v>336</v>
      </c>
      <c r="B167" s="5" t="s">
        <v>337</v>
      </c>
      <c r="C167" s="6">
        <v>49280</v>
      </c>
      <c r="D167" s="6">
        <v>35690</v>
      </c>
      <c r="E167" s="6">
        <v>41881</v>
      </c>
      <c r="F167" s="6">
        <v>31949</v>
      </c>
      <c r="G167" s="6">
        <v>63658</v>
      </c>
      <c r="H167" s="6">
        <v>42834</v>
      </c>
      <c r="I167" s="6">
        <v>35103</v>
      </c>
      <c r="J167" s="6">
        <v>51628</v>
      </c>
      <c r="K167" s="6">
        <v>37594</v>
      </c>
      <c r="L167" s="6">
        <v>33670</v>
      </c>
      <c r="M167" s="6">
        <v>59036</v>
      </c>
      <c r="N167" s="6">
        <v>52868</v>
      </c>
      <c r="O167" s="6"/>
      <c r="P167" s="19">
        <f t="shared" si="8"/>
        <v>535191</v>
      </c>
      <c r="Q167" s="8">
        <f t="shared" si="6"/>
        <v>472227.35294117645</v>
      </c>
      <c r="R167" s="10">
        <v>29458</v>
      </c>
      <c r="S167" s="11">
        <f t="shared" si="7"/>
        <v>16.03</v>
      </c>
    </row>
    <row r="168" spans="1:19" s="7" customFormat="1" x14ac:dyDescent="0.25">
      <c r="A168" s="16" t="s">
        <v>338</v>
      </c>
      <c r="B168" s="5" t="s">
        <v>339</v>
      </c>
      <c r="C168" s="6">
        <v>103243</v>
      </c>
      <c r="D168" s="6">
        <v>71040</v>
      </c>
      <c r="E168" s="6">
        <v>97276</v>
      </c>
      <c r="F168" s="6">
        <v>115548</v>
      </c>
      <c r="G168" s="6">
        <v>114573</v>
      </c>
      <c r="H168" s="6">
        <v>100411</v>
      </c>
      <c r="I168" s="6">
        <v>99918</v>
      </c>
      <c r="J168" s="6">
        <v>115445</v>
      </c>
      <c r="K168" s="6">
        <v>94016</v>
      </c>
      <c r="L168" s="6">
        <v>93385</v>
      </c>
      <c r="M168" s="6">
        <v>111553</v>
      </c>
      <c r="N168" s="6">
        <v>85724</v>
      </c>
      <c r="O168" s="6"/>
      <c r="P168" s="19">
        <f t="shared" si="8"/>
        <v>1202132</v>
      </c>
      <c r="Q168" s="8">
        <f t="shared" si="6"/>
        <v>1060704.7058823528</v>
      </c>
      <c r="R168" s="10">
        <v>76763</v>
      </c>
      <c r="S168" s="11">
        <f t="shared" si="7"/>
        <v>13.82</v>
      </c>
    </row>
    <row r="169" spans="1:19" s="7" customFormat="1" x14ac:dyDescent="0.25">
      <c r="A169" s="16" t="s">
        <v>340</v>
      </c>
      <c r="B169" s="5" t="s">
        <v>341</v>
      </c>
      <c r="C169" s="6">
        <v>19299</v>
      </c>
      <c r="D169" s="6">
        <v>16263</v>
      </c>
      <c r="E169" s="6">
        <v>14037</v>
      </c>
      <c r="F169" s="6">
        <v>15236</v>
      </c>
      <c r="G169" s="6">
        <v>16676</v>
      </c>
      <c r="H169" s="6">
        <v>16934</v>
      </c>
      <c r="I169" s="6">
        <v>15926</v>
      </c>
      <c r="J169" s="6">
        <v>17125</v>
      </c>
      <c r="K169" s="6">
        <v>15769</v>
      </c>
      <c r="L169" s="6">
        <v>40114</v>
      </c>
      <c r="M169" s="6">
        <v>20755</v>
      </c>
      <c r="N169" s="6">
        <v>33076</v>
      </c>
      <c r="O169" s="6"/>
      <c r="P169" s="19">
        <f t="shared" si="8"/>
        <v>241210</v>
      </c>
      <c r="Q169" s="8">
        <f t="shared" si="6"/>
        <v>212832.35294117645</v>
      </c>
      <c r="R169" s="10">
        <v>19898</v>
      </c>
      <c r="S169" s="11">
        <f t="shared" si="7"/>
        <v>10.7</v>
      </c>
    </row>
    <row r="170" spans="1:19" s="7" customFormat="1" x14ac:dyDescent="0.25">
      <c r="A170" s="16" t="s">
        <v>342</v>
      </c>
      <c r="B170" s="5" t="s">
        <v>343</v>
      </c>
      <c r="C170" s="6">
        <v>75641</v>
      </c>
      <c r="D170" s="6">
        <v>63569</v>
      </c>
      <c r="E170" s="6">
        <v>70982</v>
      </c>
      <c r="F170" s="6">
        <v>73645</v>
      </c>
      <c r="G170" s="6">
        <v>74043</v>
      </c>
      <c r="H170" s="6">
        <v>70060</v>
      </c>
      <c r="I170" s="6">
        <v>74654</v>
      </c>
      <c r="J170" s="6">
        <v>68091</v>
      </c>
      <c r="K170" s="6">
        <v>76089</v>
      </c>
      <c r="L170" s="6">
        <v>72480</v>
      </c>
      <c r="M170" s="6">
        <v>65570</v>
      </c>
      <c r="N170" s="6">
        <v>72918</v>
      </c>
      <c r="O170" s="6"/>
      <c r="P170" s="19">
        <f t="shared" si="8"/>
        <v>857742</v>
      </c>
      <c r="Q170" s="8">
        <f t="shared" si="6"/>
        <v>756831.17647058819</v>
      </c>
      <c r="R170" s="10">
        <v>44542</v>
      </c>
      <c r="S170" s="11">
        <f t="shared" si="7"/>
        <v>16.989999999999998</v>
      </c>
    </row>
    <row r="171" spans="1:19" s="7" customFormat="1" x14ac:dyDescent="0.25">
      <c r="A171" s="16" t="s">
        <v>344</v>
      </c>
      <c r="B171" s="5" t="s">
        <v>345</v>
      </c>
      <c r="C171" s="6">
        <v>138380</v>
      </c>
      <c r="D171" s="6">
        <v>125154</v>
      </c>
      <c r="E171" s="6">
        <v>116997</v>
      </c>
      <c r="F171" s="6">
        <v>113911</v>
      </c>
      <c r="G171" s="6">
        <v>125358</v>
      </c>
      <c r="H171" s="6">
        <v>99829</v>
      </c>
      <c r="I171" s="6">
        <v>87655</v>
      </c>
      <c r="J171" s="6">
        <v>128656</v>
      </c>
      <c r="K171" s="6">
        <v>134178</v>
      </c>
      <c r="L171" s="6">
        <v>141321</v>
      </c>
      <c r="M171" s="6">
        <v>135507</v>
      </c>
      <c r="N171" s="6">
        <v>112801</v>
      </c>
      <c r="O171" s="6"/>
      <c r="P171" s="19">
        <f t="shared" si="8"/>
        <v>1459747</v>
      </c>
      <c r="Q171" s="8">
        <f t="shared" si="6"/>
        <v>1288012.0588235294</v>
      </c>
      <c r="R171" s="10">
        <v>52202</v>
      </c>
      <c r="S171" s="11">
        <f t="shared" si="7"/>
        <v>24.67</v>
      </c>
    </row>
    <row r="172" spans="1:19" s="7" customFormat="1" x14ac:dyDescent="0.25">
      <c r="A172" s="16" t="s">
        <v>346</v>
      </c>
      <c r="B172" s="5" t="s">
        <v>347</v>
      </c>
      <c r="C172" s="6">
        <v>42064</v>
      </c>
      <c r="D172" s="6">
        <v>34535</v>
      </c>
      <c r="E172" s="6">
        <v>55833</v>
      </c>
      <c r="F172" s="6">
        <v>44059</v>
      </c>
      <c r="G172" s="6">
        <v>44278</v>
      </c>
      <c r="H172" s="6">
        <v>46252</v>
      </c>
      <c r="I172" s="6">
        <v>39472</v>
      </c>
      <c r="J172" s="6">
        <v>53278</v>
      </c>
      <c r="K172" s="6">
        <v>42994</v>
      </c>
      <c r="L172" s="6">
        <v>43989</v>
      </c>
      <c r="M172" s="6">
        <v>52567</v>
      </c>
      <c r="N172" s="6">
        <v>50046</v>
      </c>
      <c r="O172" s="6"/>
      <c r="P172" s="19">
        <f t="shared" si="8"/>
        <v>549367</v>
      </c>
      <c r="Q172" s="8">
        <f t="shared" si="6"/>
        <v>484735.58823529404</v>
      </c>
      <c r="R172" s="10">
        <v>32648</v>
      </c>
      <c r="S172" s="11">
        <f t="shared" si="7"/>
        <v>14.85</v>
      </c>
    </row>
    <row r="173" spans="1:19" s="7" customFormat="1" x14ac:dyDescent="0.25">
      <c r="A173" s="16" t="s">
        <v>348</v>
      </c>
      <c r="B173" s="5" t="s">
        <v>349</v>
      </c>
      <c r="C173" s="6">
        <v>50708</v>
      </c>
      <c r="D173" s="6">
        <v>54205</v>
      </c>
      <c r="E173" s="6">
        <v>69946</v>
      </c>
      <c r="F173" s="6">
        <v>70438</v>
      </c>
      <c r="G173" s="6">
        <v>70191</v>
      </c>
      <c r="H173" s="6">
        <v>56899</v>
      </c>
      <c r="I173" s="6">
        <v>78937</v>
      </c>
      <c r="J173" s="6">
        <v>63233</v>
      </c>
      <c r="K173" s="6">
        <v>53127</v>
      </c>
      <c r="L173" s="6">
        <v>61053</v>
      </c>
      <c r="M173" s="6">
        <v>63525</v>
      </c>
      <c r="N173" s="6">
        <v>79918</v>
      </c>
      <c r="O173" s="6"/>
      <c r="P173" s="19">
        <f t="shared" si="8"/>
        <v>772180</v>
      </c>
      <c r="Q173" s="8">
        <f t="shared" si="6"/>
        <v>681335.29411764699</v>
      </c>
      <c r="R173" s="10">
        <v>40618</v>
      </c>
      <c r="S173" s="11">
        <f t="shared" si="7"/>
        <v>16.77</v>
      </c>
    </row>
    <row r="174" spans="1:19" s="7" customFormat="1" x14ac:dyDescent="0.25">
      <c r="A174" s="16" t="s">
        <v>350</v>
      </c>
      <c r="B174" s="5" t="s">
        <v>351</v>
      </c>
      <c r="C174" s="6">
        <v>129087</v>
      </c>
      <c r="D174" s="6">
        <v>119320</v>
      </c>
      <c r="E174" s="6">
        <v>133740</v>
      </c>
      <c r="F174" s="6">
        <v>97733</v>
      </c>
      <c r="G174" s="6">
        <v>160671</v>
      </c>
      <c r="H174" s="6">
        <v>162511</v>
      </c>
      <c r="I174" s="6">
        <v>134865</v>
      </c>
      <c r="J174" s="6">
        <v>153969</v>
      </c>
      <c r="K174" s="6">
        <v>150934</v>
      </c>
      <c r="L174" s="6">
        <v>232969</v>
      </c>
      <c r="M174" s="6">
        <v>189263</v>
      </c>
      <c r="N174" s="6">
        <v>189216</v>
      </c>
      <c r="O174" s="6"/>
      <c r="P174" s="19">
        <f t="shared" si="8"/>
        <v>1854278</v>
      </c>
      <c r="Q174" s="8">
        <f t="shared" si="6"/>
        <v>1636127.6470588234</v>
      </c>
      <c r="R174" s="10">
        <v>104228</v>
      </c>
      <c r="S174" s="11">
        <f t="shared" si="7"/>
        <v>15.7</v>
      </c>
    </row>
    <row r="175" spans="1:19" s="7" customFormat="1" x14ac:dyDescent="0.25">
      <c r="A175" s="16" t="s">
        <v>352</v>
      </c>
      <c r="B175" s="5" t="s">
        <v>353</v>
      </c>
      <c r="C175" s="6">
        <v>17555</v>
      </c>
      <c r="D175" s="6">
        <v>31975</v>
      </c>
      <c r="E175" s="6">
        <v>21879</v>
      </c>
      <c r="F175" s="6">
        <v>24810</v>
      </c>
      <c r="G175" s="6">
        <v>35590</v>
      </c>
      <c r="H175" s="6">
        <v>31337.599999999999</v>
      </c>
      <c r="I175" s="6">
        <v>30603</v>
      </c>
      <c r="J175" s="6">
        <v>24744</v>
      </c>
      <c r="K175" s="6">
        <v>30490</v>
      </c>
      <c r="L175" s="6">
        <v>31639</v>
      </c>
      <c r="M175" s="6">
        <v>25565</v>
      </c>
      <c r="N175" s="6">
        <v>27381</v>
      </c>
      <c r="O175" s="6"/>
      <c r="P175" s="19">
        <f t="shared" si="8"/>
        <v>333568.59999999998</v>
      </c>
      <c r="Q175" s="8">
        <f t="shared" si="6"/>
        <v>294325.23529411759</v>
      </c>
      <c r="R175" s="10">
        <v>26645</v>
      </c>
      <c r="S175" s="11">
        <f t="shared" si="7"/>
        <v>11.05</v>
      </c>
    </row>
    <row r="176" spans="1:19" s="7" customFormat="1" x14ac:dyDescent="0.25">
      <c r="A176" s="16" t="s">
        <v>354</v>
      </c>
      <c r="B176" s="5" t="s">
        <v>355</v>
      </c>
      <c r="C176" s="6">
        <v>89325</v>
      </c>
      <c r="D176" s="6">
        <v>72616</v>
      </c>
      <c r="E176" s="6">
        <v>95112</v>
      </c>
      <c r="F176" s="6">
        <v>68851</v>
      </c>
      <c r="G176" s="6">
        <v>127818</v>
      </c>
      <c r="H176" s="6">
        <v>79342</v>
      </c>
      <c r="I176" s="6">
        <v>109125</v>
      </c>
      <c r="J176" s="6">
        <v>112400</v>
      </c>
      <c r="K176" s="6">
        <v>109819</v>
      </c>
      <c r="L176" s="6">
        <v>133702</v>
      </c>
      <c r="M176" s="6">
        <v>109907</v>
      </c>
      <c r="N176" s="6">
        <v>132063</v>
      </c>
      <c r="O176" s="6"/>
      <c r="P176" s="19">
        <f t="shared" si="8"/>
        <v>1240080</v>
      </c>
      <c r="Q176" s="8">
        <f t="shared" si="6"/>
        <v>1094188.2352941176</v>
      </c>
      <c r="R176" s="10">
        <v>63851</v>
      </c>
      <c r="S176" s="11">
        <f t="shared" si="7"/>
        <v>17.14</v>
      </c>
    </row>
    <row r="177" spans="1:19" s="7" customFormat="1" x14ac:dyDescent="0.25">
      <c r="A177" s="16" t="s">
        <v>356</v>
      </c>
      <c r="B177" s="5" t="s">
        <v>357</v>
      </c>
      <c r="C177" s="6">
        <v>37558</v>
      </c>
      <c r="D177" s="6">
        <v>42616</v>
      </c>
      <c r="E177" s="6">
        <v>37341</v>
      </c>
      <c r="F177" s="6">
        <v>38230</v>
      </c>
      <c r="G177" s="6">
        <v>43700</v>
      </c>
      <c r="H177" s="6">
        <v>36399</v>
      </c>
      <c r="I177" s="6">
        <v>45698</v>
      </c>
      <c r="J177" s="6">
        <v>39509</v>
      </c>
      <c r="K177" s="6">
        <v>20941</v>
      </c>
      <c r="L177" s="6">
        <v>49919</v>
      </c>
      <c r="M177" s="6">
        <v>44540</v>
      </c>
      <c r="N177" s="6">
        <v>49661</v>
      </c>
      <c r="O177" s="6"/>
      <c r="P177" s="19">
        <f t="shared" si="8"/>
        <v>486112</v>
      </c>
      <c r="Q177" s="8">
        <f t="shared" si="6"/>
        <v>428922.35294117645</v>
      </c>
      <c r="R177" s="10">
        <v>24452</v>
      </c>
      <c r="S177" s="11">
        <f t="shared" si="7"/>
        <v>17.54</v>
      </c>
    </row>
    <row r="178" spans="1:19" s="7" customFormat="1" x14ac:dyDescent="0.25">
      <c r="A178" s="16" t="s">
        <v>358</v>
      </c>
      <c r="B178" s="5" t="s">
        <v>359</v>
      </c>
      <c r="C178" s="6">
        <v>11000</v>
      </c>
      <c r="D178" s="6">
        <v>10500</v>
      </c>
      <c r="E178" s="6">
        <v>11000</v>
      </c>
      <c r="F178" s="6">
        <v>12000</v>
      </c>
      <c r="G178" s="6">
        <v>11000</v>
      </c>
      <c r="H178" s="6">
        <v>10500</v>
      </c>
      <c r="I178" s="6">
        <v>31066</v>
      </c>
      <c r="J178" s="6">
        <v>33407</v>
      </c>
      <c r="K178" s="6">
        <v>23538</v>
      </c>
      <c r="L178" s="6">
        <v>25103</v>
      </c>
      <c r="M178" s="6">
        <v>27609</v>
      </c>
      <c r="N178" s="6">
        <v>30526</v>
      </c>
      <c r="O178" s="6"/>
      <c r="P178" s="19">
        <f t="shared" si="8"/>
        <v>237249</v>
      </c>
      <c r="Q178" s="8">
        <f t="shared" si="6"/>
        <v>209337.35294117645</v>
      </c>
      <c r="R178" s="10">
        <v>40662</v>
      </c>
      <c r="S178" s="11">
        <f t="shared" si="7"/>
        <v>5.15</v>
      </c>
    </row>
    <row r="179" spans="1:19" s="7" customFormat="1" x14ac:dyDescent="0.25">
      <c r="A179" s="16" t="s">
        <v>360</v>
      </c>
      <c r="B179" s="5" t="s">
        <v>361</v>
      </c>
      <c r="C179" s="6">
        <v>45700</v>
      </c>
      <c r="D179" s="6">
        <v>43628</v>
      </c>
      <c r="E179" s="6">
        <v>49416</v>
      </c>
      <c r="F179" s="6">
        <v>46789</v>
      </c>
      <c r="G179" s="6">
        <v>47178</v>
      </c>
      <c r="H179" s="6">
        <v>60291</v>
      </c>
      <c r="I179" s="6">
        <v>13423</v>
      </c>
      <c r="J179" s="6">
        <v>40671</v>
      </c>
      <c r="K179" s="6">
        <v>23960</v>
      </c>
      <c r="L179" s="6">
        <v>32118</v>
      </c>
      <c r="M179" s="6">
        <v>41653</v>
      </c>
      <c r="N179" s="6">
        <v>46890</v>
      </c>
      <c r="O179" s="6"/>
      <c r="P179" s="19">
        <f t="shared" si="8"/>
        <v>491717</v>
      </c>
      <c r="Q179" s="8">
        <f t="shared" si="6"/>
        <v>433867.94117647054</v>
      </c>
      <c r="R179" s="10">
        <v>38803.688524590165</v>
      </c>
      <c r="S179" s="11">
        <f t="shared" si="7"/>
        <v>11.18</v>
      </c>
    </row>
    <row r="180" spans="1:19" s="7" customFormat="1" x14ac:dyDescent="0.25">
      <c r="A180" s="16" t="s">
        <v>362</v>
      </c>
      <c r="B180" s="5" t="s">
        <v>363</v>
      </c>
      <c r="C180" s="6">
        <v>70614</v>
      </c>
      <c r="D180" s="6">
        <v>86359</v>
      </c>
      <c r="E180" s="6">
        <v>96812</v>
      </c>
      <c r="F180" s="6">
        <v>75199</v>
      </c>
      <c r="G180" s="6">
        <v>98613</v>
      </c>
      <c r="H180" s="6">
        <v>89028</v>
      </c>
      <c r="I180" s="6">
        <v>86192</v>
      </c>
      <c r="J180" s="6">
        <v>95331</v>
      </c>
      <c r="K180" s="6">
        <v>68900</v>
      </c>
      <c r="L180" s="6">
        <v>104168</v>
      </c>
      <c r="M180" s="6">
        <v>109452</v>
      </c>
      <c r="N180" s="6">
        <v>88817</v>
      </c>
      <c r="O180" s="6"/>
      <c r="P180" s="19">
        <f t="shared" si="8"/>
        <v>1069485</v>
      </c>
      <c r="Q180" s="8">
        <f t="shared" si="6"/>
        <v>943663.23529411748</v>
      </c>
      <c r="R180" s="10">
        <v>76079</v>
      </c>
      <c r="S180" s="11">
        <f t="shared" si="7"/>
        <v>12.4</v>
      </c>
    </row>
    <row r="181" spans="1:19" s="7" customFormat="1" x14ac:dyDescent="0.25">
      <c r="A181" s="16" t="s">
        <v>364</v>
      </c>
      <c r="B181" s="5" t="s">
        <v>365</v>
      </c>
      <c r="C181" s="6">
        <v>23048</v>
      </c>
      <c r="D181" s="6">
        <v>33255</v>
      </c>
      <c r="E181" s="6">
        <v>40376</v>
      </c>
      <c r="F181" s="6">
        <v>35415</v>
      </c>
      <c r="G181" s="6">
        <v>39981</v>
      </c>
      <c r="H181" s="6">
        <v>38428</v>
      </c>
      <c r="I181" s="6">
        <v>37148</v>
      </c>
      <c r="J181" s="6">
        <v>40571</v>
      </c>
      <c r="K181" s="6">
        <v>36766</v>
      </c>
      <c r="L181" s="6">
        <v>39278</v>
      </c>
      <c r="M181" s="6">
        <v>38189</v>
      </c>
      <c r="N181" s="6">
        <v>46959</v>
      </c>
      <c r="O181" s="6"/>
      <c r="P181" s="19">
        <f t="shared" si="8"/>
        <v>449414</v>
      </c>
      <c r="Q181" s="8">
        <f t="shared" si="6"/>
        <v>396541.76470588229</v>
      </c>
      <c r="R181" s="10">
        <v>21011</v>
      </c>
      <c r="S181" s="11">
        <f t="shared" si="7"/>
        <v>18.87</v>
      </c>
    </row>
    <row r="182" spans="1:19" s="7" customFormat="1" x14ac:dyDescent="0.25">
      <c r="A182" s="16" t="s">
        <v>366</v>
      </c>
      <c r="B182" s="5" t="s">
        <v>367</v>
      </c>
      <c r="C182" s="6">
        <v>101066</v>
      </c>
      <c r="D182" s="6">
        <v>88363</v>
      </c>
      <c r="E182" s="6">
        <v>105351</v>
      </c>
      <c r="F182" s="6">
        <v>100840</v>
      </c>
      <c r="G182" s="6">
        <v>99110</v>
      </c>
      <c r="H182" s="6">
        <v>84886</v>
      </c>
      <c r="I182" s="6">
        <v>88939</v>
      </c>
      <c r="J182" s="6">
        <v>105154</v>
      </c>
      <c r="K182" s="6">
        <v>82332</v>
      </c>
      <c r="L182" s="6">
        <v>106583</v>
      </c>
      <c r="M182" s="6">
        <v>122052</v>
      </c>
      <c r="N182" s="6">
        <v>87765</v>
      </c>
      <c r="O182" s="6"/>
      <c r="P182" s="19">
        <f t="shared" si="8"/>
        <v>1172441</v>
      </c>
      <c r="Q182" s="8">
        <f t="shared" si="6"/>
        <v>1034506.7647058822</v>
      </c>
      <c r="R182" s="10">
        <v>42557</v>
      </c>
      <c r="S182" s="11">
        <f t="shared" si="7"/>
        <v>24.31</v>
      </c>
    </row>
    <row r="183" spans="1:19" s="7" customFormat="1" x14ac:dyDescent="0.25">
      <c r="A183" s="16" t="s">
        <v>368</v>
      </c>
      <c r="B183" s="5" t="s">
        <v>369</v>
      </c>
      <c r="C183" s="6">
        <v>153125</v>
      </c>
      <c r="D183" s="6">
        <v>154554</v>
      </c>
      <c r="E183" s="6">
        <v>138610</v>
      </c>
      <c r="F183" s="6">
        <v>134593</v>
      </c>
      <c r="G183" s="6">
        <v>142894</v>
      </c>
      <c r="H183" s="6">
        <v>136438</v>
      </c>
      <c r="I183" s="6">
        <v>151970</v>
      </c>
      <c r="J183" s="6">
        <v>159564</v>
      </c>
      <c r="K183" s="6">
        <v>124297</v>
      </c>
      <c r="L183" s="6">
        <v>125446</v>
      </c>
      <c r="M183" s="6">
        <v>139761</v>
      </c>
      <c r="N183" s="6">
        <v>153062</v>
      </c>
      <c r="O183" s="6"/>
      <c r="P183" s="19">
        <f t="shared" si="8"/>
        <v>1714314</v>
      </c>
      <c r="Q183" s="8">
        <f t="shared" si="6"/>
        <v>1512630</v>
      </c>
      <c r="R183" s="10">
        <v>64907</v>
      </c>
      <c r="S183" s="11">
        <f t="shared" si="7"/>
        <v>23.3</v>
      </c>
    </row>
    <row r="184" spans="1:19" s="7" customFormat="1" x14ac:dyDescent="0.25">
      <c r="A184" s="16" t="s">
        <v>370</v>
      </c>
      <c r="B184" s="5" t="s">
        <v>371</v>
      </c>
      <c r="C184" s="6">
        <v>109025</v>
      </c>
      <c r="D184" s="6">
        <v>115130</v>
      </c>
      <c r="E184" s="6">
        <v>127885</v>
      </c>
      <c r="F184" s="6">
        <v>116669</v>
      </c>
      <c r="G184" s="6">
        <v>149118</v>
      </c>
      <c r="H184" s="6">
        <v>118534</v>
      </c>
      <c r="I184" s="6">
        <v>152810</v>
      </c>
      <c r="J184" s="6">
        <v>126879</v>
      </c>
      <c r="K184" s="6">
        <v>108189</v>
      </c>
      <c r="L184" s="6">
        <v>127797</v>
      </c>
      <c r="M184" s="6">
        <v>144613</v>
      </c>
      <c r="N184" s="6">
        <v>174817</v>
      </c>
      <c r="O184" s="6"/>
      <c r="P184" s="19">
        <f t="shared" si="8"/>
        <v>1571466</v>
      </c>
      <c r="Q184" s="8">
        <f t="shared" si="6"/>
        <v>1386587.6470588234</v>
      </c>
      <c r="R184" s="10">
        <v>65597</v>
      </c>
      <c r="S184" s="11">
        <f t="shared" si="7"/>
        <v>21.14</v>
      </c>
    </row>
    <row r="185" spans="1:19" s="7" customFormat="1" x14ac:dyDescent="0.25">
      <c r="A185" s="16" t="s">
        <v>372</v>
      </c>
      <c r="B185" s="5" t="s">
        <v>373</v>
      </c>
      <c r="C185" s="6">
        <v>261289</v>
      </c>
      <c r="D185" s="6">
        <v>246404</v>
      </c>
      <c r="E185" s="6">
        <v>258462</v>
      </c>
      <c r="F185" s="6">
        <v>202193</v>
      </c>
      <c r="G185" s="6">
        <v>320628</v>
      </c>
      <c r="H185" s="6">
        <v>268101</v>
      </c>
      <c r="I185" s="6">
        <v>214020</v>
      </c>
      <c r="J185" s="6">
        <v>307287</v>
      </c>
      <c r="K185" s="6">
        <v>222718</v>
      </c>
      <c r="L185" s="6">
        <v>278757</v>
      </c>
      <c r="M185" s="6">
        <v>323711</v>
      </c>
      <c r="N185" s="6">
        <v>289459</v>
      </c>
      <c r="O185" s="6"/>
      <c r="P185" s="19">
        <f t="shared" si="8"/>
        <v>3193029</v>
      </c>
      <c r="Q185" s="8">
        <f t="shared" si="6"/>
        <v>2817378.5294117643</v>
      </c>
      <c r="R185" s="10">
        <v>77413.467048710605</v>
      </c>
      <c r="S185" s="11">
        <f t="shared" si="7"/>
        <v>36.39</v>
      </c>
    </row>
    <row r="186" spans="1:19" s="7" customFormat="1" x14ac:dyDescent="0.25">
      <c r="A186" s="16" t="s">
        <v>374</v>
      </c>
      <c r="B186" s="5" t="s">
        <v>375</v>
      </c>
      <c r="C186" s="6">
        <v>20726</v>
      </c>
      <c r="D186" s="6">
        <v>17064.7</v>
      </c>
      <c r="E186" s="6">
        <v>20746</v>
      </c>
      <c r="F186" s="6">
        <v>21038</v>
      </c>
      <c r="G186" s="6">
        <v>15910</v>
      </c>
      <c r="H186" s="6">
        <v>21297</v>
      </c>
      <c r="I186" s="6">
        <v>14983</v>
      </c>
      <c r="J186" s="6">
        <v>16448</v>
      </c>
      <c r="K186" s="6">
        <v>15728</v>
      </c>
      <c r="L186" s="6">
        <v>19620</v>
      </c>
      <c r="M186" s="6">
        <v>15561</v>
      </c>
      <c r="N186" s="6">
        <v>20925</v>
      </c>
      <c r="O186" s="6"/>
      <c r="P186" s="19">
        <f t="shared" si="8"/>
        <v>220046.7</v>
      </c>
      <c r="Q186" s="8">
        <f t="shared" si="6"/>
        <v>194158.85294117648</v>
      </c>
      <c r="R186" s="10">
        <v>16498</v>
      </c>
      <c r="S186" s="11">
        <f t="shared" si="7"/>
        <v>11.77</v>
      </c>
    </row>
    <row r="187" spans="1:19" s="7" customFormat="1" x14ac:dyDescent="0.25">
      <c r="A187" s="16" t="s">
        <v>376</v>
      </c>
      <c r="B187" s="5" t="s">
        <v>377</v>
      </c>
      <c r="C187" s="6">
        <v>230343</v>
      </c>
      <c r="D187" s="6">
        <v>181469</v>
      </c>
      <c r="E187" s="6">
        <v>230453</v>
      </c>
      <c r="F187" s="6">
        <v>176707</v>
      </c>
      <c r="G187" s="6">
        <v>247284</v>
      </c>
      <c r="H187" s="6">
        <v>194743</v>
      </c>
      <c r="I187" s="6">
        <v>229525</v>
      </c>
      <c r="J187" s="6">
        <v>282298</v>
      </c>
      <c r="K187" s="6">
        <v>199357</v>
      </c>
      <c r="L187" s="6">
        <v>233237</v>
      </c>
      <c r="M187" s="6">
        <v>259314</v>
      </c>
      <c r="N187" s="6">
        <v>166316</v>
      </c>
      <c r="O187" s="6"/>
      <c r="P187" s="19">
        <f t="shared" si="8"/>
        <v>2631046</v>
      </c>
      <c r="Q187" s="8">
        <f t="shared" si="6"/>
        <v>2321511.176470588</v>
      </c>
      <c r="R187" s="10">
        <v>108107</v>
      </c>
      <c r="S187" s="11">
        <f t="shared" si="7"/>
        <v>21.47</v>
      </c>
    </row>
    <row r="188" spans="1:19" s="7" customFormat="1" x14ac:dyDescent="0.25">
      <c r="A188" s="16" t="s">
        <v>378</v>
      </c>
      <c r="B188" s="5" t="s">
        <v>379</v>
      </c>
      <c r="C188" s="6">
        <v>72275</v>
      </c>
      <c r="D188" s="6">
        <v>90172</v>
      </c>
      <c r="E188" s="6">
        <v>72873</v>
      </c>
      <c r="F188" s="6">
        <v>81200</v>
      </c>
      <c r="G188" s="6">
        <v>94931</v>
      </c>
      <c r="H188" s="6">
        <v>65435</v>
      </c>
      <c r="I188" s="6">
        <v>93733</v>
      </c>
      <c r="J188" s="6">
        <v>83768</v>
      </c>
      <c r="K188" s="6">
        <v>66214</v>
      </c>
      <c r="L188" s="6">
        <v>100773</v>
      </c>
      <c r="M188" s="6">
        <v>93899</v>
      </c>
      <c r="N188" s="6">
        <v>91024</v>
      </c>
      <c r="O188" s="6"/>
      <c r="P188" s="19">
        <f t="shared" si="8"/>
        <v>1006297</v>
      </c>
      <c r="Q188" s="8">
        <f t="shared" si="6"/>
        <v>887909.1176470588</v>
      </c>
      <c r="R188" s="10">
        <v>43701</v>
      </c>
      <c r="S188" s="11">
        <f t="shared" si="7"/>
        <v>20.32</v>
      </c>
    </row>
    <row r="189" spans="1:19" s="7" customFormat="1" x14ac:dyDescent="0.25">
      <c r="A189" s="16" t="s">
        <v>380</v>
      </c>
      <c r="B189" s="5" t="s">
        <v>381</v>
      </c>
      <c r="C189" s="6">
        <v>37128</v>
      </c>
      <c r="D189" s="6">
        <v>84351</v>
      </c>
      <c r="E189" s="6">
        <v>54985</v>
      </c>
      <c r="F189" s="6">
        <v>90016</v>
      </c>
      <c r="G189" s="6">
        <v>89982</v>
      </c>
      <c r="H189" s="6">
        <v>55546</v>
      </c>
      <c r="I189" s="6">
        <v>99085</v>
      </c>
      <c r="J189" s="6">
        <v>79977</v>
      </c>
      <c r="K189" s="6">
        <v>73167</v>
      </c>
      <c r="L189" s="6">
        <v>75654</v>
      </c>
      <c r="M189" s="6">
        <v>78987</v>
      </c>
      <c r="N189" s="6">
        <v>66873</v>
      </c>
      <c r="O189" s="6"/>
      <c r="P189" s="19">
        <f t="shared" si="8"/>
        <v>885751</v>
      </c>
      <c r="Q189" s="8">
        <f t="shared" si="6"/>
        <v>781544.99999999988</v>
      </c>
      <c r="R189" s="10">
        <v>51296</v>
      </c>
      <c r="S189" s="11">
        <f t="shared" si="7"/>
        <v>15.24</v>
      </c>
    </row>
    <row r="190" spans="1:19" s="7" customFormat="1" x14ac:dyDescent="0.25">
      <c r="A190" s="16" t="s">
        <v>382</v>
      </c>
      <c r="B190" s="5" t="s">
        <v>383</v>
      </c>
      <c r="C190" s="6">
        <v>122647</v>
      </c>
      <c r="D190" s="6">
        <v>109886</v>
      </c>
      <c r="E190" s="6">
        <v>117260</v>
      </c>
      <c r="F190" s="6">
        <v>101138</v>
      </c>
      <c r="G190" s="6">
        <v>197880</v>
      </c>
      <c r="H190" s="6">
        <v>100609</v>
      </c>
      <c r="I190" s="6">
        <v>175698</v>
      </c>
      <c r="J190" s="6">
        <v>228240</v>
      </c>
      <c r="K190" s="6">
        <v>119801</v>
      </c>
      <c r="L190" s="6">
        <v>124320</v>
      </c>
      <c r="M190" s="6">
        <v>144090</v>
      </c>
      <c r="N190" s="6">
        <v>135675</v>
      </c>
      <c r="O190" s="6"/>
      <c r="P190" s="19">
        <f t="shared" si="8"/>
        <v>1677244</v>
      </c>
      <c r="Q190" s="8">
        <f t="shared" si="6"/>
        <v>1479921.1764705882</v>
      </c>
      <c r="R190" s="10">
        <v>80676</v>
      </c>
      <c r="S190" s="11">
        <f t="shared" si="7"/>
        <v>18.34</v>
      </c>
    </row>
    <row r="191" spans="1:19" s="7" customFormat="1" x14ac:dyDescent="0.25">
      <c r="A191" s="16" t="s">
        <v>384</v>
      </c>
      <c r="B191" s="5" t="s">
        <v>385</v>
      </c>
      <c r="C191" s="6">
        <v>79042</v>
      </c>
      <c r="D191" s="6">
        <v>56576</v>
      </c>
      <c r="E191" s="6">
        <v>81643</v>
      </c>
      <c r="F191" s="6">
        <v>63610</v>
      </c>
      <c r="G191" s="6">
        <v>94336</v>
      </c>
      <c r="H191" s="6">
        <v>71415</v>
      </c>
      <c r="I191" s="6">
        <v>82839</v>
      </c>
      <c r="J191" s="6">
        <v>69972</v>
      </c>
      <c r="K191" s="6">
        <v>85289</v>
      </c>
      <c r="L191" s="6">
        <v>86209</v>
      </c>
      <c r="M191" s="6">
        <v>79689</v>
      </c>
      <c r="N191" s="6">
        <v>59613</v>
      </c>
      <c r="O191" s="6"/>
      <c r="P191" s="19">
        <f t="shared" si="8"/>
        <v>910233</v>
      </c>
      <c r="Q191" s="8">
        <f t="shared" si="6"/>
        <v>803146.76470588229</v>
      </c>
      <c r="R191" s="10">
        <v>42231</v>
      </c>
      <c r="S191" s="11">
        <f t="shared" si="7"/>
        <v>19.02</v>
      </c>
    </row>
    <row r="192" spans="1:19" s="7" customFormat="1" x14ac:dyDescent="0.25">
      <c r="A192" s="16" t="s">
        <v>386</v>
      </c>
      <c r="B192" s="5" t="s">
        <v>387</v>
      </c>
      <c r="C192" s="6">
        <v>63629</v>
      </c>
      <c r="D192" s="6">
        <v>59667</v>
      </c>
      <c r="E192" s="6">
        <v>99006</v>
      </c>
      <c r="F192" s="6">
        <v>73448</v>
      </c>
      <c r="G192" s="6">
        <v>64319</v>
      </c>
      <c r="H192" s="6">
        <v>76490</v>
      </c>
      <c r="I192" s="6">
        <v>68354</v>
      </c>
      <c r="J192" s="6">
        <v>63921</v>
      </c>
      <c r="K192" s="6">
        <v>53470</v>
      </c>
      <c r="L192" s="6">
        <v>107879</v>
      </c>
      <c r="M192" s="6">
        <v>63291</v>
      </c>
      <c r="N192" s="6">
        <v>86861</v>
      </c>
      <c r="O192" s="6"/>
      <c r="P192" s="19">
        <f t="shared" si="8"/>
        <v>880335</v>
      </c>
      <c r="Q192" s="8">
        <f t="shared" si="6"/>
        <v>776766.17647058819</v>
      </c>
      <c r="R192" s="10">
        <v>47721</v>
      </c>
      <c r="S192" s="11">
        <f t="shared" si="7"/>
        <v>16.28</v>
      </c>
    </row>
    <row r="193" spans="1:19" s="7" customFormat="1" x14ac:dyDescent="0.25">
      <c r="A193" s="16" t="s">
        <v>388</v>
      </c>
      <c r="B193" s="5" t="s">
        <v>389</v>
      </c>
      <c r="C193" s="6">
        <v>6089</v>
      </c>
      <c r="D193" s="6">
        <v>4271</v>
      </c>
      <c r="E193" s="6">
        <v>6939</v>
      </c>
      <c r="F193" s="6">
        <v>13079</v>
      </c>
      <c r="G193" s="6">
        <v>7093</v>
      </c>
      <c r="H193" s="6">
        <v>6893</v>
      </c>
      <c r="I193" s="6">
        <v>4962</v>
      </c>
      <c r="J193" s="6">
        <v>4880</v>
      </c>
      <c r="K193" s="6">
        <v>4279</v>
      </c>
      <c r="L193" s="6">
        <v>3930</v>
      </c>
      <c r="M193" s="6">
        <v>4642</v>
      </c>
      <c r="N193" s="6">
        <v>7142</v>
      </c>
      <c r="O193" s="6"/>
      <c r="P193" s="19">
        <f t="shared" si="8"/>
        <v>74199</v>
      </c>
      <c r="Q193" s="8">
        <f t="shared" si="6"/>
        <v>65469.70588235293</v>
      </c>
      <c r="R193" s="10">
        <v>10470</v>
      </c>
      <c r="S193" s="11">
        <f t="shared" si="7"/>
        <v>6.25</v>
      </c>
    </row>
    <row r="194" spans="1:19" s="7" customFormat="1" x14ac:dyDescent="0.25">
      <c r="A194" s="16" t="s">
        <v>390</v>
      </c>
      <c r="B194" s="5" t="s">
        <v>391</v>
      </c>
      <c r="C194" s="6">
        <v>46776</v>
      </c>
      <c r="D194" s="6">
        <v>41744</v>
      </c>
      <c r="E194" s="6">
        <v>41388</v>
      </c>
      <c r="F194" s="6">
        <v>47739</v>
      </c>
      <c r="G194" s="6">
        <v>35949</v>
      </c>
      <c r="H194" s="6">
        <v>42454</v>
      </c>
      <c r="I194" s="6">
        <v>51908</v>
      </c>
      <c r="J194" s="6">
        <v>40576</v>
      </c>
      <c r="K194" s="6">
        <v>36335</v>
      </c>
      <c r="L194" s="6">
        <v>49655</v>
      </c>
      <c r="M194" s="6">
        <v>47152</v>
      </c>
      <c r="N194" s="6">
        <v>64440</v>
      </c>
      <c r="O194" s="6"/>
      <c r="P194" s="19">
        <f t="shared" si="8"/>
        <v>546116</v>
      </c>
      <c r="Q194" s="8">
        <f t="shared" si="6"/>
        <v>481867.0588235294</v>
      </c>
      <c r="R194" s="10">
        <v>28318</v>
      </c>
      <c r="S194" s="11">
        <f t="shared" si="7"/>
        <v>17.02</v>
      </c>
    </row>
    <row r="195" spans="1:19" s="7" customFormat="1" x14ac:dyDescent="0.25">
      <c r="A195" s="16" t="s">
        <v>392</v>
      </c>
      <c r="B195" s="5" t="s">
        <v>393</v>
      </c>
      <c r="C195" s="6">
        <v>66739</v>
      </c>
      <c r="D195" s="6">
        <v>79337</v>
      </c>
      <c r="E195" s="6">
        <v>93052</v>
      </c>
      <c r="F195" s="6">
        <v>44138</v>
      </c>
      <c r="G195" s="6">
        <v>109732</v>
      </c>
      <c r="H195" s="6">
        <v>115618</v>
      </c>
      <c r="I195" s="6">
        <v>104367</v>
      </c>
      <c r="J195" s="6">
        <v>128703</v>
      </c>
      <c r="K195" s="6">
        <v>79234</v>
      </c>
      <c r="L195" s="6">
        <v>80082</v>
      </c>
      <c r="M195" s="6">
        <v>83996</v>
      </c>
      <c r="N195" s="6">
        <v>81175</v>
      </c>
      <c r="O195" s="6"/>
      <c r="P195" s="19">
        <f t="shared" si="8"/>
        <v>1066173</v>
      </c>
      <c r="Q195" s="8">
        <f t="shared" si="6"/>
        <v>940740.88235294109</v>
      </c>
      <c r="R195" s="10">
        <v>54706</v>
      </c>
      <c r="S195" s="11">
        <f t="shared" si="7"/>
        <v>17.2</v>
      </c>
    </row>
    <row r="196" spans="1:19" s="7" customFormat="1" x14ac:dyDescent="0.25">
      <c r="A196" s="16" t="s">
        <v>394</v>
      </c>
      <c r="B196" s="5" t="s">
        <v>395</v>
      </c>
      <c r="C196" s="6">
        <v>120388</v>
      </c>
      <c r="D196" s="6">
        <v>63868</v>
      </c>
      <c r="E196" s="6">
        <v>137953</v>
      </c>
      <c r="F196" s="6">
        <v>112062</v>
      </c>
      <c r="G196" s="6">
        <v>249787</v>
      </c>
      <c r="H196" s="6">
        <v>183480</v>
      </c>
      <c r="I196" s="6">
        <v>139046</v>
      </c>
      <c r="J196" s="6">
        <v>103436</v>
      </c>
      <c r="K196" s="6">
        <v>111960</v>
      </c>
      <c r="L196" s="6">
        <v>132763</v>
      </c>
      <c r="M196" s="6">
        <v>115443</v>
      </c>
      <c r="N196" s="6">
        <v>121677</v>
      </c>
      <c r="O196" s="6"/>
      <c r="P196" s="19">
        <f t="shared" si="8"/>
        <v>1591863</v>
      </c>
      <c r="Q196" s="8">
        <f t="shared" si="6"/>
        <v>1404585</v>
      </c>
      <c r="R196" s="10">
        <v>67195</v>
      </c>
      <c r="S196" s="11">
        <f t="shared" si="7"/>
        <v>20.9</v>
      </c>
    </row>
    <row r="197" spans="1:19" s="7" customFormat="1" x14ac:dyDescent="0.25">
      <c r="A197" s="16" t="s">
        <v>396</v>
      </c>
      <c r="B197" s="5" t="s">
        <v>397</v>
      </c>
      <c r="C197" s="6">
        <v>19754</v>
      </c>
      <c r="D197" s="6">
        <v>46156</v>
      </c>
      <c r="E197" s="6">
        <v>40567</v>
      </c>
      <c r="F197" s="6">
        <v>31392</v>
      </c>
      <c r="G197" s="6">
        <v>36138</v>
      </c>
      <c r="H197" s="6">
        <v>51572</v>
      </c>
      <c r="I197" s="6">
        <v>36020</v>
      </c>
      <c r="J197" s="6">
        <v>38449</v>
      </c>
      <c r="K197" s="6">
        <v>27038</v>
      </c>
      <c r="L197" s="6">
        <v>26453</v>
      </c>
      <c r="M197" s="6">
        <v>38790</v>
      </c>
      <c r="N197" s="6">
        <v>60826</v>
      </c>
      <c r="O197" s="6"/>
      <c r="P197" s="19">
        <f t="shared" si="8"/>
        <v>453155</v>
      </c>
      <c r="Q197" s="8">
        <f t="shared" ref="Q197:Q260" si="9">SUM(P197/0.068)*0.06</f>
        <v>399842.6470588235</v>
      </c>
      <c r="R197" s="10">
        <v>33435</v>
      </c>
      <c r="S197" s="11">
        <f t="shared" ref="S197:S260" si="10">+ROUND(Q197/R197,2)</f>
        <v>11.96</v>
      </c>
    </row>
    <row r="198" spans="1:19" s="7" customFormat="1" x14ac:dyDescent="0.25">
      <c r="A198" s="16" t="s">
        <v>398</v>
      </c>
      <c r="B198" s="5" t="s">
        <v>399</v>
      </c>
      <c r="C198" s="6">
        <v>50144</v>
      </c>
      <c r="D198" s="6">
        <v>68246</v>
      </c>
      <c r="E198" s="6">
        <v>50434</v>
      </c>
      <c r="F198" s="6">
        <v>101317</v>
      </c>
      <c r="G198" s="6">
        <v>85519</v>
      </c>
      <c r="H198" s="6">
        <v>85403</v>
      </c>
      <c r="I198" s="6">
        <v>94748</v>
      </c>
      <c r="J198" s="6">
        <v>82636</v>
      </c>
      <c r="K198" s="6">
        <v>84011</v>
      </c>
      <c r="L198" s="6">
        <v>86994</v>
      </c>
      <c r="M198" s="6">
        <v>81850</v>
      </c>
      <c r="N198" s="6">
        <v>76200</v>
      </c>
      <c r="O198" s="6"/>
      <c r="P198" s="19">
        <f t="shared" ref="P198:P261" si="11">SUM(C198:O198)</f>
        <v>947502</v>
      </c>
      <c r="Q198" s="8">
        <f t="shared" si="9"/>
        <v>836031.17647058819</v>
      </c>
      <c r="R198" s="10">
        <v>54751</v>
      </c>
      <c r="S198" s="11">
        <f t="shared" si="10"/>
        <v>15.27</v>
      </c>
    </row>
    <row r="199" spans="1:19" s="7" customFormat="1" x14ac:dyDescent="0.25">
      <c r="A199" s="16" t="s">
        <v>400</v>
      </c>
      <c r="B199" s="5" t="s">
        <v>401</v>
      </c>
      <c r="C199" s="6">
        <v>127657</v>
      </c>
      <c r="D199" s="6">
        <v>91647</v>
      </c>
      <c r="E199" s="6">
        <v>117328</v>
      </c>
      <c r="F199" s="6">
        <v>119017</v>
      </c>
      <c r="G199" s="6">
        <v>125514</v>
      </c>
      <c r="H199" s="6">
        <v>95931</v>
      </c>
      <c r="I199" s="6">
        <v>146368</v>
      </c>
      <c r="J199" s="6">
        <v>121062</v>
      </c>
      <c r="K199" s="6">
        <v>107925</v>
      </c>
      <c r="L199" s="6">
        <v>164388</v>
      </c>
      <c r="M199" s="6">
        <v>112129</v>
      </c>
      <c r="N199" s="6">
        <v>82995</v>
      </c>
      <c r="O199" s="6"/>
      <c r="P199" s="19">
        <f t="shared" si="11"/>
        <v>1411961</v>
      </c>
      <c r="Q199" s="8">
        <f t="shared" si="9"/>
        <v>1245847.9411764704</v>
      </c>
      <c r="R199" s="10">
        <v>77734</v>
      </c>
      <c r="S199" s="11">
        <f t="shared" si="10"/>
        <v>16.03</v>
      </c>
    </row>
    <row r="200" spans="1:19" s="7" customFormat="1" x14ac:dyDescent="0.25">
      <c r="A200" s="16" t="s">
        <v>402</v>
      </c>
      <c r="B200" s="5" t="s">
        <v>403</v>
      </c>
      <c r="C200" s="6">
        <v>121460</v>
      </c>
      <c r="D200" s="6">
        <v>83505</v>
      </c>
      <c r="E200" s="6">
        <v>112222</v>
      </c>
      <c r="F200" s="6">
        <v>97306</v>
      </c>
      <c r="G200" s="6">
        <v>129042</v>
      </c>
      <c r="H200" s="6">
        <v>100185</v>
      </c>
      <c r="I200" s="6">
        <v>73662</v>
      </c>
      <c r="J200" s="6">
        <v>124634</v>
      </c>
      <c r="K200" s="6">
        <v>84161</v>
      </c>
      <c r="L200" s="6">
        <v>130403</v>
      </c>
      <c r="M200" s="6">
        <v>146893</v>
      </c>
      <c r="N200" s="6">
        <v>100789</v>
      </c>
      <c r="O200" s="6"/>
      <c r="P200" s="19">
        <f t="shared" si="11"/>
        <v>1304262</v>
      </c>
      <c r="Q200" s="8">
        <f t="shared" si="9"/>
        <v>1150819.4117647058</v>
      </c>
      <c r="R200" s="10">
        <v>67811</v>
      </c>
      <c r="S200" s="11">
        <f t="shared" si="10"/>
        <v>16.97</v>
      </c>
    </row>
    <row r="201" spans="1:19" s="7" customFormat="1" x14ac:dyDescent="0.25">
      <c r="A201" s="16" t="s">
        <v>404</v>
      </c>
      <c r="B201" s="5" t="s">
        <v>405</v>
      </c>
      <c r="C201" s="6">
        <v>48660</v>
      </c>
      <c r="D201" s="6">
        <v>39965</v>
      </c>
      <c r="E201" s="6">
        <v>49604</v>
      </c>
      <c r="F201" s="6">
        <v>58734</v>
      </c>
      <c r="G201" s="6">
        <v>57382</v>
      </c>
      <c r="H201" s="6">
        <v>55071</v>
      </c>
      <c r="I201" s="6">
        <v>39403</v>
      </c>
      <c r="J201" s="6">
        <v>48238</v>
      </c>
      <c r="K201" s="6">
        <v>38714</v>
      </c>
      <c r="L201" s="6">
        <v>55437</v>
      </c>
      <c r="M201" s="6">
        <v>52780</v>
      </c>
      <c r="N201" s="6">
        <v>88787</v>
      </c>
      <c r="O201" s="6"/>
      <c r="P201" s="19">
        <f t="shared" si="11"/>
        <v>632775</v>
      </c>
      <c r="Q201" s="8">
        <f t="shared" si="9"/>
        <v>558330.88235294109</v>
      </c>
      <c r="R201" s="10">
        <v>33146</v>
      </c>
      <c r="S201" s="11">
        <f t="shared" si="10"/>
        <v>16.84</v>
      </c>
    </row>
    <row r="202" spans="1:19" s="7" customFormat="1" x14ac:dyDescent="0.25">
      <c r="A202" s="16" t="s">
        <v>406</v>
      </c>
      <c r="B202" s="5" t="s">
        <v>407</v>
      </c>
      <c r="C202" s="6">
        <v>20962</v>
      </c>
      <c r="D202" s="6">
        <v>18348</v>
      </c>
      <c r="E202" s="6">
        <v>19346</v>
      </c>
      <c r="F202" s="6">
        <v>18807</v>
      </c>
      <c r="G202" s="6">
        <v>24693</v>
      </c>
      <c r="H202" s="6">
        <v>13312</v>
      </c>
      <c r="I202" s="6">
        <v>24370</v>
      </c>
      <c r="J202" s="6">
        <v>18258</v>
      </c>
      <c r="K202" s="6">
        <v>16992</v>
      </c>
      <c r="L202" s="6">
        <v>29498</v>
      </c>
      <c r="M202" s="6">
        <v>8940</v>
      </c>
      <c r="N202" s="6">
        <v>19785</v>
      </c>
      <c r="O202" s="6"/>
      <c r="P202" s="19">
        <f t="shared" si="11"/>
        <v>233311</v>
      </c>
      <c r="Q202" s="8">
        <f t="shared" si="9"/>
        <v>205862.64705882352</v>
      </c>
      <c r="R202" s="10">
        <v>12765</v>
      </c>
      <c r="S202" s="11">
        <f t="shared" si="10"/>
        <v>16.13</v>
      </c>
    </row>
    <row r="203" spans="1:19" s="7" customFormat="1" x14ac:dyDescent="0.25">
      <c r="A203" s="16" t="s">
        <v>408</v>
      </c>
      <c r="B203" s="5" t="s">
        <v>409</v>
      </c>
      <c r="C203" s="6">
        <v>15271</v>
      </c>
      <c r="D203" s="6">
        <v>25653</v>
      </c>
      <c r="E203" s="6">
        <v>19655</v>
      </c>
      <c r="F203" s="6">
        <v>22787</v>
      </c>
      <c r="G203" s="6">
        <v>19142</v>
      </c>
      <c r="H203" s="6">
        <v>29154</v>
      </c>
      <c r="I203" s="6">
        <v>21692</v>
      </c>
      <c r="J203" s="6">
        <v>22315</v>
      </c>
      <c r="K203" s="6">
        <v>20625</v>
      </c>
      <c r="L203" s="6">
        <v>34920</v>
      </c>
      <c r="M203" s="6">
        <v>23330</v>
      </c>
      <c r="N203" s="6">
        <v>20752</v>
      </c>
      <c r="O203" s="6"/>
      <c r="P203" s="19">
        <f t="shared" si="11"/>
        <v>275296</v>
      </c>
      <c r="Q203" s="8">
        <f t="shared" si="9"/>
        <v>242908.23529411762</v>
      </c>
      <c r="R203" s="10">
        <v>10675</v>
      </c>
      <c r="S203" s="11">
        <f t="shared" si="10"/>
        <v>22.75</v>
      </c>
    </row>
    <row r="204" spans="1:19" s="7" customFormat="1" x14ac:dyDescent="0.25">
      <c r="A204" s="17" t="s">
        <v>410</v>
      </c>
      <c r="B204" s="12" t="s">
        <v>411</v>
      </c>
      <c r="C204" s="13">
        <v>44530</v>
      </c>
      <c r="D204" s="13">
        <v>42169</v>
      </c>
      <c r="E204" s="13">
        <v>49244</v>
      </c>
      <c r="F204" s="13">
        <v>46534</v>
      </c>
      <c r="G204" s="13">
        <v>42587</v>
      </c>
      <c r="H204" s="13">
        <v>51484</v>
      </c>
      <c r="I204" s="13">
        <v>41884</v>
      </c>
      <c r="J204" s="13">
        <v>53296</v>
      </c>
      <c r="K204" s="13">
        <v>51134</v>
      </c>
      <c r="L204" s="13">
        <v>45438</v>
      </c>
      <c r="M204" s="13">
        <v>73103</v>
      </c>
      <c r="N204" s="13">
        <v>52159</v>
      </c>
      <c r="O204" s="13"/>
      <c r="P204" s="19">
        <f t="shared" si="11"/>
        <v>593562</v>
      </c>
      <c r="Q204" s="8">
        <f t="shared" si="9"/>
        <v>523731.17647058819</v>
      </c>
      <c r="R204" s="10">
        <v>41525</v>
      </c>
      <c r="S204" s="11">
        <f t="shared" si="10"/>
        <v>12.61</v>
      </c>
    </row>
    <row r="205" spans="1:19" s="7" customFormat="1" x14ac:dyDescent="0.25">
      <c r="A205" s="16" t="s">
        <v>412</v>
      </c>
      <c r="B205" s="5" t="s">
        <v>413</v>
      </c>
      <c r="C205" s="6">
        <v>99611</v>
      </c>
      <c r="D205" s="6">
        <v>88941</v>
      </c>
      <c r="E205" s="6">
        <v>102705</v>
      </c>
      <c r="F205" s="6">
        <v>102053</v>
      </c>
      <c r="G205" s="6">
        <v>109345</v>
      </c>
      <c r="H205" s="6">
        <v>108624</v>
      </c>
      <c r="I205" s="6">
        <v>91157</v>
      </c>
      <c r="J205" s="6">
        <v>127418</v>
      </c>
      <c r="K205" s="6">
        <v>74941</v>
      </c>
      <c r="L205" s="6">
        <v>159048</v>
      </c>
      <c r="M205" s="6">
        <v>96974</v>
      </c>
      <c r="N205" s="6">
        <v>106618</v>
      </c>
      <c r="O205" s="6"/>
      <c r="P205" s="19">
        <f t="shared" si="11"/>
        <v>1267435</v>
      </c>
      <c r="Q205" s="8">
        <f t="shared" si="9"/>
        <v>1118325</v>
      </c>
      <c r="R205" s="10">
        <v>62340</v>
      </c>
      <c r="S205" s="11">
        <f t="shared" si="10"/>
        <v>17.940000000000001</v>
      </c>
    </row>
    <row r="206" spans="1:19" s="7" customFormat="1" x14ac:dyDescent="0.25">
      <c r="A206" s="16" t="s">
        <v>414</v>
      </c>
      <c r="B206" s="5" t="s">
        <v>415</v>
      </c>
      <c r="C206" s="6">
        <v>88861</v>
      </c>
      <c r="D206" s="6">
        <v>98980</v>
      </c>
      <c r="E206" s="6">
        <v>105938</v>
      </c>
      <c r="F206" s="6">
        <v>101202</v>
      </c>
      <c r="G206" s="6">
        <v>101463</v>
      </c>
      <c r="H206" s="6">
        <v>89942</v>
      </c>
      <c r="I206" s="6">
        <v>116232</v>
      </c>
      <c r="J206" s="6">
        <v>99426</v>
      </c>
      <c r="K206" s="6">
        <v>86734</v>
      </c>
      <c r="L206" s="6">
        <v>147980</v>
      </c>
      <c r="M206" s="6">
        <v>97513</v>
      </c>
      <c r="N206" s="6">
        <v>140441</v>
      </c>
      <c r="O206" s="6"/>
      <c r="P206" s="19">
        <f t="shared" si="11"/>
        <v>1274712</v>
      </c>
      <c r="Q206" s="8">
        <f t="shared" si="9"/>
        <v>1124745.882352941</v>
      </c>
      <c r="R206" s="10">
        <v>75370</v>
      </c>
      <c r="S206" s="11">
        <f t="shared" si="10"/>
        <v>14.92</v>
      </c>
    </row>
    <row r="207" spans="1:19" s="7" customFormat="1" x14ac:dyDescent="0.25">
      <c r="A207" s="16" t="s">
        <v>416</v>
      </c>
      <c r="B207" s="5" t="s">
        <v>417</v>
      </c>
      <c r="C207" s="6">
        <v>137642</v>
      </c>
      <c r="D207" s="6">
        <v>140094</v>
      </c>
      <c r="E207" s="6">
        <v>123696</v>
      </c>
      <c r="F207" s="6">
        <v>111220</v>
      </c>
      <c r="G207" s="6">
        <v>138180</v>
      </c>
      <c r="H207" s="6">
        <v>107527</v>
      </c>
      <c r="I207" s="6">
        <v>120581</v>
      </c>
      <c r="J207" s="6">
        <v>151816</v>
      </c>
      <c r="K207" s="6">
        <v>118804</v>
      </c>
      <c r="L207" s="6">
        <v>129323</v>
      </c>
      <c r="M207" s="6">
        <v>107854</v>
      </c>
      <c r="N207" s="6">
        <v>123597</v>
      </c>
      <c r="O207" s="6"/>
      <c r="P207" s="19">
        <f t="shared" si="11"/>
        <v>1510334</v>
      </c>
      <c r="Q207" s="8">
        <f t="shared" si="9"/>
        <v>1332647.6470588234</v>
      </c>
      <c r="R207" s="10">
        <v>81902</v>
      </c>
      <c r="S207" s="11">
        <f t="shared" si="10"/>
        <v>16.27</v>
      </c>
    </row>
    <row r="208" spans="1:19" s="7" customFormat="1" x14ac:dyDescent="0.25">
      <c r="A208" s="16" t="s">
        <v>418</v>
      </c>
      <c r="B208" s="5" t="s">
        <v>419</v>
      </c>
      <c r="C208" s="6">
        <v>46790</v>
      </c>
      <c r="D208" s="6">
        <v>30836</v>
      </c>
      <c r="E208" s="6">
        <v>46396</v>
      </c>
      <c r="F208" s="6">
        <v>30743</v>
      </c>
      <c r="G208" s="6">
        <v>51374</v>
      </c>
      <c r="H208" s="6">
        <v>35743</v>
      </c>
      <c r="I208" s="6">
        <v>55145</v>
      </c>
      <c r="J208" s="6">
        <v>48790</v>
      </c>
      <c r="K208" s="6">
        <v>34491</v>
      </c>
      <c r="L208" s="6">
        <v>36664</v>
      </c>
      <c r="M208" s="6">
        <v>46221</v>
      </c>
      <c r="N208" s="6">
        <v>45571</v>
      </c>
      <c r="O208" s="6"/>
      <c r="P208" s="19">
        <f t="shared" si="11"/>
        <v>508764</v>
      </c>
      <c r="Q208" s="8">
        <f t="shared" si="9"/>
        <v>448909.41176470584</v>
      </c>
      <c r="R208" s="10">
        <v>34787</v>
      </c>
      <c r="S208" s="11">
        <f t="shared" si="10"/>
        <v>12.9</v>
      </c>
    </row>
    <row r="209" spans="1:19" s="7" customFormat="1" x14ac:dyDescent="0.25">
      <c r="A209" s="16" t="s">
        <v>420</v>
      </c>
      <c r="B209" s="5" t="s">
        <v>421</v>
      </c>
      <c r="C209" s="6">
        <v>28894</v>
      </c>
      <c r="D209" s="6">
        <v>23929</v>
      </c>
      <c r="E209" s="6">
        <v>45809</v>
      </c>
      <c r="F209" s="6">
        <v>30145</v>
      </c>
      <c r="G209" s="6">
        <v>53040</v>
      </c>
      <c r="H209" s="6">
        <v>30490</v>
      </c>
      <c r="I209" s="6">
        <v>28618</v>
      </c>
      <c r="J209" s="6">
        <v>33639</v>
      </c>
      <c r="K209" s="6">
        <v>37184</v>
      </c>
      <c r="L209" s="6">
        <v>29172</v>
      </c>
      <c r="M209" s="6">
        <v>31216</v>
      </c>
      <c r="N209" s="6">
        <v>27146</v>
      </c>
      <c r="O209" s="6"/>
      <c r="P209" s="19">
        <f t="shared" si="11"/>
        <v>399282</v>
      </c>
      <c r="Q209" s="8">
        <f t="shared" si="9"/>
        <v>352307.6470588235</v>
      </c>
      <c r="R209" s="10">
        <v>34619</v>
      </c>
      <c r="S209" s="11">
        <f t="shared" si="10"/>
        <v>10.18</v>
      </c>
    </row>
    <row r="210" spans="1:19" s="7" customFormat="1" x14ac:dyDescent="0.25">
      <c r="A210" s="16" t="s">
        <v>422</v>
      </c>
      <c r="B210" s="5" t="s">
        <v>423</v>
      </c>
      <c r="C210" s="6">
        <v>74877</v>
      </c>
      <c r="D210" s="6">
        <v>58739</v>
      </c>
      <c r="E210" s="6">
        <v>64040</v>
      </c>
      <c r="F210" s="6">
        <v>66525</v>
      </c>
      <c r="G210" s="6">
        <v>78003</v>
      </c>
      <c r="H210" s="6">
        <v>67219</v>
      </c>
      <c r="I210" s="6">
        <v>74019</v>
      </c>
      <c r="J210" s="6">
        <v>80852</v>
      </c>
      <c r="K210" s="6">
        <v>62700</v>
      </c>
      <c r="L210" s="6">
        <v>78648</v>
      </c>
      <c r="M210" s="6">
        <v>76750</v>
      </c>
      <c r="N210" s="6">
        <v>79383</v>
      </c>
      <c r="O210" s="6"/>
      <c r="P210" s="19">
        <f t="shared" si="11"/>
        <v>861755</v>
      </c>
      <c r="Q210" s="8">
        <f t="shared" si="9"/>
        <v>760372.05882352928</v>
      </c>
      <c r="R210" s="10">
        <v>40269</v>
      </c>
      <c r="S210" s="11">
        <f t="shared" si="10"/>
        <v>18.88</v>
      </c>
    </row>
    <row r="211" spans="1:19" s="7" customFormat="1" x14ac:dyDescent="0.25">
      <c r="A211" s="16" t="s">
        <v>424</v>
      </c>
      <c r="B211" s="5" t="s">
        <v>425</v>
      </c>
      <c r="C211" s="6">
        <v>27028</v>
      </c>
      <c r="D211" s="6">
        <v>28392</v>
      </c>
      <c r="E211" s="6">
        <v>26850</v>
      </c>
      <c r="F211" s="6">
        <v>29414</v>
      </c>
      <c r="G211" s="6">
        <v>24361</v>
      </c>
      <c r="H211" s="6">
        <v>20996</v>
      </c>
      <c r="I211" s="6">
        <v>25354</v>
      </c>
      <c r="J211" s="6">
        <v>20826</v>
      </c>
      <c r="K211" s="6">
        <v>30418</v>
      </c>
      <c r="L211" s="6">
        <v>24514</v>
      </c>
      <c r="M211" s="6">
        <v>27010</v>
      </c>
      <c r="N211" s="6">
        <v>25509</v>
      </c>
      <c r="O211" s="6"/>
      <c r="P211" s="19">
        <f t="shared" si="11"/>
        <v>310672</v>
      </c>
      <c r="Q211" s="8">
        <f t="shared" si="9"/>
        <v>274122.35294117645</v>
      </c>
      <c r="R211" s="10">
        <v>22980</v>
      </c>
      <c r="S211" s="11">
        <f t="shared" si="10"/>
        <v>11.93</v>
      </c>
    </row>
    <row r="212" spans="1:19" s="7" customFormat="1" x14ac:dyDescent="0.25">
      <c r="A212" s="16" t="s">
        <v>426</v>
      </c>
      <c r="B212" s="5" t="s">
        <v>427</v>
      </c>
      <c r="C212" s="6">
        <v>319019</v>
      </c>
      <c r="D212" s="6">
        <v>285672</v>
      </c>
      <c r="E212" s="6">
        <v>348664</v>
      </c>
      <c r="F212" s="6">
        <v>286538</v>
      </c>
      <c r="G212" s="6">
        <v>337554</v>
      </c>
      <c r="H212" s="6">
        <v>267390</v>
      </c>
      <c r="I212" s="6">
        <v>314285</v>
      </c>
      <c r="J212" s="6">
        <v>270221</v>
      </c>
      <c r="K212" s="6">
        <v>350747</v>
      </c>
      <c r="L212" s="6">
        <v>312785</v>
      </c>
      <c r="M212" s="6">
        <v>327946</v>
      </c>
      <c r="N212" s="6">
        <v>334941</v>
      </c>
      <c r="O212" s="6"/>
      <c r="P212" s="19">
        <f t="shared" si="11"/>
        <v>3755762</v>
      </c>
      <c r="Q212" s="8">
        <f t="shared" si="9"/>
        <v>3313907.6470588231</v>
      </c>
      <c r="R212" s="10">
        <v>129520</v>
      </c>
      <c r="S212" s="11">
        <f t="shared" si="10"/>
        <v>25.59</v>
      </c>
    </row>
    <row r="213" spans="1:19" s="7" customFormat="1" x14ac:dyDescent="0.25">
      <c r="A213" s="16" t="s">
        <v>428</v>
      </c>
      <c r="B213" s="5" t="s">
        <v>429</v>
      </c>
      <c r="C213" s="6">
        <v>27910</v>
      </c>
      <c r="D213" s="6">
        <v>30402</v>
      </c>
      <c r="E213" s="6">
        <v>52458</v>
      </c>
      <c r="F213" s="6">
        <v>26733</v>
      </c>
      <c r="G213" s="6">
        <v>50963</v>
      </c>
      <c r="H213" s="6">
        <v>33226</v>
      </c>
      <c r="I213" s="6">
        <v>27181</v>
      </c>
      <c r="J213" s="6">
        <v>46077</v>
      </c>
      <c r="K213" s="6">
        <v>25520</v>
      </c>
      <c r="L213" s="6">
        <v>33439</v>
      </c>
      <c r="M213" s="6">
        <v>39658</v>
      </c>
      <c r="N213" s="6">
        <v>38828</v>
      </c>
      <c r="O213" s="6"/>
      <c r="P213" s="19">
        <f t="shared" si="11"/>
        <v>432395</v>
      </c>
      <c r="Q213" s="8">
        <f t="shared" si="9"/>
        <v>381525</v>
      </c>
      <c r="R213" s="10">
        <v>21228</v>
      </c>
      <c r="S213" s="11">
        <f t="shared" si="10"/>
        <v>17.97</v>
      </c>
    </row>
    <row r="214" spans="1:19" s="7" customFormat="1" x14ac:dyDescent="0.25">
      <c r="A214" s="16" t="s">
        <v>430</v>
      </c>
      <c r="B214" s="5" t="s">
        <v>431</v>
      </c>
      <c r="C214" s="6">
        <v>15110</v>
      </c>
      <c r="D214" s="6">
        <v>7648</v>
      </c>
      <c r="E214" s="6">
        <v>33821</v>
      </c>
      <c r="F214" s="6">
        <v>20742</v>
      </c>
      <c r="G214" s="6">
        <v>280</v>
      </c>
      <c r="H214" s="6">
        <v>25599</v>
      </c>
      <c r="I214" s="6">
        <v>19777</v>
      </c>
      <c r="J214" s="6">
        <v>17878</v>
      </c>
      <c r="K214" s="6">
        <v>16021</v>
      </c>
      <c r="L214" s="6">
        <v>18553</v>
      </c>
      <c r="M214" s="6">
        <v>20212</v>
      </c>
      <c r="N214" s="6">
        <v>23575</v>
      </c>
      <c r="O214" s="6"/>
      <c r="P214" s="19">
        <f t="shared" si="11"/>
        <v>219216</v>
      </c>
      <c r="Q214" s="8">
        <f t="shared" si="9"/>
        <v>193425.88235294115</v>
      </c>
      <c r="R214" s="10">
        <v>12158</v>
      </c>
      <c r="S214" s="11">
        <f t="shared" si="10"/>
        <v>15.91</v>
      </c>
    </row>
    <row r="215" spans="1:19" s="7" customFormat="1" x14ac:dyDescent="0.25">
      <c r="A215" s="16" t="s">
        <v>432</v>
      </c>
      <c r="B215" s="5" t="s">
        <v>433</v>
      </c>
      <c r="C215" s="6">
        <v>116848</v>
      </c>
      <c r="D215" s="6">
        <v>106556</v>
      </c>
      <c r="E215" s="6">
        <v>91654</v>
      </c>
      <c r="F215" s="6">
        <v>89516</v>
      </c>
      <c r="G215" s="6">
        <v>95881</v>
      </c>
      <c r="H215" s="6">
        <v>77895</v>
      </c>
      <c r="I215" s="6">
        <v>102669</v>
      </c>
      <c r="J215" s="6">
        <v>123457</v>
      </c>
      <c r="K215" s="6">
        <v>91829</v>
      </c>
      <c r="L215" s="6">
        <v>105395</v>
      </c>
      <c r="M215" s="6">
        <v>101483</v>
      </c>
      <c r="N215" s="6">
        <v>95575</v>
      </c>
      <c r="O215" s="6"/>
      <c r="P215" s="19">
        <f t="shared" si="11"/>
        <v>1198758</v>
      </c>
      <c r="Q215" s="8">
        <f t="shared" si="9"/>
        <v>1057727.6470588236</v>
      </c>
      <c r="R215" s="10">
        <v>49837</v>
      </c>
      <c r="S215" s="11">
        <f t="shared" si="10"/>
        <v>21.22</v>
      </c>
    </row>
    <row r="216" spans="1:19" s="7" customFormat="1" x14ac:dyDescent="0.25">
      <c r="A216" s="16" t="s">
        <v>434</v>
      </c>
      <c r="B216" s="5" t="s">
        <v>435</v>
      </c>
      <c r="C216" s="6">
        <v>68468</v>
      </c>
      <c r="D216" s="6">
        <v>84918</v>
      </c>
      <c r="E216" s="6">
        <v>87630</v>
      </c>
      <c r="F216" s="6">
        <v>78878</v>
      </c>
      <c r="G216" s="6">
        <v>78788</v>
      </c>
      <c r="H216" s="6">
        <v>93780</v>
      </c>
      <c r="I216" s="6">
        <v>74664</v>
      </c>
      <c r="J216" s="6">
        <v>87431</v>
      </c>
      <c r="K216" s="6">
        <v>69231</v>
      </c>
      <c r="L216" s="6">
        <v>76291</v>
      </c>
      <c r="M216" s="6">
        <v>98680</v>
      </c>
      <c r="N216" s="6">
        <v>78163</v>
      </c>
      <c r="O216" s="6"/>
      <c r="P216" s="19">
        <f t="shared" si="11"/>
        <v>976922</v>
      </c>
      <c r="Q216" s="8">
        <f t="shared" si="9"/>
        <v>861989.99999999988</v>
      </c>
      <c r="R216" s="10">
        <v>53008</v>
      </c>
      <c r="S216" s="11">
        <f t="shared" si="10"/>
        <v>16.260000000000002</v>
      </c>
    </row>
    <row r="217" spans="1:19" s="7" customFormat="1" x14ac:dyDescent="0.25">
      <c r="A217" s="16" t="s">
        <v>436</v>
      </c>
      <c r="B217" s="5" t="s">
        <v>437</v>
      </c>
      <c r="C217" s="6">
        <v>80500</v>
      </c>
      <c r="D217" s="6">
        <v>45490</v>
      </c>
      <c r="E217" s="6">
        <v>108451</v>
      </c>
      <c r="F217" s="6">
        <v>72143</v>
      </c>
      <c r="G217" s="6">
        <v>78104</v>
      </c>
      <c r="H217" s="6">
        <v>72544</v>
      </c>
      <c r="I217" s="6">
        <v>73238</v>
      </c>
      <c r="J217" s="6">
        <v>69180</v>
      </c>
      <c r="K217" s="6">
        <v>47369</v>
      </c>
      <c r="L217" s="6">
        <v>122750</v>
      </c>
      <c r="M217" s="6">
        <v>68307</v>
      </c>
      <c r="N217" s="6">
        <v>78599</v>
      </c>
      <c r="O217" s="6"/>
      <c r="P217" s="19">
        <f t="shared" si="11"/>
        <v>916675</v>
      </c>
      <c r="Q217" s="8">
        <f t="shared" si="9"/>
        <v>808830.88235294109</v>
      </c>
      <c r="R217" s="10">
        <v>49070</v>
      </c>
      <c r="S217" s="11">
        <f t="shared" si="10"/>
        <v>16.48</v>
      </c>
    </row>
    <row r="218" spans="1:19" s="7" customFormat="1" x14ac:dyDescent="0.25">
      <c r="A218" s="16" t="s">
        <v>438</v>
      </c>
      <c r="B218" s="5" t="s">
        <v>439</v>
      </c>
      <c r="C218" s="6">
        <v>139449</v>
      </c>
      <c r="D218" s="6">
        <v>102429</v>
      </c>
      <c r="E218" s="6">
        <v>98730</v>
      </c>
      <c r="F218" s="6">
        <v>116897</v>
      </c>
      <c r="G218" s="6">
        <v>113506</v>
      </c>
      <c r="H218" s="6">
        <v>98809</v>
      </c>
      <c r="I218" s="6">
        <v>130807</v>
      </c>
      <c r="J218" s="6">
        <v>124696</v>
      </c>
      <c r="K218" s="6">
        <v>97368</v>
      </c>
      <c r="L218" s="6">
        <v>132339</v>
      </c>
      <c r="M218" s="6">
        <v>99751</v>
      </c>
      <c r="N218" s="6">
        <v>120609</v>
      </c>
      <c r="O218" s="6"/>
      <c r="P218" s="19">
        <f t="shared" si="11"/>
        <v>1375390</v>
      </c>
      <c r="Q218" s="8">
        <f t="shared" si="9"/>
        <v>1213579.4117647058</v>
      </c>
      <c r="R218" s="10">
        <v>82444</v>
      </c>
      <c r="S218" s="11">
        <f t="shared" si="10"/>
        <v>14.72</v>
      </c>
    </row>
    <row r="219" spans="1:19" s="7" customFormat="1" x14ac:dyDescent="0.25">
      <c r="A219" s="16" t="s">
        <v>440</v>
      </c>
      <c r="B219" s="5" t="s">
        <v>441</v>
      </c>
      <c r="C219" s="6">
        <v>95335</v>
      </c>
      <c r="D219" s="6">
        <v>111925</v>
      </c>
      <c r="E219" s="6">
        <v>117220</v>
      </c>
      <c r="F219" s="6">
        <v>34859</v>
      </c>
      <c r="G219" s="6">
        <v>104879</v>
      </c>
      <c r="H219" s="6">
        <v>74657</v>
      </c>
      <c r="I219" s="6">
        <v>83113</v>
      </c>
      <c r="J219" s="6">
        <v>69764</v>
      </c>
      <c r="K219" s="6">
        <v>83414</v>
      </c>
      <c r="L219" s="6">
        <v>88977</v>
      </c>
      <c r="M219" s="6">
        <v>82352</v>
      </c>
      <c r="N219" s="6">
        <v>73564</v>
      </c>
      <c r="O219" s="6"/>
      <c r="P219" s="19">
        <f t="shared" si="11"/>
        <v>1020059</v>
      </c>
      <c r="Q219" s="8">
        <f t="shared" si="9"/>
        <v>900052.05882352928</v>
      </c>
      <c r="R219" s="10">
        <v>48773</v>
      </c>
      <c r="S219" s="11">
        <f t="shared" si="10"/>
        <v>18.45</v>
      </c>
    </row>
    <row r="220" spans="1:19" s="7" customFormat="1" x14ac:dyDescent="0.25">
      <c r="A220" s="16" t="s">
        <v>442</v>
      </c>
      <c r="B220" s="5" t="s">
        <v>443</v>
      </c>
      <c r="C220" s="6">
        <v>468414</v>
      </c>
      <c r="D220" s="6">
        <v>386289</v>
      </c>
      <c r="E220" s="6">
        <v>466654</v>
      </c>
      <c r="F220" s="6">
        <v>460846</v>
      </c>
      <c r="G220" s="6">
        <v>533331</v>
      </c>
      <c r="H220" s="6">
        <v>384194</v>
      </c>
      <c r="I220" s="6">
        <v>441830</v>
      </c>
      <c r="J220" s="6">
        <v>529516</v>
      </c>
      <c r="K220" s="6">
        <v>387336</v>
      </c>
      <c r="L220" s="6">
        <v>650594</v>
      </c>
      <c r="M220" s="6">
        <v>487097</v>
      </c>
      <c r="N220" s="6">
        <v>558870</v>
      </c>
      <c r="O220" s="6"/>
      <c r="P220" s="19">
        <f t="shared" si="11"/>
        <v>5754971</v>
      </c>
      <c r="Q220" s="8">
        <f t="shared" si="9"/>
        <v>5077915.5882352935</v>
      </c>
      <c r="R220" s="10">
        <v>235268</v>
      </c>
      <c r="S220" s="11">
        <f t="shared" si="10"/>
        <v>21.58</v>
      </c>
    </row>
    <row r="221" spans="1:19" s="7" customFormat="1" x14ac:dyDescent="0.25">
      <c r="A221" s="16" t="s">
        <v>444</v>
      </c>
      <c r="B221" s="5" t="s">
        <v>445</v>
      </c>
      <c r="C221" s="6">
        <v>17826</v>
      </c>
      <c r="D221" s="6">
        <v>19526</v>
      </c>
      <c r="E221" s="6">
        <v>14368</v>
      </c>
      <c r="F221" s="6">
        <v>15027</v>
      </c>
      <c r="G221" s="6">
        <v>9481</v>
      </c>
      <c r="H221" s="6">
        <v>16020</v>
      </c>
      <c r="I221" s="6">
        <v>17513</v>
      </c>
      <c r="J221" s="6">
        <v>17108</v>
      </c>
      <c r="K221" s="6">
        <v>7415</v>
      </c>
      <c r="L221" s="6">
        <v>19787</v>
      </c>
      <c r="M221" s="6">
        <v>16493</v>
      </c>
      <c r="N221" s="6">
        <v>14174</v>
      </c>
      <c r="O221" s="6"/>
      <c r="P221" s="19">
        <f t="shared" si="11"/>
        <v>184738</v>
      </c>
      <c r="Q221" s="8">
        <f t="shared" si="9"/>
        <v>163004.1176470588</v>
      </c>
      <c r="R221" s="10">
        <v>2850.8104395604405</v>
      </c>
      <c r="S221" s="11">
        <f t="shared" si="10"/>
        <v>57.18</v>
      </c>
    </row>
    <row r="222" spans="1:19" s="7" customFormat="1" x14ac:dyDescent="0.25">
      <c r="A222" s="16" t="s">
        <v>446</v>
      </c>
      <c r="B222" s="5" t="s">
        <v>447</v>
      </c>
      <c r="C222" s="6">
        <v>105787</v>
      </c>
      <c r="D222" s="6">
        <v>42252</v>
      </c>
      <c r="E222" s="6">
        <v>76385</v>
      </c>
      <c r="F222" s="6">
        <v>59104</v>
      </c>
      <c r="G222" s="6">
        <v>51539</v>
      </c>
      <c r="H222" s="6">
        <v>51498</v>
      </c>
      <c r="I222" s="6">
        <v>72126</v>
      </c>
      <c r="J222" s="6">
        <v>110375</v>
      </c>
      <c r="K222" s="6">
        <v>107982</v>
      </c>
      <c r="L222" s="6">
        <v>106964</v>
      </c>
      <c r="M222" s="6">
        <v>120629</v>
      </c>
      <c r="N222" s="6">
        <v>111556</v>
      </c>
      <c r="O222" s="6"/>
      <c r="P222" s="19">
        <f t="shared" si="11"/>
        <v>1016197</v>
      </c>
      <c r="Q222" s="8">
        <f t="shared" si="9"/>
        <v>896644.41176470579</v>
      </c>
      <c r="R222" s="10">
        <v>80995</v>
      </c>
      <c r="S222" s="11">
        <f t="shared" si="10"/>
        <v>11.07</v>
      </c>
    </row>
    <row r="223" spans="1:19" s="7" customFormat="1" x14ac:dyDescent="0.25">
      <c r="A223" s="16" t="s">
        <v>448</v>
      </c>
      <c r="B223" s="5" t="s">
        <v>449</v>
      </c>
      <c r="C223" s="6">
        <v>158032</v>
      </c>
      <c r="D223" s="6">
        <v>51612</v>
      </c>
      <c r="E223" s="6">
        <v>49785</v>
      </c>
      <c r="F223" s="6">
        <v>13108</v>
      </c>
      <c r="G223" s="6">
        <v>252443</v>
      </c>
      <c r="H223" s="6">
        <v>189379</v>
      </c>
      <c r="I223" s="6">
        <v>264201</v>
      </c>
      <c r="J223" s="6">
        <v>99210</v>
      </c>
      <c r="K223" s="6">
        <v>139394</v>
      </c>
      <c r="L223" s="6">
        <v>163901</v>
      </c>
      <c r="M223" s="6">
        <v>200768</v>
      </c>
      <c r="N223" s="6">
        <v>181197</v>
      </c>
      <c r="O223" s="6"/>
      <c r="P223" s="19">
        <f t="shared" si="11"/>
        <v>1763030</v>
      </c>
      <c r="Q223" s="8">
        <f t="shared" si="9"/>
        <v>1555614.7058823528</v>
      </c>
      <c r="R223" s="10">
        <v>56847.747252747249</v>
      </c>
      <c r="S223" s="11">
        <f t="shared" si="10"/>
        <v>27.36</v>
      </c>
    </row>
    <row r="224" spans="1:19" s="7" customFormat="1" x14ac:dyDescent="0.25">
      <c r="A224" s="16" t="s">
        <v>450</v>
      </c>
      <c r="B224" s="5" t="s">
        <v>451</v>
      </c>
      <c r="C224" s="6">
        <v>45032</v>
      </c>
      <c r="D224" s="6">
        <v>41604</v>
      </c>
      <c r="E224" s="6">
        <v>50253</v>
      </c>
      <c r="F224" s="6">
        <v>30233</v>
      </c>
      <c r="G224" s="6">
        <v>60501</v>
      </c>
      <c r="H224" s="6">
        <v>42669</v>
      </c>
      <c r="I224" s="6">
        <v>61256</v>
      </c>
      <c r="J224" s="6">
        <v>56540</v>
      </c>
      <c r="K224" s="6">
        <v>48623</v>
      </c>
      <c r="L224" s="6">
        <v>60034</v>
      </c>
      <c r="M224" s="6">
        <v>54659</v>
      </c>
      <c r="N224" s="6">
        <v>47619</v>
      </c>
      <c r="O224" s="6"/>
      <c r="P224" s="19">
        <f t="shared" si="11"/>
        <v>599023</v>
      </c>
      <c r="Q224" s="8">
        <f t="shared" si="9"/>
        <v>528549.70588235289</v>
      </c>
      <c r="R224" s="10">
        <v>39219</v>
      </c>
      <c r="S224" s="11">
        <f t="shared" si="10"/>
        <v>13.48</v>
      </c>
    </row>
    <row r="225" spans="1:19" s="7" customFormat="1" x14ac:dyDescent="0.25">
      <c r="A225" s="16" t="s">
        <v>452</v>
      </c>
      <c r="B225" s="5" t="s">
        <v>453</v>
      </c>
      <c r="C225" s="6">
        <v>24282</v>
      </c>
      <c r="D225" s="6">
        <v>91600</v>
      </c>
      <c r="E225" s="6">
        <v>60270</v>
      </c>
      <c r="F225" s="6">
        <v>69110</v>
      </c>
      <c r="G225" s="6">
        <v>67532</v>
      </c>
      <c r="H225" s="6">
        <v>36721</v>
      </c>
      <c r="I225" s="6">
        <v>54373</v>
      </c>
      <c r="J225" s="6">
        <v>58555</v>
      </c>
      <c r="K225" s="6">
        <v>61482</v>
      </c>
      <c r="L225" s="6">
        <v>54034</v>
      </c>
      <c r="M225" s="6">
        <v>73670</v>
      </c>
      <c r="N225" s="6">
        <v>79059</v>
      </c>
      <c r="O225" s="6"/>
      <c r="P225" s="19">
        <f t="shared" si="11"/>
        <v>730688</v>
      </c>
      <c r="Q225" s="8">
        <f t="shared" si="9"/>
        <v>644724.70588235289</v>
      </c>
      <c r="R225" s="10">
        <v>60651</v>
      </c>
      <c r="S225" s="11">
        <f t="shared" si="10"/>
        <v>10.63</v>
      </c>
    </row>
    <row r="226" spans="1:19" s="7" customFormat="1" x14ac:dyDescent="0.25">
      <c r="A226" s="16" t="s">
        <v>454</v>
      </c>
      <c r="B226" s="5" t="s">
        <v>455</v>
      </c>
      <c r="C226" s="6">
        <v>41219</v>
      </c>
      <c r="D226" s="6">
        <v>52272</v>
      </c>
      <c r="E226" s="6">
        <v>30994</v>
      </c>
      <c r="F226" s="6">
        <v>37804</v>
      </c>
      <c r="G226" s="6">
        <v>41083</v>
      </c>
      <c r="H226" s="6">
        <v>42371</v>
      </c>
      <c r="I226" s="6">
        <v>41210</v>
      </c>
      <c r="J226" s="6">
        <v>50285</v>
      </c>
      <c r="K226" s="6">
        <v>53635</v>
      </c>
      <c r="L226" s="6">
        <v>45501</v>
      </c>
      <c r="M226" s="6">
        <v>49819</v>
      </c>
      <c r="N226" s="6">
        <v>36005</v>
      </c>
      <c r="O226" s="6"/>
      <c r="P226" s="19">
        <f t="shared" si="11"/>
        <v>522198</v>
      </c>
      <c r="Q226" s="8">
        <f t="shared" si="9"/>
        <v>460762.94117647054</v>
      </c>
      <c r="R226" s="10">
        <v>40006</v>
      </c>
      <c r="S226" s="11">
        <f t="shared" si="10"/>
        <v>11.52</v>
      </c>
    </row>
    <row r="227" spans="1:19" s="7" customFormat="1" x14ac:dyDescent="0.25">
      <c r="A227" s="16" t="s">
        <v>456</v>
      </c>
      <c r="B227" s="5" t="s">
        <v>457</v>
      </c>
      <c r="C227" s="6">
        <v>70749</v>
      </c>
      <c r="D227" s="6">
        <v>41472</v>
      </c>
      <c r="E227" s="6">
        <v>32565</v>
      </c>
      <c r="F227" s="6">
        <v>31812</v>
      </c>
      <c r="G227" s="6">
        <v>74804</v>
      </c>
      <c r="H227" s="6">
        <v>56311</v>
      </c>
      <c r="I227" s="6">
        <v>60143</v>
      </c>
      <c r="J227" s="6">
        <v>42201</v>
      </c>
      <c r="K227" s="6">
        <v>60798</v>
      </c>
      <c r="L227" s="6">
        <v>65953</v>
      </c>
      <c r="M227" s="6">
        <v>42327</v>
      </c>
      <c r="N227" s="6">
        <v>44665</v>
      </c>
      <c r="O227" s="6"/>
      <c r="P227" s="19">
        <f t="shared" si="11"/>
        <v>623800</v>
      </c>
      <c r="Q227" s="8">
        <f t="shared" si="9"/>
        <v>550411.76470588229</v>
      </c>
      <c r="R227" s="10">
        <v>38928</v>
      </c>
      <c r="S227" s="11">
        <f t="shared" si="10"/>
        <v>14.14</v>
      </c>
    </row>
    <row r="228" spans="1:19" s="7" customFormat="1" x14ac:dyDescent="0.25">
      <c r="A228" s="17" t="s">
        <v>458</v>
      </c>
      <c r="B228" s="12" t="s">
        <v>459</v>
      </c>
      <c r="C228" s="13">
        <v>95511</v>
      </c>
      <c r="D228" s="13">
        <v>68555</v>
      </c>
      <c r="E228" s="13">
        <v>68076</v>
      </c>
      <c r="F228" s="13">
        <v>96825</v>
      </c>
      <c r="G228" s="13">
        <v>98079</v>
      </c>
      <c r="H228" s="13">
        <v>75198</v>
      </c>
      <c r="I228" s="13">
        <v>77219</v>
      </c>
      <c r="J228" s="13">
        <v>81821</v>
      </c>
      <c r="K228" s="13">
        <v>79042</v>
      </c>
      <c r="L228" s="13">
        <v>94946</v>
      </c>
      <c r="M228" s="13">
        <v>67969</v>
      </c>
      <c r="N228" s="13">
        <v>101445</v>
      </c>
      <c r="O228" s="13"/>
      <c r="P228" s="19">
        <f t="shared" si="11"/>
        <v>1004686</v>
      </c>
      <c r="Q228" s="8">
        <f t="shared" si="9"/>
        <v>886487.64705882338</v>
      </c>
      <c r="R228" s="10">
        <v>31105</v>
      </c>
      <c r="S228" s="11">
        <f t="shared" si="10"/>
        <v>28.5</v>
      </c>
    </row>
    <row r="229" spans="1:19" s="7" customFormat="1" x14ac:dyDescent="0.25">
      <c r="A229" s="16" t="s">
        <v>460</v>
      </c>
      <c r="B229" s="5" t="s">
        <v>461</v>
      </c>
      <c r="C229" s="6">
        <v>85289</v>
      </c>
      <c r="D229" s="6">
        <v>80042</v>
      </c>
      <c r="E229" s="6">
        <v>86911</v>
      </c>
      <c r="F229" s="6">
        <v>81081</v>
      </c>
      <c r="G229" s="6">
        <v>94554</v>
      </c>
      <c r="H229" s="6">
        <v>82940</v>
      </c>
      <c r="I229" s="6">
        <v>99879</v>
      </c>
      <c r="J229" s="6">
        <v>89921</v>
      </c>
      <c r="K229" s="6">
        <v>79238</v>
      </c>
      <c r="L229" s="6">
        <v>111694</v>
      </c>
      <c r="M229" s="6">
        <v>93908</v>
      </c>
      <c r="N229" s="6">
        <v>83003</v>
      </c>
      <c r="O229" s="6"/>
      <c r="P229" s="19">
        <f t="shared" si="11"/>
        <v>1068460</v>
      </c>
      <c r="Q229" s="8">
        <f t="shared" si="9"/>
        <v>942758.82352941169</v>
      </c>
      <c r="R229" s="10">
        <v>54319</v>
      </c>
      <c r="S229" s="11">
        <f t="shared" si="10"/>
        <v>17.36</v>
      </c>
    </row>
    <row r="230" spans="1:19" s="7" customFormat="1" x14ac:dyDescent="0.25">
      <c r="A230" s="16" t="s">
        <v>462</v>
      </c>
      <c r="B230" s="5" t="s">
        <v>463</v>
      </c>
      <c r="C230" s="6">
        <v>176443</v>
      </c>
      <c r="D230" s="6">
        <v>121060</v>
      </c>
      <c r="E230" s="6">
        <v>132660</v>
      </c>
      <c r="F230" s="6">
        <v>113584</v>
      </c>
      <c r="G230" s="6">
        <v>176778</v>
      </c>
      <c r="H230" s="6">
        <v>116210</v>
      </c>
      <c r="I230" s="6">
        <v>181932</v>
      </c>
      <c r="J230" s="6">
        <v>179512</v>
      </c>
      <c r="K230" s="6">
        <v>145473</v>
      </c>
      <c r="L230" s="6">
        <v>200175</v>
      </c>
      <c r="M230" s="6">
        <v>159484</v>
      </c>
      <c r="N230" s="6">
        <v>158069</v>
      </c>
      <c r="O230" s="6"/>
      <c r="P230" s="19">
        <f t="shared" si="11"/>
        <v>1861380</v>
      </c>
      <c r="Q230" s="8">
        <f t="shared" si="9"/>
        <v>1642394.1176470586</v>
      </c>
      <c r="R230" s="10">
        <v>88637</v>
      </c>
      <c r="S230" s="11">
        <f t="shared" si="10"/>
        <v>18.53</v>
      </c>
    </row>
    <row r="231" spans="1:19" s="7" customFormat="1" x14ac:dyDescent="0.25">
      <c r="A231" s="16" t="s">
        <v>464</v>
      </c>
      <c r="B231" s="5" t="s">
        <v>465</v>
      </c>
      <c r="C231" s="6">
        <v>25131</v>
      </c>
      <c r="D231" s="6">
        <v>20963</v>
      </c>
      <c r="E231" s="6">
        <v>23432</v>
      </c>
      <c r="F231" s="6">
        <v>18211</v>
      </c>
      <c r="G231" s="6">
        <v>26499</v>
      </c>
      <c r="H231" s="6">
        <v>23536</v>
      </c>
      <c r="I231" s="6">
        <v>20930</v>
      </c>
      <c r="J231" s="6">
        <v>26050</v>
      </c>
      <c r="K231" s="6">
        <v>19108</v>
      </c>
      <c r="L231" s="6">
        <v>28570</v>
      </c>
      <c r="M231" s="6">
        <v>20679</v>
      </c>
      <c r="N231" s="6">
        <v>25938</v>
      </c>
      <c r="O231" s="6"/>
      <c r="P231" s="19">
        <f t="shared" si="11"/>
        <v>279047</v>
      </c>
      <c r="Q231" s="8">
        <f t="shared" si="9"/>
        <v>246217.94117647057</v>
      </c>
      <c r="R231" s="10">
        <v>24661</v>
      </c>
      <c r="S231" s="11">
        <f t="shared" si="10"/>
        <v>9.98</v>
      </c>
    </row>
    <row r="232" spans="1:19" s="7" customFormat="1" x14ac:dyDescent="0.25">
      <c r="A232" s="16" t="s">
        <v>466</v>
      </c>
      <c r="B232" s="5" t="s">
        <v>467</v>
      </c>
      <c r="C232" s="6">
        <v>25670</v>
      </c>
      <c r="D232" s="6">
        <v>25297</v>
      </c>
      <c r="E232" s="6">
        <v>32807</v>
      </c>
      <c r="F232" s="6">
        <v>27261</v>
      </c>
      <c r="G232" s="6">
        <v>26287</v>
      </c>
      <c r="H232" s="6">
        <v>30000</v>
      </c>
      <c r="I232" s="6">
        <v>33411</v>
      </c>
      <c r="J232" s="6">
        <v>33091</v>
      </c>
      <c r="K232" s="6">
        <v>26221</v>
      </c>
      <c r="L232" s="6">
        <v>26321</v>
      </c>
      <c r="M232" s="6">
        <v>42447</v>
      </c>
      <c r="N232" s="6">
        <v>29013</v>
      </c>
      <c r="O232" s="6"/>
      <c r="P232" s="19">
        <f t="shared" si="11"/>
        <v>357826</v>
      </c>
      <c r="Q232" s="8">
        <f t="shared" si="9"/>
        <v>315728.82352941169</v>
      </c>
      <c r="R232" s="10">
        <v>25512</v>
      </c>
      <c r="S232" s="11">
        <f t="shared" si="10"/>
        <v>12.38</v>
      </c>
    </row>
    <row r="233" spans="1:19" s="7" customFormat="1" x14ac:dyDescent="0.25">
      <c r="A233" s="16" t="s">
        <v>468</v>
      </c>
      <c r="B233" s="5" t="s">
        <v>469</v>
      </c>
      <c r="C233" s="6">
        <v>19159</v>
      </c>
      <c r="D233" s="6">
        <v>25311</v>
      </c>
      <c r="E233" s="6">
        <v>31888</v>
      </c>
      <c r="F233" s="6">
        <v>30164</v>
      </c>
      <c r="G233" s="6">
        <v>29855</v>
      </c>
      <c r="H233" s="6">
        <v>32187</v>
      </c>
      <c r="I233" s="6">
        <v>30553</v>
      </c>
      <c r="J233" s="6">
        <v>30118</v>
      </c>
      <c r="K233" s="6">
        <v>38524</v>
      </c>
      <c r="L233" s="6">
        <v>33109</v>
      </c>
      <c r="M233" s="6">
        <v>65010</v>
      </c>
      <c r="N233" s="6">
        <v>33933</v>
      </c>
      <c r="O233" s="6"/>
      <c r="P233" s="19">
        <f t="shared" si="11"/>
        <v>399811</v>
      </c>
      <c r="Q233" s="8">
        <f t="shared" si="9"/>
        <v>352774.41176470584</v>
      </c>
      <c r="R233" s="10">
        <v>22496</v>
      </c>
      <c r="S233" s="11">
        <f t="shared" si="10"/>
        <v>15.68</v>
      </c>
    </row>
    <row r="234" spans="1:19" s="7" customFormat="1" x14ac:dyDescent="0.25">
      <c r="A234" s="16" t="s">
        <v>470</v>
      </c>
      <c r="B234" s="5" t="s">
        <v>471</v>
      </c>
      <c r="C234" s="6">
        <v>56863</v>
      </c>
      <c r="D234" s="6">
        <v>54297</v>
      </c>
      <c r="E234" s="6">
        <v>52704</v>
      </c>
      <c r="F234" s="6">
        <v>39244</v>
      </c>
      <c r="G234" s="6">
        <v>60743</v>
      </c>
      <c r="H234" s="6">
        <v>50486</v>
      </c>
      <c r="I234" s="6">
        <v>35840</v>
      </c>
      <c r="J234" s="6">
        <v>62741</v>
      </c>
      <c r="K234" s="6">
        <v>45445</v>
      </c>
      <c r="L234" s="6">
        <v>64403</v>
      </c>
      <c r="M234" s="6">
        <v>54221</v>
      </c>
      <c r="N234" s="6">
        <v>59226</v>
      </c>
      <c r="O234" s="6"/>
      <c r="P234" s="19">
        <f t="shared" si="11"/>
        <v>636213</v>
      </c>
      <c r="Q234" s="8">
        <f t="shared" si="9"/>
        <v>561364.4117647059</v>
      </c>
      <c r="R234" s="10">
        <v>38144</v>
      </c>
      <c r="S234" s="11">
        <f t="shared" si="10"/>
        <v>14.72</v>
      </c>
    </row>
    <row r="235" spans="1:19" s="7" customFormat="1" x14ac:dyDescent="0.25">
      <c r="A235" s="16" t="s">
        <v>472</v>
      </c>
      <c r="B235" s="5" t="s">
        <v>473</v>
      </c>
      <c r="C235" s="6">
        <v>202698</v>
      </c>
      <c r="D235" s="6">
        <v>160419</v>
      </c>
      <c r="E235" s="6">
        <v>174970</v>
      </c>
      <c r="F235" s="6">
        <v>231043</v>
      </c>
      <c r="G235" s="6">
        <v>175532</v>
      </c>
      <c r="H235" s="6">
        <v>178553</v>
      </c>
      <c r="I235" s="6">
        <v>155214</v>
      </c>
      <c r="J235" s="6">
        <v>203883</v>
      </c>
      <c r="K235" s="6">
        <v>158291</v>
      </c>
      <c r="L235" s="6">
        <v>180105</v>
      </c>
      <c r="M235" s="6">
        <v>155129</v>
      </c>
      <c r="N235" s="6">
        <v>158891</v>
      </c>
      <c r="O235" s="6"/>
      <c r="P235" s="19">
        <f t="shared" si="11"/>
        <v>2134728</v>
      </c>
      <c r="Q235" s="8">
        <f t="shared" si="9"/>
        <v>1883583.5294117646</v>
      </c>
      <c r="R235" s="10">
        <v>89322</v>
      </c>
      <c r="S235" s="11">
        <f t="shared" si="10"/>
        <v>21.09</v>
      </c>
    </row>
    <row r="236" spans="1:19" s="7" customFormat="1" x14ac:dyDescent="0.25">
      <c r="A236" s="16" t="s">
        <v>474</v>
      </c>
      <c r="B236" s="5" t="s">
        <v>475</v>
      </c>
      <c r="C236" s="6">
        <v>21457</v>
      </c>
      <c r="D236" s="6">
        <v>17403</v>
      </c>
      <c r="E236" s="6">
        <v>26777</v>
      </c>
      <c r="F236" s="6">
        <v>45565</v>
      </c>
      <c r="G236" s="6">
        <v>31408</v>
      </c>
      <c r="H236" s="6">
        <v>21764</v>
      </c>
      <c r="I236" s="6">
        <v>72355</v>
      </c>
      <c r="J236" s="6">
        <v>72355</v>
      </c>
      <c r="K236" s="6">
        <v>72355</v>
      </c>
      <c r="L236" s="6">
        <v>72355</v>
      </c>
      <c r="M236" s="6">
        <v>59099.34</v>
      </c>
      <c r="N236" s="6">
        <v>0</v>
      </c>
      <c r="O236" s="6">
        <v>85610.66</v>
      </c>
      <c r="P236" s="19">
        <f t="shared" si="11"/>
        <v>598504</v>
      </c>
      <c r="Q236" s="8">
        <f t="shared" si="9"/>
        <v>528091.76470588229</v>
      </c>
      <c r="R236" s="10">
        <v>21358</v>
      </c>
      <c r="S236" s="11">
        <f t="shared" si="10"/>
        <v>24.73</v>
      </c>
    </row>
    <row r="237" spans="1:19" s="7" customFormat="1" x14ac:dyDescent="0.25">
      <c r="A237" s="16" t="s">
        <v>476</v>
      </c>
      <c r="B237" s="5" t="s">
        <v>477</v>
      </c>
      <c r="C237" s="6">
        <v>80931</v>
      </c>
      <c r="D237" s="6">
        <v>131707</v>
      </c>
      <c r="E237" s="6">
        <v>89016</v>
      </c>
      <c r="F237" s="6">
        <v>89745</v>
      </c>
      <c r="G237" s="6">
        <v>147594</v>
      </c>
      <c r="H237" s="6">
        <v>93374</v>
      </c>
      <c r="I237" s="6">
        <v>87458</v>
      </c>
      <c r="J237" s="6">
        <v>136543</v>
      </c>
      <c r="K237" s="6">
        <v>93226</v>
      </c>
      <c r="L237" s="6">
        <v>138872</v>
      </c>
      <c r="M237" s="6">
        <v>144568</v>
      </c>
      <c r="N237" s="6">
        <v>116735</v>
      </c>
      <c r="O237" s="6"/>
      <c r="P237" s="19">
        <f t="shared" si="11"/>
        <v>1349769</v>
      </c>
      <c r="Q237" s="8">
        <f t="shared" si="9"/>
        <v>1190972.6470588234</v>
      </c>
      <c r="R237" s="10">
        <v>89526</v>
      </c>
      <c r="S237" s="11">
        <f t="shared" si="10"/>
        <v>13.3</v>
      </c>
    </row>
    <row r="238" spans="1:19" s="7" customFormat="1" x14ac:dyDescent="0.25">
      <c r="A238" s="16" t="s">
        <v>478</v>
      </c>
      <c r="B238" s="5" t="s">
        <v>479</v>
      </c>
      <c r="C238" s="6">
        <v>162240</v>
      </c>
      <c r="D238" s="6">
        <v>139134</v>
      </c>
      <c r="E238" s="6">
        <v>203977</v>
      </c>
      <c r="F238" s="6">
        <v>169927</v>
      </c>
      <c r="G238" s="6">
        <v>284715</v>
      </c>
      <c r="H238" s="6">
        <v>159931</v>
      </c>
      <c r="I238" s="6">
        <v>182845</v>
      </c>
      <c r="J238" s="6">
        <v>203806</v>
      </c>
      <c r="K238" s="6">
        <v>188425</v>
      </c>
      <c r="L238" s="6">
        <v>217013</v>
      </c>
      <c r="M238" s="6">
        <v>305900</v>
      </c>
      <c r="N238" s="6">
        <v>192371</v>
      </c>
      <c r="O238" s="6"/>
      <c r="P238" s="19">
        <f t="shared" si="11"/>
        <v>2410284</v>
      </c>
      <c r="Q238" s="8">
        <f t="shared" si="9"/>
        <v>2126721.176470588</v>
      </c>
      <c r="R238" s="10">
        <v>116634</v>
      </c>
      <c r="S238" s="11">
        <f t="shared" si="10"/>
        <v>18.23</v>
      </c>
    </row>
    <row r="239" spans="1:19" s="7" customFormat="1" x14ac:dyDescent="0.25">
      <c r="A239" s="16" t="s">
        <v>480</v>
      </c>
      <c r="B239" s="5" t="s">
        <v>481</v>
      </c>
      <c r="C239" s="6">
        <v>34130</v>
      </c>
      <c r="D239" s="6">
        <v>34516</v>
      </c>
      <c r="E239" s="6">
        <v>32303</v>
      </c>
      <c r="F239" s="6">
        <v>45632</v>
      </c>
      <c r="G239" s="6">
        <v>42603</v>
      </c>
      <c r="H239" s="6">
        <v>41380</v>
      </c>
      <c r="I239" s="6">
        <v>38101</v>
      </c>
      <c r="J239" s="6">
        <v>49421</v>
      </c>
      <c r="K239" s="6">
        <v>39302</v>
      </c>
      <c r="L239" s="6">
        <v>43045</v>
      </c>
      <c r="M239" s="6">
        <v>36190</v>
      </c>
      <c r="N239" s="6">
        <v>41556</v>
      </c>
      <c r="O239" s="6"/>
      <c r="P239" s="19">
        <f t="shared" si="11"/>
        <v>478179</v>
      </c>
      <c r="Q239" s="8">
        <f t="shared" si="9"/>
        <v>421922.6470588235</v>
      </c>
      <c r="R239" s="10">
        <v>26069</v>
      </c>
      <c r="S239" s="11">
        <f t="shared" si="10"/>
        <v>16.18</v>
      </c>
    </row>
    <row r="240" spans="1:19" s="7" customFormat="1" x14ac:dyDescent="0.25">
      <c r="A240" s="16" t="s">
        <v>482</v>
      </c>
      <c r="B240" s="5" t="s">
        <v>483</v>
      </c>
      <c r="C240" s="6">
        <v>93033</v>
      </c>
      <c r="D240" s="6">
        <v>117332</v>
      </c>
      <c r="E240" s="6">
        <v>140141</v>
      </c>
      <c r="F240" s="6">
        <v>98831</v>
      </c>
      <c r="G240" s="6">
        <v>143348</v>
      </c>
      <c r="H240" s="6">
        <v>146592</v>
      </c>
      <c r="I240" s="6">
        <v>140108</v>
      </c>
      <c r="J240" s="6">
        <v>204451</v>
      </c>
      <c r="K240" s="6">
        <v>271380</v>
      </c>
      <c r="L240" s="6">
        <v>125927</v>
      </c>
      <c r="M240" s="6">
        <v>206583</v>
      </c>
      <c r="N240" s="6">
        <v>107439</v>
      </c>
      <c r="O240" s="6"/>
      <c r="P240" s="19">
        <f t="shared" si="11"/>
        <v>1795165</v>
      </c>
      <c r="Q240" s="8">
        <f t="shared" si="9"/>
        <v>1583969.1176470586</v>
      </c>
      <c r="R240" s="10">
        <v>101615</v>
      </c>
      <c r="S240" s="11">
        <f t="shared" si="10"/>
        <v>15.59</v>
      </c>
    </row>
    <row r="241" spans="1:19" s="7" customFormat="1" x14ac:dyDescent="0.25">
      <c r="A241" s="16" t="s">
        <v>484</v>
      </c>
      <c r="B241" s="5" t="s">
        <v>485</v>
      </c>
      <c r="C241" s="6">
        <v>54970</v>
      </c>
      <c r="D241" s="6">
        <v>50996</v>
      </c>
      <c r="E241" s="6">
        <v>34281</v>
      </c>
      <c r="F241" s="6">
        <v>44723</v>
      </c>
      <c r="G241" s="6">
        <v>74441</v>
      </c>
      <c r="H241" s="6">
        <v>43540</v>
      </c>
      <c r="I241" s="6">
        <v>36462</v>
      </c>
      <c r="J241" s="6">
        <v>25603</v>
      </c>
      <c r="K241" s="6">
        <v>42683</v>
      </c>
      <c r="L241" s="6">
        <v>27479</v>
      </c>
      <c r="M241" s="6">
        <v>74262</v>
      </c>
      <c r="N241" s="6">
        <v>35949</v>
      </c>
      <c r="O241" s="6"/>
      <c r="P241" s="19">
        <f t="shared" si="11"/>
        <v>545389</v>
      </c>
      <c r="Q241" s="8">
        <f t="shared" si="9"/>
        <v>481225.58823529404</v>
      </c>
      <c r="R241" s="10">
        <v>22249</v>
      </c>
      <c r="S241" s="11">
        <f t="shared" si="10"/>
        <v>21.63</v>
      </c>
    </row>
    <row r="242" spans="1:19" s="7" customFormat="1" x14ac:dyDescent="0.25">
      <c r="A242" s="16" t="s">
        <v>486</v>
      </c>
      <c r="B242" s="5" t="s">
        <v>487</v>
      </c>
      <c r="C242" s="6">
        <v>191530</v>
      </c>
      <c r="D242" s="6">
        <v>149816</v>
      </c>
      <c r="E242" s="6">
        <v>172261</v>
      </c>
      <c r="F242" s="6">
        <v>151659</v>
      </c>
      <c r="G242" s="6">
        <v>160911</v>
      </c>
      <c r="H242" s="6">
        <v>137992</v>
      </c>
      <c r="I242" s="6">
        <v>181969</v>
      </c>
      <c r="J242" s="6">
        <v>155617</v>
      </c>
      <c r="K242" s="6">
        <v>135608</v>
      </c>
      <c r="L242" s="6">
        <v>151375</v>
      </c>
      <c r="M242" s="6">
        <v>164625</v>
      </c>
      <c r="N242" s="6">
        <v>138458</v>
      </c>
      <c r="O242" s="6"/>
      <c r="P242" s="19">
        <f t="shared" si="11"/>
        <v>1891821</v>
      </c>
      <c r="Q242" s="8">
        <f t="shared" si="9"/>
        <v>1669253.8235294116</v>
      </c>
      <c r="R242" s="10">
        <v>87441</v>
      </c>
      <c r="S242" s="11">
        <f t="shared" si="10"/>
        <v>19.09</v>
      </c>
    </row>
    <row r="243" spans="1:19" s="7" customFormat="1" x14ac:dyDescent="0.25">
      <c r="A243" s="16" t="s">
        <v>488</v>
      </c>
      <c r="B243" s="5" t="s">
        <v>489</v>
      </c>
      <c r="C243" s="6">
        <v>124700</v>
      </c>
      <c r="D243" s="6">
        <v>104217</v>
      </c>
      <c r="E243" s="6">
        <v>125215</v>
      </c>
      <c r="F243" s="6">
        <v>89764</v>
      </c>
      <c r="G243" s="6">
        <v>143069</v>
      </c>
      <c r="H243" s="6">
        <v>113658</v>
      </c>
      <c r="I243" s="6">
        <v>123877</v>
      </c>
      <c r="J243" s="6">
        <v>156070</v>
      </c>
      <c r="K243" s="6">
        <v>100832</v>
      </c>
      <c r="L243" s="6">
        <v>118433</v>
      </c>
      <c r="M243" s="6">
        <v>118168</v>
      </c>
      <c r="N243" s="6">
        <v>141632</v>
      </c>
      <c r="O243" s="6"/>
      <c r="P243" s="19">
        <f t="shared" si="11"/>
        <v>1459635</v>
      </c>
      <c r="Q243" s="8">
        <f t="shared" si="9"/>
        <v>1287913.2352941176</v>
      </c>
      <c r="R243" s="10">
        <v>91944</v>
      </c>
      <c r="S243" s="11">
        <f t="shared" si="10"/>
        <v>14.01</v>
      </c>
    </row>
    <row r="244" spans="1:19" s="7" customFormat="1" x14ac:dyDescent="0.25">
      <c r="A244" s="16" t="s">
        <v>490</v>
      </c>
      <c r="B244" s="5" t="s">
        <v>491</v>
      </c>
      <c r="C244" s="6">
        <v>33677</v>
      </c>
      <c r="D244" s="6">
        <v>23851</v>
      </c>
      <c r="E244" s="6">
        <v>31591</v>
      </c>
      <c r="F244" s="6">
        <v>35606</v>
      </c>
      <c r="G244" s="6">
        <v>22845</v>
      </c>
      <c r="H244" s="6">
        <v>32377</v>
      </c>
      <c r="I244" s="6">
        <v>30603</v>
      </c>
      <c r="J244" s="6">
        <v>32668</v>
      </c>
      <c r="K244" s="6">
        <v>28045</v>
      </c>
      <c r="L244" s="6">
        <v>31373</v>
      </c>
      <c r="M244" s="6">
        <v>33061</v>
      </c>
      <c r="N244" s="6">
        <v>27409</v>
      </c>
      <c r="O244" s="6"/>
      <c r="P244" s="19">
        <f t="shared" si="11"/>
        <v>363106</v>
      </c>
      <c r="Q244" s="8">
        <f t="shared" si="9"/>
        <v>320387.6470588235</v>
      </c>
      <c r="R244" s="10">
        <v>26574</v>
      </c>
      <c r="S244" s="11">
        <f t="shared" si="10"/>
        <v>12.06</v>
      </c>
    </row>
    <row r="245" spans="1:19" s="7" customFormat="1" x14ac:dyDescent="0.25">
      <c r="A245" s="16" t="s">
        <v>492</v>
      </c>
      <c r="B245" s="5" t="s">
        <v>493</v>
      </c>
      <c r="C245" s="6">
        <v>29355</v>
      </c>
      <c r="D245" s="6">
        <v>23814</v>
      </c>
      <c r="E245" s="6">
        <v>29964</v>
      </c>
      <c r="F245" s="6">
        <v>19444</v>
      </c>
      <c r="G245" s="6">
        <v>14522</v>
      </c>
      <c r="H245" s="6">
        <v>27705</v>
      </c>
      <c r="I245" s="6">
        <v>25908</v>
      </c>
      <c r="J245" s="6">
        <v>28890</v>
      </c>
      <c r="K245" s="6">
        <v>31231</v>
      </c>
      <c r="L245" s="6">
        <v>18294</v>
      </c>
      <c r="M245" s="6">
        <v>41783</v>
      </c>
      <c r="N245" s="6">
        <v>28658</v>
      </c>
      <c r="O245" s="6"/>
      <c r="P245" s="19">
        <f t="shared" si="11"/>
        <v>319568</v>
      </c>
      <c r="Q245" s="8">
        <f t="shared" si="9"/>
        <v>281971.76470588235</v>
      </c>
      <c r="R245" s="10">
        <v>27459</v>
      </c>
      <c r="S245" s="11">
        <f t="shared" si="10"/>
        <v>10.27</v>
      </c>
    </row>
    <row r="246" spans="1:19" s="7" customFormat="1" x14ac:dyDescent="0.25">
      <c r="A246" s="16" t="s">
        <v>494</v>
      </c>
      <c r="B246" s="5" t="s">
        <v>495</v>
      </c>
      <c r="C246" s="6">
        <v>58563</v>
      </c>
      <c r="D246" s="6">
        <v>65534</v>
      </c>
      <c r="E246" s="6">
        <v>73390</v>
      </c>
      <c r="F246" s="6">
        <v>73351</v>
      </c>
      <c r="G246" s="6">
        <v>60003</v>
      </c>
      <c r="H246" s="6">
        <v>88710</v>
      </c>
      <c r="I246" s="6">
        <v>99997</v>
      </c>
      <c r="J246" s="6">
        <v>65454</v>
      </c>
      <c r="K246" s="6">
        <v>66976</v>
      </c>
      <c r="L246" s="6">
        <v>76012</v>
      </c>
      <c r="M246" s="6">
        <v>61930</v>
      </c>
      <c r="N246" s="6">
        <v>84868</v>
      </c>
      <c r="O246" s="6"/>
      <c r="P246" s="19">
        <f t="shared" si="11"/>
        <v>874788</v>
      </c>
      <c r="Q246" s="8">
        <f t="shared" si="9"/>
        <v>771871.76470588229</v>
      </c>
      <c r="R246" s="10">
        <v>63892</v>
      </c>
      <c r="S246" s="11">
        <f t="shared" si="10"/>
        <v>12.08</v>
      </c>
    </row>
    <row r="247" spans="1:19" s="7" customFormat="1" x14ac:dyDescent="0.25">
      <c r="A247" s="17" t="s">
        <v>496</v>
      </c>
      <c r="B247" s="12" t="s">
        <v>497</v>
      </c>
      <c r="C247" s="13">
        <v>42898</v>
      </c>
      <c r="D247" s="13">
        <v>41722</v>
      </c>
      <c r="E247" s="13">
        <v>49944</v>
      </c>
      <c r="F247" s="13">
        <v>60303</v>
      </c>
      <c r="G247" s="13">
        <v>68735</v>
      </c>
      <c r="H247" s="13">
        <v>75535</v>
      </c>
      <c r="I247" s="13">
        <v>62103</v>
      </c>
      <c r="J247" s="13">
        <v>62792</v>
      </c>
      <c r="K247" s="13">
        <v>69596</v>
      </c>
      <c r="L247" s="13">
        <v>60834</v>
      </c>
      <c r="M247" s="13">
        <v>99370</v>
      </c>
      <c r="N247" s="13">
        <v>70065</v>
      </c>
      <c r="O247" s="13"/>
      <c r="P247" s="19">
        <f t="shared" si="11"/>
        <v>763897</v>
      </c>
      <c r="Q247" s="8">
        <f t="shared" si="9"/>
        <v>674026.76470588229</v>
      </c>
      <c r="R247" s="10">
        <v>43055</v>
      </c>
      <c r="S247" s="11">
        <f t="shared" si="10"/>
        <v>15.66</v>
      </c>
    </row>
    <row r="248" spans="1:19" s="7" customFormat="1" x14ac:dyDescent="0.25">
      <c r="A248" s="16" t="s">
        <v>498</v>
      </c>
      <c r="B248" s="5" t="s">
        <v>499</v>
      </c>
      <c r="C248" s="6">
        <v>61393</v>
      </c>
      <c r="D248" s="6">
        <v>60540</v>
      </c>
      <c r="E248" s="6">
        <v>45490</v>
      </c>
      <c r="F248" s="6">
        <v>56002</v>
      </c>
      <c r="G248" s="6">
        <v>107308</v>
      </c>
      <c r="H248" s="6">
        <v>67237</v>
      </c>
      <c r="I248" s="6">
        <v>52892</v>
      </c>
      <c r="J248" s="6">
        <v>75886</v>
      </c>
      <c r="K248" s="6">
        <v>67647</v>
      </c>
      <c r="L248" s="6">
        <v>68645</v>
      </c>
      <c r="M248" s="6">
        <v>136431</v>
      </c>
      <c r="N248" s="6">
        <v>88007</v>
      </c>
      <c r="O248" s="6"/>
      <c r="P248" s="19">
        <f t="shared" si="11"/>
        <v>887478</v>
      </c>
      <c r="Q248" s="8">
        <f t="shared" si="9"/>
        <v>783068.82352941169</v>
      </c>
      <c r="R248" s="10">
        <v>53189</v>
      </c>
      <c r="S248" s="11">
        <f t="shared" si="10"/>
        <v>14.72</v>
      </c>
    </row>
    <row r="249" spans="1:19" s="7" customFormat="1" x14ac:dyDescent="0.25">
      <c r="A249" s="16" t="s">
        <v>500</v>
      </c>
      <c r="B249" s="5" t="s">
        <v>501</v>
      </c>
      <c r="C249" s="6">
        <v>74251</v>
      </c>
      <c r="D249" s="6">
        <v>45525</v>
      </c>
      <c r="E249" s="6">
        <v>60625</v>
      </c>
      <c r="F249" s="6">
        <v>47819</v>
      </c>
      <c r="G249" s="6">
        <v>80990</v>
      </c>
      <c r="H249" s="6">
        <v>53844</v>
      </c>
      <c r="I249" s="6">
        <v>55111</v>
      </c>
      <c r="J249" s="6">
        <v>61323</v>
      </c>
      <c r="K249" s="6">
        <v>59557</v>
      </c>
      <c r="L249" s="6">
        <v>53756</v>
      </c>
      <c r="M249" s="6">
        <v>51672</v>
      </c>
      <c r="N249" s="6">
        <v>55731</v>
      </c>
      <c r="O249" s="6"/>
      <c r="P249" s="19">
        <f t="shared" si="11"/>
        <v>700204</v>
      </c>
      <c r="Q249" s="8">
        <f t="shared" si="9"/>
        <v>617827.05882352928</v>
      </c>
      <c r="R249" s="10">
        <v>51940</v>
      </c>
      <c r="S249" s="11">
        <f t="shared" si="10"/>
        <v>11.9</v>
      </c>
    </row>
    <row r="250" spans="1:19" s="7" customFormat="1" x14ac:dyDescent="0.25">
      <c r="A250" s="16" t="s">
        <v>502</v>
      </c>
      <c r="B250" s="5" t="s">
        <v>503</v>
      </c>
      <c r="C250" s="6">
        <v>146473</v>
      </c>
      <c r="D250" s="6">
        <v>190632</v>
      </c>
      <c r="E250" s="6">
        <v>154310</v>
      </c>
      <c r="F250" s="6">
        <v>165401</v>
      </c>
      <c r="G250" s="6">
        <v>155366</v>
      </c>
      <c r="H250" s="6">
        <v>159000</v>
      </c>
      <c r="I250" s="6">
        <v>130204</v>
      </c>
      <c r="J250" s="6">
        <v>165773</v>
      </c>
      <c r="K250" s="6">
        <v>146667</v>
      </c>
      <c r="L250" s="6">
        <v>160721</v>
      </c>
      <c r="M250" s="6">
        <v>171738</v>
      </c>
      <c r="N250" s="6">
        <v>189104</v>
      </c>
      <c r="O250" s="6"/>
      <c r="P250" s="19">
        <f t="shared" si="11"/>
        <v>1935389</v>
      </c>
      <c r="Q250" s="8">
        <f t="shared" si="9"/>
        <v>1707696.1764705882</v>
      </c>
      <c r="R250" s="10">
        <v>86062</v>
      </c>
      <c r="S250" s="11">
        <f t="shared" si="10"/>
        <v>19.84</v>
      </c>
    </row>
    <row r="251" spans="1:19" s="7" customFormat="1" x14ac:dyDescent="0.25">
      <c r="A251" s="16" t="s">
        <v>504</v>
      </c>
      <c r="B251" s="5" t="s">
        <v>505</v>
      </c>
      <c r="C251" s="6">
        <v>31375</v>
      </c>
      <c r="D251" s="6">
        <v>39493</v>
      </c>
      <c r="E251" s="6">
        <v>46403</v>
      </c>
      <c r="F251" s="6">
        <v>46079</v>
      </c>
      <c r="G251" s="6">
        <v>47688</v>
      </c>
      <c r="H251" s="6">
        <v>47632</v>
      </c>
      <c r="I251" s="6">
        <v>52268</v>
      </c>
      <c r="J251" s="6">
        <v>58039</v>
      </c>
      <c r="K251" s="6">
        <v>45626</v>
      </c>
      <c r="L251" s="6">
        <v>64674</v>
      </c>
      <c r="M251" s="6">
        <v>46073</v>
      </c>
      <c r="N251" s="6">
        <v>57825</v>
      </c>
      <c r="O251" s="6"/>
      <c r="P251" s="19">
        <f t="shared" si="11"/>
        <v>583175</v>
      </c>
      <c r="Q251" s="8">
        <f t="shared" si="9"/>
        <v>514566.17647058819</v>
      </c>
      <c r="R251" s="10">
        <v>51347</v>
      </c>
      <c r="S251" s="11">
        <f t="shared" si="10"/>
        <v>10.02</v>
      </c>
    </row>
    <row r="252" spans="1:19" s="7" customFormat="1" x14ac:dyDescent="0.25">
      <c r="A252" s="16" t="s">
        <v>506</v>
      </c>
      <c r="B252" s="5" t="s">
        <v>507</v>
      </c>
      <c r="C252" s="6">
        <v>56025</v>
      </c>
      <c r="D252" s="6">
        <v>56637</v>
      </c>
      <c r="E252" s="6">
        <v>55672</v>
      </c>
      <c r="F252" s="6">
        <v>47129</v>
      </c>
      <c r="G252" s="6">
        <v>67977</v>
      </c>
      <c r="H252" s="6">
        <v>49184</v>
      </c>
      <c r="I252" s="6">
        <v>44037</v>
      </c>
      <c r="J252" s="6">
        <v>63613</v>
      </c>
      <c r="K252" s="6">
        <v>47078</v>
      </c>
      <c r="L252" s="6">
        <v>72266</v>
      </c>
      <c r="M252" s="6">
        <v>49102</v>
      </c>
      <c r="N252" s="6">
        <v>45368</v>
      </c>
      <c r="O252" s="6"/>
      <c r="P252" s="19">
        <f t="shared" si="11"/>
        <v>654088</v>
      </c>
      <c r="Q252" s="8">
        <f t="shared" si="9"/>
        <v>577136.47058823518</v>
      </c>
      <c r="R252" s="10">
        <v>46824</v>
      </c>
      <c r="S252" s="11">
        <f t="shared" si="10"/>
        <v>12.33</v>
      </c>
    </row>
    <row r="253" spans="1:19" s="7" customFormat="1" x14ac:dyDescent="0.25">
      <c r="A253" s="16" t="s">
        <v>508</v>
      </c>
      <c r="B253" s="5" t="s">
        <v>509</v>
      </c>
      <c r="C253" s="6">
        <v>18493</v>
      </c>
      <c r="D253" s="6">
        <v>40817</v>
      </c>
      <c r="E253" s="6">
        <v>53155</v>
      </c>
      <c r="F253" s="6">
        <v>31088</v>
      </c>
      <c r="G253" s="6">
        <v>41099</v>
      </c>
      <c r="H253" s="6">
        <v>30789</v>
      </c>
      <c r="I253" s="6">
        <v>31657</v>
      </c>
      <c r="J253" s="6">
        <v>41326</v>
      </c>
      <c r="K253" s="6">
        <v>30827</v>
      </c>
      <c r="L253" s="6">
        <v>28678</v>
      </c>
      <c r="M253" s="6">
        <v>41367</v>
      </c>
      <c r="N253" s="6">
        <v>52210</v>
      </c>
      <c r="O253" s="6"/>
      <c r="P253" s="19">
        <f t="shared" si="11"/>
        <v>441506</v>
      </c>
      <c r="Q253" s="8">
        <f t="shared" si="9"/>
        <v>389564.11764705874</v>
      </c>
      <c r="R253" s="10">
        <v>7294</v>
      </c>
      <c r="S253" s="11">
        <f t="shared" si="10"/>
        <v>53.41</v>
      </c>
    </row>
    <row r="254" spans="1:19" s="7" customFormat="1" x14ac:dyDescent="0.25">
      <c r="A254" s="16" t="s">
        <v>510</v>
      </c>
      <c r="B254" s="5" t="s">
        <v>511</v>
      </c>
      <c r="C254" s="6">
        <v>41142</v>
      </c>
      <c r="D254" s="6">
        <v>26665</v>
      </c>
      <c r="E254" s="6">
        <v>68090</v>
      </c>
      <c r="F254" s="6">
        <v>28539</v>
      </c>
      <c r="G254" s="6">
        <v>46040</v>
      </c>
      <c r="H254" s="6">
        <v>40927</v>
      </c>
      <c r="I254" s="6">
        <v>29160</v>
      </c>
      <c r="J254" s="6">
        <v>46141</v>
      </c>
      <c r="K254" s="6">
        <v>41000</v>
      </c>
      <c r="L254" s="6">
        <v>49240</v>
      </c>
      <c r="M254" s="6">
        <v>52317</v>
      </c>
      <c r="N254" s="6">
        <v>59454</v>
      </c>
      <c r="O254" s="6"/>
      <c r="P254" s="19">
        <f t="shared" si="11"/>
        <v>528715</v>
      </c>
      <c r="Q254" s="8">
        <f t="shared" si="9"/>
        <v>466513.23529411759</v>
      </c>
      <c r="R254" s="10">
        <v>35759</v>
      </c>
      <c r="S254" s="11">
        <f t="shared" si="10"/>
        <v>13.05</v>
      </c>
    </row>
    <row r="255" spans="1:19" s="7" customFormat="1" x14ac:dyDescent="0.25">
      <c r="A255" s="16" t="s">
        <v>512</v>
      </c>
      <c r="B255" s="5" t="s">
        <v>513</v>
      </c>
      <c r="C255" s="6">
        <v>59194</v>
      </c>
      <c r="D255" s="6">
        <v>62202</v>
      </c>
      <c r="E255" s="6">
        <v>61162</v>
      </c>
      <c r="F255" s="6">
        <v>57979</v>
      </c>
      <c r="G255" s="6">
        <v>60923</v>
      </c>
      <c r="H255" s="6">
        <v>58012</v>
      </c>
      <c r="I255" s="6">
        <v>53049</v>
      </c>
      <c r="J255" s="6">
        <v>62792</v>
      </c>
      <c r="K255" s="6">
        <v>48026</v>
      </c>
      <c r="L255" s="6">
        <v>73111</v>
      </c>
      <c r="M255" s="6">
        <v>53135</v>
      </c>
      <c r="N255" s="6">
        <v>50383</v>
      </c>
      <c r="O255" s="6"/>
      <c r="P255" s="19">
        <f t="shared" si="11"/>
        <v>699968</v>
      </c>
      <c r="Q255" s="8">
        <f t="shared" si="9"/>
        <v>617618.82352941169</v>
      </c>
      <c r="R255" s="10">
        <v>45596</v>
      </c>
      <c r="S255" s="11">
        <f t="shared" si="10"/>
        <v>13.55</v>
      </c>
    </row>
    <row r="256" spans="1:19" s="7" customFormat="1" x14ac:dyDescent="0.25">
      <c r="A256" s="16" t="s">
        <v>514</v>
      </c>
      <c r="B256" s="5" t="s">
        <v>515</v>
      </c>
      <c r="C256" s="6">
        <v>381566</v>
      </c>
      <c r="D256" s="6">
        <v>355480</v>
      </c>
      <c r="E256" s="6">
        <v>391305</v>
      </c>
      <c r="F256" s="6">
        <v>376773</v>
      </c>
      <c r="G256" s="6">
        <v>439810</v>
      </c>
      <c r="H256" s="6">
        <v>328565</v>
      </c>
      <c r="I256" s="6">
        <v>339592</v>
      </c>
      <c r="J256" s="6">
        <v>472581</v>
      </c>
      <c r="K256" s="6">
        <v>396431</v>
      </c>
      <c r="L256" s="6">
        <v>468633</v>
      </c>
      <c r="M256" s="6">
        <v>721169</v>
      </c>
      <c r="N256" s="6">
        <v>474327</v>
      </c>
      <c r="O256" s="6"/>
      <c r="P256" s="19">
        <f t="shared" si="11"/>
        <v>5146232</v>
      </c>
      <c r="Q256" s="8">
        <f t="shared" si="9"/>
        <v>4540792.9411764704</v>
      </c>
      <c r="R256" s="10">
        <v>197034</v>
      </c>
      <c r="S256" s="11">
        <f t="shared" si="10"/>
        <v>23.05</v>
      </c>
    </row>
    <row r="257" spans="1:19" s="7" customFormat="1" x14ac:dyDescent="0.25">
      <c r="A257" s="16" t="s">
        <v>516</v>
      </c>
      <c r="B257" s="5" t="s">
        <v>517</v>
      </c>
      <c r="C257" s="6">
        <v>43403</v>
      </c>
      <c r="D257" s="6">
        <v>48970</v>
      </c>
      <c r="E257" s="6">
        <v>30434</v>
      </c>
      <c r="F257" s="6">
        <v>45288</v>
      </c>
      <c r="G257" s="6">
        <v>37490</v>
      </c>
      <c r="H257" s="6">
        <v>30643</v>
      </c>
      <c r="I257" s="6">
        <v>62746</v>
      </c>
      <c r="J257" s="6">
        <v>38199</v>
      </c>
      <c r="K257" s="6">
        <v>29361</v>
      </c>
      <c r="L257" s="6">
        <v>55066</v>
      </c>
      <c r="M257" s="6">
        <v>37482</v>
      </c>
      <c r="N257" s="6">
        <v>58694</v>
      </c>
      <c r="O257" s="6"/>
      <c r="P257" s="19">
        <f t="shared" si="11"/>
        <v>517776</v>
      </c>
      <c r="Q257" s="8">
        <f t="shared" si="9"/>
        <v>456861.17647058819</v>
      </c>
      <c r="R257" s="10">
        <v>28335</v>
      </c>
      <c r="S257" s="11">
        <f t="shared" si="10"/>
        <v>16.12</v>
      </c>
    </row>
    <row r="258" spans="1:19" s="7" customFormat="1" x14ac:dyDescent="0.25">
      <c r="A258" s="16" t="s">
        <v>518</v>
      </c>
      <c r="B258" s="5" t="s">
        <v>519</v>
      </c>
      <c r="C258" s="6">
        <v>115401</v>
      </c>
      <c r="D258" s="6">
        <v>115861</v>
      </c>
      <c r="E258" s="6">
        <v>123393</v>
      </c>
      <c r="F258" s="6">
        <v>138906</v>
      </c>
      <c r="G258" s="6">
        <v>129826</v>
      </c>
      <c r="H258" s="6">
        <v>118887</v>
      </c>
      <c r="I258" s="6">
        <v>118507</v>
      </c>
      <c r="J258" s="6">
        <v>132423</v>
      </c>
      <c r="K258" s="6">
        <v>114138</v>
      </c>
      <c r="L258" s="6">
        <v>154047</v>
      </c>
      <c r="M258" s="6">
        <v>165191</v>
      </c>
      <c r="N258" s="6">
        <v>126508</v>
      </c>
      <c r="O258" s="6"/>
      <c r="P258" s="19">
        <f t="shared" si="11"/>
        <v>1553088</v>
      </c>
      <c r="Q258" s="8">
        <f t="shared" si="9"/>
        <v>1370371.7647058822</v>
      </c>
      <c r="R258" s="10">
        <v>62623</v>
      </c>
      <c r="S258" s="11">
        <f t="shared" si="10"/>
        <v>21.88</v>
      </c>
    </row>
    <row r="259" spans="1:19" s="7" customFormat="1" x14ac:dyDescent="0.25">
      <c r="A259" s="16" t="s">
        <v>520</v>
      </c>
      <c r="B259" s="5" t="s">
        <v>521</v>
      </c>
      <c r="C259" s="6">
        <v>56060</v>
      </c>
      <c r="D259" s="6">
        <v>48724</v>
      </c>
      <c r="E259" s="6">
        <v>65906</v>
      </c>
      <c r="F259" s="6">
        <v>56364</v>
      </c>
      <c r="G259" s="6">
        <v>60830</v>
      </c>
      <c r="H259" s="6">
        <v>53743</v>
      </c>
      <c r="I259" s="6">
        <v>57881</v>
      </c>
      <c r="J259" s="6">
        <v>63125</v>
      </c>
      <c r="K259" s="6">
        <v>55878</v>
      </c>
      <c r="L259" s="6">
        <v>64815</v>
      </c>
      <c r="M259" s="6">
        <v>49193</v>
      </c>
      <c r="N259" s="6">
        <v>82769</v>
      </c>
      <c r="O259" s="6"/>
      <c r="P259" s="19">
        <f t="shared" si="11"/>
        <v>715288</v>
      </c>
      <c r="Q259" s="8">
        <f t="shared" si="9"/>
        <v>631136.47058823518</v>
      </c>
      <c r="R259" s="10">
        <v>37399</v>
      </c>
      <c r="S259" s="11">
        <f t="shared" si="10"/>
        <v>16.88</v>
      </c>
    </row>
    <row r="260" spans="1:19" s="7" customFormat="1" x14ac:dyDescent="0.25">
      <c r="A260" s="16" t="s">
        <v>522</v>
      </c>
      <c r="B260" s="5" t="s">
        <v>523</v>
      </c>
      <c r="C260" s="6">
        <v>28535</v>
      </c>
      <c r="D260" s="6">
        <v>3535</v>
      </c>
      <c r="E260" s="6">
        <v>18420</v>
      </c>
      <c r="F260" s="6">
        <v>16369</v>
      </c>
      <c r="G260" s="6">
        <v>16594</v>
      </c>
      <c r="H260" s="6">
        <v>20436</v>
      </c>
      <c r="I260" s="6">
        <v>22626</v>
      </c>
      <c r="J260" s="6">
        <v>18211</v>
      </c>
      <c r="K260" s="6">
        <v>14113</v>
      </c>
      <c r="L260" s="6">
        <v>22376</v>
      </c>
      <c r="M260" s="6">
        <v>19013</v>
      </c>
      <c r="N260" s="6">
        <v>27008</v>
      </c>
      <c r="O260" s="6"/>
      <c r="P260" s="19">
        <f t="shared" si="11"/>
        <v>227236</v>
      </c>
      <c r="Q260" s="8">
        <f t="shared" si="9"/>
        <v>200502.35294117645</v>
      </c>
      <c r="R260" s="10">
        <v>10524</v>
      </c>
      <c r="S260" s="11">
        <f t="shared" si="10"/>
        <v>19.05</v>
      </c>
    </row>
    <row r="261" spans="1:19" s="7" customFormat="1" x14ac:dyDescent="0.25">
      <c r="A261" s="16" t="s">
        <v>524</v>
      </c>
      <c r="B261" s="5" t="s">
        <v>525</v>
      </c>
      <c r="C261" s="6">
        <v>18204</v>
      </c>
      <c r="D261" s="6">
        <v>10927</v>
      </c>
      <c r="E261" s="6">
        <v>12911</v>
      </c>
      <c r="F261" s="6">
        <v>11700</v>
      </c>
      <c r="G261" s="6">
        <v>15849</v>
      </c>
      <c r="H261" s="6">
        <v>12478</v>
      </c>
      <c r="I261" s="6">
        <v>18621</v>
      </c>
      <c r="J261" s="6">
        <v>14036</v>
      </c>
      <c r="K261" s="6">
        <v>11123</v>
      </c>
      <c r="L261" s="6">
        <v>14174</v>
      </c>
      <c r="M261" s="6">
        <v>17246</v>
      </c>
      <c r="N261" s="6">
        <v>13433</v>
      </c>
      <c r="O261" s="6"/>
      <c r="P261" s="19">
        <f t="shared" si="11"/>
        <v>170702</v>
      </c>
      <c r="Q261" s="8">
        <f t="shared" ref="Q261:Q324" si="12">SUM(P261/0.068)*0.06</f>
        <v>150619.41176470584</v>
      </c>
      <c r="R261" s="10">
        <v>16274</v>
      </c>
      <c r="S261" s="11">
        <f t="shared" ref="S261:S324" si="13">+ROUND(Q261/R261,2)</f>
        <v>9.26</v>
      </c>
    </row>
    <row r="262" spans="1:19" s="7" customFormat="1" x14ac:dyDescent="0.25">
      <c r="A262" s="16" t="s">
        <v>526</v>
      </c>
      <c r="B262" s="5" t="s">
        <v>527</v>
      </c>
      <c r="C262" s="6">
        <v>36186</v>
      </c>
      <c r="D262" s="6">
        <v>24508</v>
      </c>
      <c r="E262" s="6">
        <v>30141</v>
      </c>
      <c r="F262" s="6">
        <v>23892</v>
      </c>
      <c r="G262" s="6">
        <v>31553</v>
      </c>
      <c r="H262" s="6">
        <v>26294</v>
      </c>
      <c r="I262" s="6">
        <v>24841</v>
      </c>
      <c r="J262" s="6">
        <v>36215</v>
      </c>
      <c r="K262" s="6">
        <v>22180</v>
      </c>
      <c r="L262" s="6">
        <v>21835</v>
      </c>
      <c r="M262" s="6">
        <v>25423</v>
      </c>
      <c r="N262" s="6">
        <v>62025</v>
      </c>
      <c r="O262" s="6"/>
      <c r="P262" s="19">
        <f t="shared" ref="P262:P325" si="14">SUM(C262:O262)</f>
        <v>365093</v>
      </c>
      <c r="Q262" s="8">
        <f t="shared" si="12"/>
        <v>322140.88235294115</v>
      </c>
      <c r="R262" s="10">
        <v>16936</v>
      </c>
      <c r="S262" s="11">
        <f t="shared" si="13"/>
        <v>19.02</v>
      </c>
    </row>
    <row r="263" spans="1:19" s="7" customFormat="1" x14ac:dyDescent="0.25">
      <c r="A263" s="16" t="s">
        <v>528</v>
      </c>
      <c r="B263" s="5" t="s">
        <v>529</v>
      </c>
      <c r="C263" s="6">
        <v>59950</v>
      </c>
      <c r="D263" s="6">
        <v>56234</v>
      </c>
      <c r="E263" s="6">
        <v>67504</v>
      </c>
      <c r="F263" s="6">
        <v>60015</v>
      </c>
      <c r="G263" s="6">
        <v>65515</v>
      </c>
      <c r="H263" s="6">
        <v>68506</v>
      </c>
      <c r="I263" s="6">
        <v>70998</v>
      </c>
      <c r="J263" s="6">
        <v>71525</v>
      </c>
      <c r="K263" s="6">
        <v>66658</v>
      </c>
      <c r="L263" s="6">
        <v>70985</v>
      </c>
      <c r="M263" s="6">
        <v>73383</v>
      </c>
      <c r="N263" s="6">
        <v>61122</v>
      </c>
      <c r="O263" s="6"/>
      <c r="P263" s="19">
        <f t="shared" si="14"/>
        <v>792395</v>
      </c>
      <c r="Q263" s="8">
        <f t="shared" si="12"/>
        <v>699172.05882352928</v>
      </c>
      <c r="R263" s="10">
        <v>42607</v>
      </c>
      <c r="S263" s="11">
        <f t="shared" si="13"/>
        <v>16.41</v>
      </c>
    </row>
    <row r="264" spans="1:19" s="7" customFormat="1" x14ac:dyDescent="0.25">
      <c r="A264" s="16" t="s">
        <v>530</v>
      </c>
      <c r="B264" s="5" t="s">
        <v>531</v>
      </c>
      <c r="C264" s="6">
        <v>219459</v>
      </c>
      <c r="D264" s="6">
        <v>244564</v>
      </c>
      <c r="E264" s="6">
        <v>238897</v>
      </c>
      <c r="F264" s="6">
        <v>200450</v>
      </c>
      <c r="G264" s="6">
        <v>229565</v>
      </c>
      <c r="H264" s="6">
        <v>201146</v>
      </c>
      <c r="I264" s="6">
        <v>238094</v>
      </c>
      <c r="J264" s="6">
        <v>200653</v>
      </c>
      <c r="K264" s="6">
        <v>234275</v>
      </c>
      <c r="L264" s="6">
        <v>208356</v>
      </c>
      <c r="M264" s="6">
        <v>271238</v>
      </c>
      <c r="N264" s="6">
        <v>133355</v>
      </c>
      <c r="O264" s="6"/>
      <c r="P264" s="19">
        <f t="shared" si="14"/>
        <v>2620052</v>
      </c>
      <c r="Q264" s="8">
        <f t="shared" si="12"/>
        <v>2311810.5882352935</v>
      </c>
      <c r="R264" s="10">
        <v>97599</v>
      </c>
      <c r="S264" s="11">
        <f t="shared" si="13"/>
        <v>23.69</v>
      </c>
    </row>
    <row r="265" spans="1:19" s="7" customFormat="1" x14ac:dyDescent="0.25">
      <c r="A265" s="16" t="s">
        <v>532</v>
      </c>
      <c r="B265" s="5" t="s">
        <v>533</v>
      </c>
      <c r="C265" s="6">
        <v>88814</v>
      </c>
      <c r="D265" s="6">
        <v>96596</v>
      </c>
      <c r="E265" s="6">
        <v>72445</v>
      </c>
      <c r="F265" s="6">
        <v>96124</v>
      </c>
      <c r="G265" s="6">
        <v>93132</v>
      </c>
      <c r="H265" s="6">
        <v>103342</v>
      </c>
      <c r="I265" s="6">
        <v>87478</v>
      </c>
      <c r="J265" s="6">
        <v>95314</v>
      </c>
      <c r="K265" s="6">
        <v>74979</v>
      </c>
      <c r="L265" s="6">
        <v>103615</v>
      </c>
      <c r="M265" s="6">
        <v>107061</v>
      </c>
      <c r="N265" s="6">
        <v>86561</v>
      </c>
      <c r="O265" s="6"/>
      <c r="P265" s="19">
        <f t="shared" si="14"/>
        <v>1105461</v>
      </c>
      <c r="Q265" s="8">
        <f t="shared" si="12"/>
        <v>975406.76470588229</v>
      </c>
      <c r="R265" s="10">
        <v>79101</v>
      </c>
      <c r="S265" s="11">
        <f t="shared" si="13"/>
        <v>12.33</v>
      </c>
    </row>
    <row r="266" spans="1:19" s="7" customFormat="1" x14ac:dyDescent="0.25">
      <c r="A266" s="16" t="s">
        <v>534</v>
      </c>
      <c r="B266" s="5" t="s">
        <v>535</v>
      </c>
      <c r="C266" s="6">
        <v>13327</v>
      </c>
      <c r="D266" s="6">
        <v>13008</v>
      </c>
      <c r="E266" s="6">
        <v>13561</v>
      </c>
      <c r="F266" s="6">
        <v>12752</v>
      </c>
      <c r="G266" s="6">
        <v>13560</v>
      </c>
      <c r="H266" s="6">
        <v>13142</v>
      </c>
      <c r="I266" s="6">
        <v>13246</v>
      </c>
      <c r="J266" s="6">
        <v>12876</v>
      </c>
      <c r="K266" s="6">
        <v>12552</v>
      </c>
      <c r="L266" s="6">
        <v>12070</v>
      </c>
      <c r="M266" s="6">
        <v>11809</v>
      </c>
      <c r="N266" s="6">
        <v>12113</v>
      </c>
      <c r="O266" s="6"/>
      <c r="P266" s="19">
        <f t="shared" si="14"/>
        <v>154016</v>
      </c>
      <c r="Q266" s="8">
        <f t="shared" si="12"/>
        <v>135896.47058823527</v>
      </c>
      <c r="R266" s="10">
        <v>15835</v>
      </c>
      <c r="S266" s="11">
        <f t="shared" si="13"/>
        <v>8.58</v>
      </c>
    </row>
    <row r="267" spans="1:19" s="7" customFormat="1" x14ac:dyDescent="0.25">
      <c r="A267" s="16" t="s">
        <v>536</v>
      </c>
      <c r="B267" s="5" t="s">
        <v>537</v>
      </c>
      <c r="C267" s="6">
        <v>20807</v>
      </c>
      <c r="D267" s="6">
        <v>20807</v>
      </c>
      <c r="E267" s="6">
        <v>20807</v>
      </c>
      <c r="F267" s="6">
        <v>20807</v>
      </c>
      <c r="G267" s="6">
        <v>20807</v>
      </c>
      <c r="H267" s="6">
        <v>20807</v>
      </c>
      <c r="I267" s="6">
        <v>20807</v>
      </c>
      <c r="J267" s="6">
        <v>20807</v>
      </c>
      <c r="K267" s="6">
        <v>20807</v>
      </c>
      <c r="L267" s="6">
        <v>20807</v>
      </c>
      <c r="M267" s="6">
        <v>20807</v>
      </c>
      <c r="N267" s="6">
        <v>20807</v>
      </c>
      <c r="O267" s="6"/>
      <c r="P267" s="19">
        <f t="shared" si="14"/>
        <v>249684</v>
      </c>
      <c r="Q267" s="8">
        <f t="shared" si="12"/>
        <v>220309.41176470584</v>
      </c>
      <c r="R267" s="10">
        <v>7108</v>
      </c>
      <c r="S267" s="11">
        <f t="shared" si="13"/>
        <v>30.99</v>
      </c>
    </row>
    <row r="268" spans="1:19" s="7" customFormat="1" x14ac:dyDescent="0.25">
      <c r="A268" s="16" t="s">
        <v>538</v>
      </c>
      <c r="B268" s="5" t="s">
        <v>539</v>
      </c>
      <c r="C268" s="6">
        <v>56998</v>
      </c>
      <c r="D268" s="6">
        <v>138461</v>
      </c>
      <c r="E268" s="6">
        <v>156462</v>
      </c>
      <c r="F268" s="6">
        <v>123505</v>
      </c>
      <c r="G268" s="6">
        <v>142573</v>
      </c>
      <c r="H268" s="6">
        <v>123648</v>
      </c>
      <c r="I268" s="6">
        <v>116616</v>
      </c>
      <c r="J268" s="6">
        <v>111325</v>
      </c>
      <c r="K268" s="6">
        <v>120687</v>
      </c>
      <c r="L268" s="6">
        <v>137281</v>
      </c>
      <c r="M268" s="6">
        <v>173180</v>
      </c>
      <c r="N268" s="6">
        <v>72997</v>
      </c>
      <c r="O268" s="6"/>
      <c r="P268" s="19">
        <f t="shared" si="14"/>
        <v>1473733</v>
      </c>
      <c r="Q268" s="8">
        <f t="shared" si="12"/>
        <v>1300352.6470588234</v>
      </c>
      <c r="R268" s="10">
        <v>68734</v>
      </c>
      <c r="S268" s="11">
        <f t="shared" si="13"/>
        <v>18.920000000000002</v>
      </c>
    </row>
    <row r="269" spans="1:19" s="7" customFormat="1" x14ac:dyDescent="0.25">
      <c r="A269" s="16" t="s">
        <v>540</v>
      </c>
      <c r="B269" s="5" t="s">
        <v>541</v>
      </c>
      <c r="C269" s="6">
        <v>50671</v>
      </c>
      <c r="D269" s="6">
        <v>48021</v>
      </c>
      <c r="E269" s="6">
        <v>50776</v>
      </c>
      <c r="F269" s="6">
        <v>40074</v>
      </c>
      <c r="G269" s="6">
        <v>50789</v>
      </c>
      <c r="H269" s="6">
        <v>50664</v>
      </c>
      <c r="I269" s="6">
        <v>49811</v>
      </c>
      <c r="J269" s="6">
        <v>34490</v>
      </c>
      <c r="K269" s="6">
        <v>67353</v>
      </c>
      <c r="L269" s="6">
        <v>59285</v>
      </c>
      <c r="M269" s="6">
        <v>47932</v>
      </c>
      <c r="N269" s="6">
        <v>56477</v>
      </c>
      <c r="O269" s="6"/>
      <c r="P269" s="19">
        <f t="shared" si="14"/>
        <v>606343</v>
      </c>
      <c r="Q269" s="8">
        <f t="shared" si="12"/>
        <v>535008.5294117647</v>
      </c>
      <c r="R269" s="10">
        <v>15330</v>
      </c>
      <c r="S269" s="11">
        <f t="shared" si="13"/>
        <v>34.9</v>
      </c>
    </row>
    <row r="270" spans="1:19" s="7" customFormat="1" x14ac:dyDescent="0.25">
      <c r="A270" s="16" t="s">
        <v>542</v>
      </c>
      <c r="B270" s="5" t="s">
        <v>543</v>
      </c>
      <c r="C270" s="6">
        <v>348793</v>
      </c>
      <c r="D270" s="6">
        <v>346372</v>
      </c>
      <c r="E270" s="6">
        <v>363074</v>
      </c>
      <c r="F270" s="6">
        <v>303277</v>
      </c>
      <c r="G270" s="6">
        <v>407854</v>
      </c>
      <c r="H270" s="6">
        <v>289642</v>
      </c>
      <c r="I270" s="6">
        <v>403562</v>
      </c>
      <c r="J270" s="6">
        <v>409121</v>
      </c>
      <c r="K270" s="6">
        <v>333799</v>
      </c>
      <c r="L270" s="6">
        <v>356566</v>
      </c>
      <c r="M270" s="6">
        <v>398267</v>
      </c>
      <c r="N270" s="6">
        <v>589956</v>
      </c>
      <c r="O270" s="6"/>
      <c r="P270" s="19">
        <f t="shared" si="14"/>
        <v>4550283</v>
      </c>
      <c r="Q270" s="8">
        <f t="shared" si="12"/>
        <v>4014955.5882352935</v>
      </c>
      <c r="R270" s="10">
        <v>223747</v>
      </c>
      <c r="S270" s="11">
        <f t="shared" si="13"/>
        <v>17.940000000000001</v>
      </c>
    </row>
    <row r="271" spans="1:19" s="7" customFormat="1" x14ac:dyDescent="0.25">
      <c r="A271" s="16" t="s">
        <v>544</v>
      </c>
      <c r="B271" s="5" t="s">
        <v>545</v>
      </c>
      <c r="C271" s="6">
        <v>87877</v>
      </c>
      <c r="D271" s="6">
        <v>91600</v>
      </c>
      <c r="E271" s="6">
        <v>104826</v>
      </c>
      <c r="F271" s="6">
        <v>114003</v>
      </c>
      <c r="G271" s="6">
        <v>103543</v>
      </c>
      <c r="H271" s="6">
        <v>99918</v>
      </c>
      <c r="I271" s="6">
        <v>99194</v>
      </c>
      <c r="J271" s="6">
        <v>83097</v>
      </c>
      <c r="K271" s="6">
        <v>87615</v>
      </c>
      <c r="L271" s="6">
        <v>119975</v>
      </c>
      <c r="M271" s="6">
        <v>97126</v>
      </c>
      <c r="N271" s="6">
        <v>105719</v>
      </c>
      <c r="O271" s="6"/>
      <c r="P271" s="19">
        <f t="shared" si="14"/>
        <v>1194493</v>
      </c>
      <c r="Q271" s="8">
        <f t="shared" si="12"/>
        <v>1053964.4117647058</v>
      </c>
      <c r="R271" s="10">
        <v>53187</v>
      </c>
      <c r="S271" s="11">
        <f t="shared" si="13"/>
        <v>19.82</v>
      </c>
    </row>
    <row r="272" spans="1:19" s="7" customFormat="1" x14ac:dyDescent="0.25">
      <c r="A272" s="16" t="s">
        <v>546</v>
      </c>
      <c r="B272" s="5" t="s">
        <v>547</v>
      </c>
      <c r="C272" s="6">
        <v>56226</v>
      </c>
      <c r="D272" s="6">
        <v>60788</v>
      </c>
      <c r="E272" s="6">
        <v>44101</v>
      </c>
      <c r="F272" s="6">
        <v>36915</v>
      </c>
      <c r="G272" s="6">
        <v>92616</v>
      </c>
      <c r="H272" s="6">
        <v>75429</v>
      </c>
      <c r="I272" s="6">
        <v>61086</v>
      </c>
      <c r="J272" s="6">
        <v>78687</v>
      </c>
      <c r="K272" s="6">
        <v>38454</v>
      </c>
      <c r="L272" s="6">
        <v>63297</v>
      </c>
      <c r="M272" s="6">
        <v>54642</v>
      </c>
      <c r="N272" s="6">
        <v>66050</v>
      </c>
      <c r="O272" s="6"/>
      <c r="P272" s="19">
        <f t="shared" si="14"/>
        <v>728291</v>
      </c>
      <c r="Q272" s="8">
        <f t="shared" si="12"/>
        <v>642609.70588235289</v>
      </c>
      <c r="R272" s="10">
        <v>49451</v>
      </c>
      <c r="S272" s="11">
        <f t="shared" si="13"/>
        <v>12.99</v>
      </c>
    </row>
    <row r="273" spans="1:19" s="7" customFormat="1" x14ac:dyDescent="0.25">
      <c r="A273" s="16" t="s">
        <v>548</v>
      </c>
      <c r="B273" s="5" t="s">
        <v>549</v>
      </c>
      <c r="C273" s="6">
        <v>272747</v>
      </c>
      <c r="D273" s="6">
        <v>112182</v>
      </c>
      <c r="E273" s="6">
        <v>133283</v>
      </c>
      <c r="F273" s="6">
        <v>116260</v>
      </c>
      <c r="G273" s="6">
        <v>157809</v>
      </c>
      <c r="H273" s="6">
        <v>115121</v>
      </c>
      <c r="I273" s="6">
        <v>112054</v>
      </c>
      <c r="J273" s="6">
        <v>153809</v>
      </c>
      <c r="K273" s="6">
        <v>102847</v>
      </c>
      <c r="L273" s="6">
        <v>134561</v>
      </c>
      <c r="M273" s="6">
        <v>141315</v>
      </c>
      <c r="N273" s="6">
        <v>24295</v>
      </c>
      <c r="O273" s="6"/>
      <c r="P273" s="19">
        <f t="shared" si="14"/>
        <v>1576283</v>
      </c>
      <c r="Q273" s="8">
        <f t="shared" si="12"/>
        <v>1390837.9411764704</v>
      </c>
      <c r="R273" s="10">
        <v>77000</v>
      </c>
      <c r="S273" s="11">
        <f t="shared" si="13"/>
        <v>18.059999999999999</v>
      </c>
    </row>
    <row r="274" spans="1:19" s="7" customFormat="1" x14ac:dyDescent="0.25">
      <c r="A274" s="16" t="s">
        <v>550</v>
      </c>
      <c r="B274" s="5" t="s">
        <v>551</v>
      </c>
      <c r="C274" s="6">
        <v>19148</v>
      </c>
      <c r="D274" s="6">
        <v>12363</v>
      </c>
      <c r="E274" s="6">
        <v>17190</v>
      </c>
      <c r="F274" s="6">
        <v>28774</v>
      </c>
      <c r="G274" s="6">
        <v>11134</v>
      </c>
      <c r="H274" s="6">
        <v>16887</v>
      </c>
      <c r="I274" s="6">
        <v>15695</v>
      </c>
      <c r="J274" s="6">
        <v>16997</v>
      </c>
      <c r="K274" s="6">
        <v>16649</v>
      </c>
      <c r="L274" s="6">
        <v>14793</v>
      </c>
      <c r="M274" s="6">
        <v>19957</v>
      </c>
      <c r="N274" s="6">
        <v>22941</v>
      </c>
      <c r="O274" s="6"/>
      <c r="P274" s="19">
        <f t="shared" si="14"/>
        <v>212528</v>
      </c>
      <c r="Q274" s="8">
        <f t="shared" si="12"/>
        <v>187524.70588235292</v>
      </c>
      <c r="R274" s="10">
        <v>12752</v>
      </c>
      <c r="S274" s="11">
        <f t="shared" si="13"/>
        <v>14.71</v>
      </c>
    </row>
    <row r="275" spans="1:19" s="7" customFormat="1" x14ac:dyDescent="0.25">
      <c r="A275" s="16" t="s">
        <v>552</v>
      </c>
      <c r="B275" s="5" t="s">
        <v>553</v>
      </c>
      <c r="C275" s="6">
        <v>19243</v>
      </c>
      <c r="D275" s="6">
        <v>9993</v>
      </c>
      <c r="E275" s="6">
        <v>21203</v>
      </c>
      <c r="F275" s="6">
        <v>24171</v>
      </c>
      <c r="G275" s="6">
        <v>14483</v>
      </c>
      <c r="H275" s="6">
        <v>18199</v>
      </c>
      <c r="I275" s="6">
        <v>18425</v>
      </c>
      <c r="J275" s="6">
        <v>22216</v>
      </c>
      <c r="K275" s="6">
        <v>14233</v>
      </c>
      <c r="L275" s="6">
        <v>18656</v>
      </c>
      <c r="M275" s="6">
        <v>15134</v>
      </c>
      <c r="N275" s="6">
        <v>22664</v>
      </c>
      <c r="O275" s="6"/>
      <c r="P275" s="19">
        <f t="shared" si="14"/>
        <v>218620</v>
      </c>
      <c r="Q275" s="8">
        <f t="shared" si="12"/>
        <v>192900</v>
      </c>
      <c r="R275" s="10">
        <v>12873</v>
      </c>
      <c r="S275" s="11">
        <f t="shared" si="13"/>
        <v>14.98</v>
      </c>
    </row>
    <row r="276" spans="1:19" s="7" customFormat="1" x14ac:dyDescent="0.25">
      <c r="A276" s="16" t="s">
        <v>554</v>
      </c>
      <c r="B276" s="5" t="s">
        <v>555</v>
      </c>
      <c r="C276" s="6">
        <v>40001</v>
      </c>
      <c r="D276" s="6">
        <v>61812</v>
      </c>
      <c r="E276" s="6">
        <v>52968</v>
      </c>
      <c r="F276" s="6">
        <v>54133</v>
      </c>
      <c r="G276" s="6">
        <v>80740</v>
      </c>
      <c r="H276" s="6">
        <v>49988</v>
      </c>
      <c r="I276" s="6">
        <v>52917</v>
      </c>
      <c r="J276" s="6">
        <v>83076</v>
      </c>
      <c r="K276" s="6">
        <v>61047</v>
      </c>
      <c r="L276" s="6">
        <v>84911</v>
      </c>
      <c r="M276" s="6">
        <v>70119</v>
      </c>
      <c r="N276" s="6">
        <v>51444</v>
      </c>
      <c r="O276" s="6"/>
      <c r="P276" s="19">
        <f t="shared" si="14"/>
        <v>743156</v>
      </c>
      <c r="Q276" s="8">
        <f t="shared" si="12"/>
        <v>655725.88235294109</v>
      </c>
      <c r="R276" s="10">
        <v>63955</v>
      </c>
      <c r="S276" s="11">
        <f t="shared" si="13"/>
        <v>10.25</v>
      </c>
    </row>
    <row r="277" spans="1:19" s="7" customFormat="1" x14ac:dyDescent="0.25">
      <c r="A277" s="16" t="s">
        <v>556</v>
      </c>
      <c r="B277" s="5" t="s">
        <v>557</v>
      </c>
      <c r="C277" s="6">
        <v>40620</v>
      </c>
      <c r="D277" s="6">
        <v>46394</v>
      </c>
      <c r="E277" s="6">
        <v>48032</v>
      </c>
      <c r="F277" s="6">
        <v>58294</v>
      </c>
      <c r="G277" s="6">
        <v>39704</v>
      </c>
      <c r="H277" s="6">
        <v>44227</v>
      </c>
      <c r="I277" s="6">
        <v>54695</v>
      </c>
      <c r="J277" s="6">
        <v>41050</v>
      </c>
      <c r="K277" s="6">
        <v>49528</v>
      </c>
      <c r="L277" s="6">
        <v>68771</v>
      </c>
      <c r="M277" s="6">
        <v>29099</v>
      </c>
      <c r="N277" s="6">
        <v>68309</v>
      </c>
      <c r="O277" s="6"/>
      <c r="P277" s="19">
        <f t="shared" si="14"/>
        <v>588723</v>
      </c>
      <c r="Q277" s="8">
        <f t="shared" si="12"/>
        <v>519461.47058823518</v>
      </c>
      <c r="R277" s="10">
        <v>43446</v>
      </c>
      <c r="S277" s="11">
        <f t="shared" si="13"/>
        <v>11.96</v>
      </c>
    </row>
    <row r="278" spans="1:19" s="7" customFormat="1" x14ac:dyDescent="0.25">
      <c r="A278" s="16" t="s">
        <v>558</v>
      </c>
      <c r="B278" s="5" t="s">
        <v>559</v>
      </c>
      <c r="C278" s="6">
        <v>74935</v>
      </c>
      <c r="D278" s="6">
        <v>48710</v>
      </c>
      <c r="E278" s="6">
        <v>96240</v>
      </c>
      <c r="F278" s="6">
        <v>96732</v>
      </c>
      <c r="G278" s="6">
        <v>69176</v>
      </c>
      <c r="H278" s="6">
        <v>83013</v>
      </c>
      <c r="I278" s="6">
        <v>79554</v>
      </c>
      <c r="J278" s="6">
        <v>92263</v>
      </c>
      <c r="K278" s="6">
        <v>52727</v>
      </c>
      <c r="L278" s="6">
        <v>118290</v>
      </c>
      <c r="M278" s="6">
        <v>54363</v>
      </c>
      <c r="N278" s="6">
        <v>105954</v>
      </c>
      <c r="O278" s="6"/>
      <c r="P278" s="19">
        <f t="shared" si="14"/>
        <v>971957</v>
      </c>
      <c r="Q278" s="8">
        <f t="shared" si="12"/>
        <v>857609.1176470588</v>
      </c>
      <c r="R278" s="10">
        <v>53452</v>
      </c>
      <c r="S278" s="11">
        <f t="shared" si="13"/>
        <v>16.04</v>
      </c>
    </row>
    <row r="279" spans="1:19" s="7" customFormat="1" x14ac:dyDescent="0.25">
      <c r="A279" s="16" t="s">
        <v>560</v>
      </c>
      <c r="B279" s="5" t="s">
        <v>561</v>
      </c>
      <c r="C279" s="6">
        <v>134726</v>
      </c>
      <c r="D279" s="6">
        <v>106524</v>
      </c>
      <c r="E279" s="6">
        <v>131549</v>
      </c>
      <c r="F279" s="6">
        <v>91766</v>
      </c>
      <c r="G279" s="6">
        <v>153649</v>
      </c>
      <c r="H279" s="6">
        <v>113415</v>
      </c>
      <c r="I279" s="6">
        <v>89100</v>
      </c>
      <c r="J279" s="6">
        <v>135105</v>
      </c>
      <c r="K279" s="6">
        <v>98432</v>
      </c>
      <c r="L279" s="6">
        <v>102518</v>
      </c>
      <c r="M279" s="6">
        <v>146562</v>
      </c>
      <c r="N279" s="6">
        <v>95575</v>
      </c>
      <c r="O279" s="6"/>
      <c r="P279" s="19">
        <f t="shared" si="14"/>
        <v>1398921</v>
      </c>
      <c r="Q279" s="8">
        <f t="shared" si="12"/>
        <v>1234342.0588235294</v>
      </c>
      <c r="R279" s="10">
        <v>78216</v>
      </c>
      <c r="S279" s="11">
        <f t="shared" si="13"/>
        <v>15.78</v>
      </c>
    </row>
    <row r="280" spans="1:19" s="7" customFormat="1" x14ac:dyDescent="0.25">
      <c r="A280" s="17" t="s">
        <v>562</v>
      </c>
      <c r="B280" s="12" t="s">
        <v>563</v>
      </c>
      <c r="C280" s="13">
        <v>42442</v>
      </c>
      <c r="D280" s="13">
        <v>2558</v>
      </c>
      <c r="E280" s="13">
        <v>32821</v>
      </c>
      <c r="F280" s="13">
        <v>33235</v>
      </c>
      <c r="G280" s="13">
        <v>41079</v>
      </c>
      <c r="H280" s="13">
        <v>34726</v>
      </c>
      <c r="I280" s="13">
        <v>56156</v>
      </c>
      <c r="J280" s="13">
        <v>51523</v>
      </c>
      <c r="K280" s="13">
        <v>57438</v>
      </c>
      <c r="L280" s="13">
        <v>58132</v>
      </c>
      <c r="M280" s="13">
        <v>69436</v>
      </c>
      <c r="N280" s="13">
        <v>64117</v>
      </c>
      <c r="O280" s="13"/>
      <c r="P280" s="19">
        <f t="shared" si="14"/>
        <v>543663</v>
      </c>
      <c r="Q280" s="8">
        <f t="shared" si="12"/>
        <v>479702.6470588235</v>
      </c>
      <c r="R280" s="10">
        <v>31575</v>
      </c>
      <c r="S280" s="11">
        <f t="shared" si="13"/>
        <v>15.19</v>
      </c>
    </row>
    <row r="281" spans="1:19" s="7" customFormat="1" x14ac:dyDescent="0.25">
      <c r="A281" s="16" t="s">
        <v>564</v>
      </c>
      <c r="B281" s="5" t="s">
        <v>565</v>
      </c>
      <c r="C281" s="6">
        <v>31852</v>
      </c>
      <c r="D281" s="6">
        <v>24314</v>
      </c>
      <c r="E281" s="6">
        <v>22429</v>
      </c>
      <c r="F281" s="6">
        <v>29543</v>
      </c>
      <c r="G281" s="6">
        <v>29864</v>
      </c>
      <c r="H281" s="6">
        <v>30297</v>
      </c>
      <c r="I281" s="6">
        <v>26812</v>
      </c>
      <c r="J281" s="6">
        <v>30321</v>
      </c>
      <c r="K281" s="6">
        <v>25858</v>
      </c>
      <c r="L281" s="6">
        <v>39943</v>
      </c>
      <c r="M281" s="6">
        <v>28623</v>
      </c>
      <c r="N281" s="6">
        <v>37919</v>
      </c>
      <c r="O281" s="6"/>
      <c r="P281" s="19">
        <f t="shared" si="14"/>
        <v>357775</v>
      </c>
      <c r="Q281" s="8">
        <f t="shared" si="12"/>
        <v>315683.82352941169</v>
      </c>
      <c r="R281" s="10">
        <v>25711</v>
      </c>
      <c r="S281" s="11">
        <f t="shared" si="13"/>
        <v>12.28</v>
      </c>
    </row>
    <row r="282" spans="1:19" s="7" customFormat="1" x14ac:dyDescent="0.25">
      <c r="A282" s="16" t="s">
        <v>566</v>
      </c>
      <c r="B282" s="5" t="s">
        <v>567</v>
      </c>
      <c r="C282" s="6">
        <v>24597</v>
      </c>
      <c r="D282" s="6">
        <v>20449</v>
      </c>
      <c r="E282" s="6">
        <v>25522</v>
      </c>
      <c r="F282" s="6">
        <v>22640</v>
      </c>
      <c r="G282" s="6">
        <v>24107</v>
      </c>
      <c r="H282" s="6">
        <v>18291</v>
      </c>
      <c r="I282" s="6">
        <v>21232</v>
      </c>
      <c r="J282" s="6">
        <v>26459</v>
      </c>
      <c r="K282" s="6">
        <v>19517</v>
      </c>
      <c r="L282" s="6">
        <v>33018</v>
      </c>
      <c r="M282" s="6">
        <v>19732</v>
      </c>
      <c r="N282" s="6">
        <v>36214</v>
      </c>
      <c r="O282" s="6"/>
      <c r="P282" s="19">
        <f t="shared" si="14"/>
        <v>291778</v>
      </c>
      <c r="Q282" s="8">
        <f t="shared" si="12"/>
        <v>257451.17647058822</v>
      </c>
      <c r="R282" s="10">
        <v>14292</v>
      </c>
      <c r="S282" s="11">
        <f t="shared" si="13"/>
        <v>18.010000000000002</v>
      </c>
    </row>
    <row r="283" spans="1:19" s="7" customFormat="1" x14ac:dyDescent="0.25">
      <c r="A283" s="16" t="s">
        <v>568</v>
      </c>
      <c r="B283" s="5" t="s">
        <v>569</v>
      </c>
      <c r="C283" s="6">
        <v>114312</v>
      </c>
      <c r="D283" s="6">
        <v>110742</v>
      </c>
      <c r="E283" s="6">
        <v>109838</v>
      </c>
      <c r="F283" s="6">
        <v>109484</v>
      </c>
      <c r="G283" s="6">
        <v>97350</v>
      </c>
      <c r="H283" s="6">
        <v>106442</v>
      </c>
      <c r="I283" s="6">
        <v>97907</v>
      </c>
      <c r="J283" s="6">
        <v>94091</v>
      </c>
      <c r="K283" s="6">
        <v>95334</v>
      </c>
      <c r="L283" s="6">
        <v>156515</v>
      </c>
      <c r="M283" s="6">
        <v>96262</v>
      </c>
      <c r="N283" s="6">
        <v>122335</v>
      </c>
      <c r="O283" s="6"/>
      <c r="P283" s="19">
        <f t="shared" si="14"/>
        <v>1310612</v>
      </c>
      <c r="Q283" s="8">
        <f t="shared" si="12"/>
        <v>1156422.3529411764</v>
      </c>
      <c r="R283" s="10">
        <v>81605</v>
      </c>
      <c r="S283" s="11">
        <f t="shared" si="13"/>
        <v>14.17</v>
      </c>
    </row>
    <row r="284" spans="1:19" s="7" customFormat="1" x14ac:dyDescent="0.25">
      <c r="A284" s="16" t="s">
        <v>570</v>
      </c>
      <c r="B284" s="5" t="s">
        <v>571</v>
      </c>
      <c r="C284" s="6">
        <v>67556</v>
      </c>
      <c r="D284" s="6">
        <v>43692</v>
      </c>
      <c r="E284" s="6">
        <v>41979</v>
      </c>
      <c r="F284" s="6">
        <v>36444</v>
      </c>
      <c r="G284" s="6">
        <v>54437</v>
      </c>
      <c r="H284" s="6">
        <v>39872</v>
      </c>
      <c r="I284" s="6">
        <v>51187</v>
      </c>
      <c r="J284" s="6">
        <v>44754</v>
      </c>
      <c r="K284" s="6">
        <v>45264</v>
      </c>
      <c r="L284" s="6">
        <v>45281</v>
      </c>
      <c r="M284" s="6">
        <v>43698</v>
      </c>
      <c r="N284" s="6">
        <v>48400</v>
      </c>
      <c r="O284" s="6"/>
      <c r="P284" s="19">
        <f t="shared" si="14"/>
        <v>562564</v>
      </c>
      <c r="Q284" s="8">
        <f t="shared" si="12"/>
        <v>496379.99999999994</v>
      </c>
      <c r="R284" s="10">
        <v>33066</v>
      </c>
      <c r="S284" s="11">
        <f t="shared" si="13"/>
        <v>15.01</v>
      </c>
    </row>
    <row r="285" spans="1:19" s="7" customFormat="1" x14ac:dyDescent="0.25">
      <c r="A285" s="16" t="s">
        <v>572</v>
      </c>
      <c r="B285" s="5" t="s">
        <v>573</v>
      </c>
      <c r="C285" s="6">
        <v>31009</v>
      </c>
      <c r="D285" s="6">
        <v>17221</v>
      </c>
      <c r="E285" s="6">
        <v>31779</v>
      </c>
      <c r="F285" s="6">
        <v>29227</v>
      </c>
      <c r="G285" s="6">
        <v>24646</v>
      </c>
      <c r="H285" s="6">
        <v>28747</v>
      </c>
      <c r="I285" s="6">
        <v>19744</v>
      </c>
      <c r="J285" s="6">
        <v>31217</v>
      </c>
      <c r="K285" s="6">
        <v>22219</v>
      </c>
      <c r="L285" s="6">
        <v>32833</v>
      </c>
      <c r="M285" s="6">
        <v>23351</v>
      </c>
      <c r="N285" s="6">
        <v>43330</v>
      </c>
      <c r="O285" s="6"/>
      <c r="P285" s="19">
        <f t="shared" si="14"/>
        <v>335323</v>
      </c>
      <c r="Q285" s="8">
        <f t="shared" si="12"/>
        <v>295873.23529411759</v>
      </c>
      <c r="R285" s="10">
        <v>23124</v>
      </c>
      <c r="S285" s="11">
        <f t="shared" si="13"/>
        <v>12.8</v>
      </c>
    </row>
    <row r="286" spans="1:19" s="7" customFormat="1" x14ac:dyDescent="0.25">
      <c r="A286" s="16" t="s">
        <v>574</v>
      </c>
      <c r="B286" s="5" t="s">
        <v>575</v>
      </c>
      <c r="C286" s="6">
        <v>71321</v>
      </c>
      <c r="D286" s="6">
        <v>65980</v>
      </c>
      <c r="E286" s="6">
        <v>61965</v>
      </c>
      <c r="F286" s="6">
        <v>78526</v>
      </c>
      <c r="G286" s="6">
        <v>57372</v>
      </c>
      <c r="H286" s="6">
        <v>61456</v>
      </c>
      <c r="I286" s="6">
        <v>54528</v>
      </c>
      <c r="J286" s="6">
        <v>79193</v>
      </c>
      <c r="K286" s="6">
        <v>58510</v>
      </c>
      <c r="L286" s="6">
        <v>64373</v>
      </c>
      <c r="M286" s="6">
        <v>74253</v>
      </c>
      <c r="N286" s="6">
        <v>56141</v>
      </c>
      <c r="O286" s="6"/>
      <c r="P286" s="19">
        <f t="shared" si="14"/>
        <v>783618</v>
      </c>
      <c r="Q286" s="8">
        <f t="shared" si="12"/>
        <v>691427.64705882338</v>
      </c>
      <c r="R286" s="10">
        <v>39564</v>
      </c>
      <c r="S286" s="11">
        <f t="shared" si="13"/>
        <v>17.48</v>
      </c>
    </row>
    <row r="287" spans="1:19" s="7" customFormat="1" x14ac:dyDescent="0.25">
      <c r="A287" s="16" t="s">
        <v>576</v>
      </c>
      <c r="B287" s="5" t="s">
        <v>577</v>
      </c>
      <c r="C287" s="6">
        <v>78488</v>
      </c>
      <c r="D287" s="6">
        <v>55793</v>
      </c>
      <c r="E287" s="6">
        <v>49319</v>
      </c>
      <c r="F287" s="6">
        <v>72426</v>
      </c>
      <c r="G287" s="6">
        <v>76320</v>
      </c>
      <c r="H287" s="6">
        <v>59505</v>
      </c>
      <c r="I287" s="6">
        <v>65179</v>
      </c>
      <c r="J287" s="6">
        <v>70724</v>
      </c>
      <c r="K287" s="6">
        <v>56105</v>
      </c>
      <c r="L287" s="6">
        <v>85289</v>
      </c>
      <c r="M287" s="6">
        <v>56266</v>
      </c>
      <c r="N287" s="6">
        <v>86223</v>
      </c>
      <c r="O287" s="6"/>
      <c r="P287" s="19">
        <f t="shared" si="14"/>
        <v>811637</v>
      </c>
      <c r="Q287" s="8">
        <f t="shared" si="12"/>
        <v>716150.29411764699</v>
      </c>
      <c r="R287" s="10">
        <v>51237</v>
      </c>
      <c r="S287" s="11">
        <f t="shared" si="13"/>
        <v>13.98</v>
      </c>
    </row>
    <row r="288" spans="1:19" s="7" customFormat="1" x14ac:dyDescent="0.25">
      <c r="A288" s="16" t="s">
        <v>578</v>
      </c>
      <c r="B288" s="5" t="s">
        <v>579</v>
      </c>
      <c r="C288" s="6">
        <v>69542</v>
      </c>
      <c r="D288" s="6">
        <v>148665</v>
      </c>
      <c r="E288" s="6">
        <v>202400</v>
      </c>
      <c r="F288" s="6">
        <v>165158</v>
      </c>
      <c r="G288" s="6">
        <v>177188</v>
      </c>
      <c r="H288" s="6">
        <v>138920</v>
      </c>
      <c r="I288" s="6">
        <v>185189</v>
      </c>
      <c r="J288" s="6">
        <v>158182</v>
      </c>
      <c r="K288" s="6">
        <v>165245</v>
      </c>
      <c r="L288" s="6">
        <v>244501</v>
      </c>
      <c r="M288" s="6">
        <v>163530</v>
      </c>
      <c r="N288" s="6">
        <v>237451.51</v>
      </c>
      <c r="O288" s="6"/>
      <c r="P288" s="19">
        <f t="shared" si="14"/>
        <v>2055971.51</v>
      </c>
      <c r="Q288" s="8">
        <f t="shared" si="12"/>
        <v>1814092.5088235294</v>
      </c>
      <c r="R288" s="10">
        <v>120710</v>
      </c>
      <c r="S288" s="11">
        <f t="shared" si="13"/>
        <v>15.03</v>
      </c>
    </row>
    <row r="289" spans="1:19" s="7" customFormat="1" x14ac:dyDescent="0.25">
      <c r="A289" s="16" t="s">
        <v>580</v>
      </c>
      <c r="B289" s="5" t="s">
        <v>581</v>
      </c>
      <c r="C289" s="6">
        <v>273194</v>
      </c>
      <c r="D289" s="6">
        <v>272792</v>
      </c>
      <c r="E289" s="6">
        <v>263757</v>
      </c>
      <c r="F289" s="6">
        <v>290589</v>
      </c>
      <c r="G289" s="6">
        <v>277240</v>
      </c>
      <c r="H289" s="6">
        <v>272248</v>
      </c>
      <c r="I289" s="6">
        <v>262713</v>
      </c>
      <c r="J289" s="6">
        <v>291068</v>
      </c>
      <c r="K289" s="6">
        <v>259447</v>
      </c>
      <c r="L289" s="6">
        <v>336789</v>
      </c>
      <c r="M289" s="6">
        <v>203661</v>
      </c>
      <c r="N289" s="6">
        <v>337312</v>
      </c>
      <c r="O289" s="6"/>
      <c r="P289" s="19">
        <f t="shared" si="14"/>
        <v>3340810</v>
      </c>
      <c r="Q289" s="8">
        <f t="shared" si="12"/>
        <v>2947773.5294117643</v>
      </c>
      <c r="R289" s="10">
        <v>177571</v>
      </c>
      <c r="S289" s="11">
        <f t="shared" si="13"/>
        <v>16.600000000000001</v>
      </c>
    </row>
    <row r="290" spans="1:19" s="7" customFormat="1" x14ac:dyDescent="0.25">
      <c r="A290" s="16" t="s">
        <v>582</v>
      </c>
      <c r="B290" s="5" t="s">
        <v>583</v>
      </c>
      <c r="C290" s="6">
        <v>65607</v>
      </c>
      <c r="D290" s="6">
        <v>51016</v>
      </c>
      <c r="E290" s="6">
        <v>62205</v>
      </c>
      <c r="F290" s="6">
        <v>65215</v>
      </c>
      <c r="G290" s="6">
        <v>69748</v>
      </c>
      <c r="H290" s="6">
        <v>73248</v>
      </c>
      <c r="I290" s="6">
        <v>71888</v>
      </c>
      <c r="J290" s="6">
        <v>67431</v>
      </c>
      <c r="K290" s="6">
        <v>67486</v>
      </c>
      <c r="L290" s="6">
        <v>73833</v>
      </c>
      <c r="M290" s="6">
        <v>70894</v>
      </c>
      <c r="N290" s="6">
        <v>69778</v>
      </c>
      <c r="O290" s="6"/>
      <c r="P290" s="19">
        <f t="shared" si="14"/>
        <v>808349</v>
      </c>
      <c r="Q290" s="8">
        <f t="shared" si="12"/>
        <v>713249.1176470588</v>
      </c>
      <c r="R290" s="10">
        <v>46557</v>
      </c>
      <c r="S290" s="11">
        <f t="shared" si="13"/>
        <v>15.32</v>
      </c>
    </row>
    <row r="291" spans="1:19" s="7" customFormat="1" x14ac:dyDescent="0.25">
      <c r="A291" s="16" t="s">
        <v>584</v>
      </c>
      <c r="B291" s="5" t="s">
        <v>585</v>
      </c>
      <c r="C291" s="6">
        <v>65439</v>
      </c>
      <c r="D291" s="6">
        <v>58733</v>
      </c>
      <c r="E291" s="6">
        <v>57570</v>
      </c>
      <c r="F291" s="6">
        <v>66106</v>
      </c>
      <c r="G291" s="6">
        <v>60759</v>
      </c>
      <c r="H291" s="6">
        <v>60066</v>
      </c>
      <c r="I291" s="6">
        <v>70353</v>
      </c>
      <c r="J291" s="6">
        <v>79861</v>
      </c>
      <c r="K291" s="6">
        <v>40847</v>
      </c>
      <c r="L291" s="6">
        <v>82508</v>
      </c>
      <c r="M291" s="6">
        <v>53939</v>
      </c>
      <c r="N291" s="6">
        <v>78382</v>
      </c>
      <c r="O291" s="6"/>
      <c r="P291" s="19">
        <f t="shared" si="14"/>
        <v>774563</v>
      </c>
      <c r="Q291" s="8">
        <f t="shared" si="12"/>
        <v>683437.94117647049</v>
      </c>
      <c r="R291" s="10">
        <v>43229</v>
      </c>
      <c r="S291" s="11">
        <f t="shared" si="13"/>
        <v>15.81</v>
      </c>
    </row>
    <row r="292" spans="1:19" s="7" customFormat="1" x14ac:dyDescent="0.25">
      <c r="A292" s="16" t="s">
        <v>586</v>
      </c>
      <c r="B292" s="5" t="s">
        <v>587</v>
      </c>
      <c r="C292" s="6">
        <v>26893</v>
      </c>
      <c r="D292" s="6">
        <v>13605</v>
      </c>
      <c r="E292" s="6">
        <v>20570</v>
      </c>
      <c r="F292" s="6">
        <v>15182</v>
      </c>
      <c r="G292" s="6">
        <v>16566</v>
      </c>
      <c r="H292" s="6">
        <v>14083</v>
      </c>
      <c r="I292" s="6">
        <v>18907</v>
      </c>
      <c r="J292" s="6">
        <v>19895</v>
      </c>
      <c r="K292" s="6">
        <v>12060</v>
      </c>
      <c r="L292" s="6">
        <v>20347</v>
      </c>
      <c r="M292" s="6">
        <v>13628</v>
      </c>
      <c r="N292" s="6">
        <v>20835</v>
      </c>
      <c r="O292" s="6"/>
      <c r="P292" s="19">
        <f t="shared" si="14"/>
        <v>212571</v>
      </c>
      <c r="Q292" s="8">
        <f t="shared" si="12"/>
        <v>187562.64705882352</v>
      </c>
      <c r="R292" s="10">
        <v>12963</v>
      </c>
      <c r="S292" s="11">
        <f t="shared" si="13"/>
        <v>14.47</v>
      </c>
    </row>
    <row r="293" spans="1:19" s="7" customFormat="1" x14ac:dyDescent="0.25">
      <c r="A293" s="16" t="s">
        <v>588</v>
      </c>
      <c r="B293" s="5" t="s">
        <v>589</v>
      </c>
      <c r="C293" s="6">
        <v>99573</v>
      </c>
      <c r="D293" s="6">
        <v>102197</v>
      </c>
      <c r="E293" s="6">
        <v>96478</v>
      </c>
      <c r="F293" s="6">
        <v>107272</v>
      </c>
      <c r="G293" s="6">
        <v>105453</v>
      </c>
      <c r="H293" s="6">
        <v>104238</v>
      </c>
      <c r="I293" s="6">
        <v>88976</v>
      </c>
      <c r="J293" s="6">
        <v>101871</v>
      </c>
      <c r="K293" s="6">
        <v>93708</v>
      </c>
      <c r="L293" s="6">
        <v>97168</v>
      </c>
      <c r="M293" s="6">
        <v>104487</v>
      </c>
      <c r="N293" s="6">
        <v>100712</v>
      </c>
      <c r="O293" s="6"/>
      <c r="P293" s="19">
        <f t="shared" si="14"/>
        <v>1202133</v>
      </c>
      <c r="Q293" s="8">
        <f t="shared" si="12"/>
        <v>1060705.588235294</v>
      </c>
      <c r="R293" s="10">
        <v>55855</v>
      </c>
      <c r="S293" s="11">
        <f t="shared" si="13"/>
        <v>18.989999999999998</v>
      </c>
    </row>
    <row r="294" spans="1:19" s="7" customFormat="1" x14ac:dyDescent="0.25">
      <c r="A294" s="16" t="s">
        <v>590</v>
      </c>
      <c r="B294" s="5" t="s">
        <v>591</v>
      </c>
      <c r="C294" s="6">
        <v>125249</v>
      </c>
      <c r="D294" s="6">
        <v>74641</v>
      </c>
      <c r="E294" s="6">
        <v>84837</v>
      </c>
      <c r="F294" s="6">
        <v>90650</v>
      </c>
      <c r="G294" s="6">
        <v>93013</v>
      </c>
      <c r="H294" s="6">
        <v>81856</v>
      </c>
      <c r="I294" s="6">
        <v>102357</v>
      </c>
      <c r="J294" s="6">
        <v>89900</v>
      </c>
      <c r="K294" s="6">
        <v>75278</v>
      </c>
      <c r="L294" s="6">
        <v>113746</v>
      </c>
      <c r="M294" s="6">
        <v>99516</v>
      </c>
      <c r="N294" s="6">
        <v>88443</v>
      </c>
      <c r="O294" s="6"/>
      <c r="P294" s="19">
        <f t="shared" si="14"/>
        <v>1119486</v>
      </c>
      <c r="Q294" s="8">
        <f t="shared" si="12"/>
        <v>987781.76470588229</v>
      </c>
      <c r="R294" s="10">
        <v>59361</v>
      </c>
      <c r="S294" s="11">
        <f t="shared" si="13"/>
        <v>16.64</v>
      </c>
    </row>
    <row r="295" spans="1:19" s="7" customFormat="1" x14ac:dyDescent="0.25">
      <c r="A295" s="16" t="s">
        <v>592</v>
      </c>
      <c r="B295" s="5" t="s">
        <v>593</v>
      </c>
      <c r="C295" s="6">
        <v>61556</v>
      </c>
      <c r="D295" s="6">
        <v>52134</v>
      </c>
      <c r="E295" s="6">
        <v>68324</v>
      </c>
      <c r="F295" s="6">
        <v>63942</v>
      </c>
      <c r="G295" s="6">
        <v>73913</v>
      </c>
      <c r="H295" s="6">
        <v>47193</v>
      </c>
      <c r="I295" s="6">
        <v>68446</v>
      </c>
      <c r="J295" s="6">
        <v>71946</v>
      </c>
      <c r="K295" s="6">
        <v>54368</v>
      </c>
      <c r="L295" s="6">
        <v>70574</v>
      </c>
      <c r="M295" s="6">
        <v>68654</v>
      </c>
      <c r="N295" s="6">
        <v>70573</v>
      </c>
      <c r="O295" s="6"/>
      <c r="P295" s="19">
        <f t="shared" si="14"/>
        <v>771623</v>
      </c>
      <c r="Q295" s="8">
        <f t="shared" si="12"/>
        <v>680843.82352941169</v>
      </c>
      <c r="R295" s="10">
        <v>25872</v>
      </c>
      <c r="S295" s="11">
        <f t="shared" si="13"/>
        <v>26.32</v>
      </c>
    </row>
    <row r="296" spans="1:19" s="7" customFormat="1" x14ac:dyDescent="0.25">
      <c r="A296" s="16" t="s">
        <v>594</v>
      </c>
      <c r="B296" s="5" t="s">
        <v>595</v>
      </c>
      <c r="C296" s="6">
        <v>66491</v>
      </c>
      <c r="D296" s="6">
        <v>65656</v>
      </c>
      <c r="E296" s="6">
        <v>76812</v>
      </c>
      <c r="F296" s="6">
        <v>90929</v>
      </c>
      <c r="G296" s="6">
        <v>76979</v>
      </c>
      <c r="H296" s="6">
        <v>86179</v>
      </c>
      <c r="I296" s="6">
        <v>84773</v>
      </c>
      <c r="J296" s="6">
        <v>99592</v>
      </c>
      <c r="K296" s="6">
        <v>52852</v>
      </c>
      <c r="L296" s="6">
        <v>84308</v>
      </c>
      <c r="M296" s="6">
        <v>89555</v>
      </c>
      <c r="N296" s="6">
        <v>72241</v>
      </c>
      <c r="O296" s="6"/>
      <c r="P296" s="19">
        <f t="shared" si="14"/>
        <v>946367</v>
      </c>
      <c r="Q296" s="8">
        <f t="shared" si="12"/>
        <v>835029.70588235289</v>
      </c>
      <c r="R296" s="10">
        <v>53390</v>
      </c>
      <c r="S296" s="11">
        <f t="shared" si="13"/>
        <v>15.64</v>
      </c>
    </row>
    <row r="297" spans="1:19" s="7" customFormat="1" x14ac:dyDescent="0.25">
      <c r="A297" s="16" t="s">
        <v>596</v>
      </c>
      <c r="B297" s="5" t="s">
        <v>597</v>
      </c>
      <c r="C297" s="6">
        <v>87984</v>
      </c>
      <c r="D297" s="6">
        <v>89223</v>
      </c>
      <c r="E297" s="6">
        <v>79753</v>
      </c>
      <c r="F297" s="6">
        <v>80812</v>
      </c>
      <c r="G297" s="6">
        <v>76523</v>
      </c>
      <c r="H297" s="6">
        <v>101230</v>
      </c>
      <c r="I297" s="6">
        <v>120277</v>
      </c>
      <c r="J297" s="6">
        <v>97549</v>
      </c>
      <c r="K297" s="6">
        <v>82712</v>
      </c>
      <c r="L297" s="6">
        <v>105178</v>
      </c>
      <c r="M297" s="6">
        <v>84627</v>
      </c>
      <c r="N297" s="6">
        <v>116136</v>
      </c>
      <c r="O297" s="6"/>
      <c r="P297" s="19">
        <f t="shared" si="14"/>
        <v>1122004</v>
      </c>
      <c r="Q297" s="8">
        <f t="shared" si="12"/>
        <v>990003.52941176458</v>
      </c>
      <c r="R297" s="10">
        <v>58155</v>
      </c>
      <c r="S297" s="11">
        <f t="shared" si="13"/>
        <v>17.02</v>
      </c>
    </row>
    <row r="298" spans="1:19" s="7" customFormat="1" x14ac:dyDescent="0.25">
      <c r="A298" s="17" t="s">
        <v>598</v>
      </c>
      <c r="B298" s="12" t="s">
        <v>599</v>
      </c>
      <c r="C298" s="13">
        <v>84795</v>
      </c>
      <c r="D298" s="13">
        <v>94469</v>
      </c>
      <c r="E298" s="13">
        <v>78489</v>
      </c>
      <c r="F298" s="13">
        <v>81236</v>
      </c>
      <c r="G298" s="13">
        <v>81140</v>
      </c>
      <c r="H298" s="13">
        <v>73997</v>
      </c>
      <c r="I298" s="13">
        <v>59362</v>
      </c>
      <c r="J298" s="13">
        <v>125306</v>
      </c>
      <c r="K298" s="13">
        <v>111436</v>
      </c>
      <c r="L298" s="13">
        <v>82705</v>
      </c>
      <c r="M298" s="13">
        <v>127906</v>
      </c>
      <c r="N298" s="13">
        <v>131029</v>
      </c>
      <c r="O298" s="13"/>
      <c r="P298" s="19">
        <f t="shared" si="14"/>
        <v>1131870</v>
      </c>
      <c r="Q298" s="8">
        <f t="shared" si="12"/>
        <v>998708.82352941157</v>
      </c>
      <c r="R298" s="10">
        <v>61694</v>
      </c>
      <c r="S298" s="11">
        <f t="shared" si="13"/>
        <v>16.190000000000001</v>
      </c>
    </row>
    <row r="299" spans="1:19" s="7" customFormat="1" x14ac:dyDescent="0.25">
      <c r="A299" s="16" t="s">
        <v>600</v>
      </c>
      <c r="B299" s="5" t="s">
        <v>601</v>
      </c>
      <c r="C299" s="6">
        <v>155329</v>
      </c>
      <c r="D299" s="6">
        <v>177381</v>
      </c>
      <c r="E299" s="6">
        <v>177136</v>
      </c>
      <c r="F299" s="6">
        <v>151833</v>
      </c>
      <c r="G299" s="6">
        <v>176632</v>
      </c>
      <c r="H299" s="6">
        <v>190757</v>
      </c>
      <c r="I299" s="6">
        <v>168704</v>
      </c>
      <c r="J299" s="6">
        <v>165523</v>
      </c>
      <c r="K299" s="6">
        <v>179358</v>
      </c>
      <c r="L299" s="6">
        <v>249006</v>
      </c>
      <c r="M299" s="6">
        <v>195025</v>
      </c>
      <c r="N299" s="6">
        <v>183584</v>
      </c>
      <c r="O299" s="6"/>
      <c r="P299" s="19">
        <f t="shared" si="14"/>
        <v>2170268</v>
      </c>
      <c r="Q299" s="8">
        <f t="shared" si="12"/>
        <v>1914942.3529411764</v>
      </c>
      <c r="R299" s="10">
        <v>82693</v>
      </c>
      <c r="S299" s="11">
        <f t="shared" si="13"/>
        <v>23.16</v>
      </c>
    </row>
    <row r="300" spans="1:19" s="7" customFormat="1" x14ac:dyDescent="0.25">
      <c r="A300" s="16" t="s">
        <v>602</v>
      </c>
      <c r="B300" s="5" t="s">
        <v>603</v>
      </c>
      <c r="C300" s="6">
        <v>154313</v>
      </c>
      <c r="D300" s="6">
        <v>124221</v>
      </c>
      <c r="E300" s="6">
        <v>220381</v>
      </c>
      <c r="F300" s="6">
        <v>157197</v>
      </c>
      <c r="G300" s="6">
        <v>191445</v>
      </c>
      <c r="H300" s="6">
        <v>173217</v>
      </c>
      <c r="I300" s="6">
        <v>162108</v>
      </c>
      <c r="J300" s="6">
        <v>208584</v>
      </c>
      <c r="K300" s="6">
        <v>118388</v>
      </c>
      <c r="L300" s="6">
        <v>224747</v>
      </c>
      <c r="M300" s="6">
        <v>123720</v>
      </c>
      <c r="N300" s="6">
        <v>232709</v>
      </c>
      <c r="O300" s="6"/>
      <c r="P300" s="19">
        <f t="shared" si="14"/>
        <v>2091030</v>
      </c>
      <c r="Q300" s="8">
        <f t="shared" si="12"/>
        <v>1845026.470588235</v>
      </c>
      <c r="R300" s="10">
        <v>104111</v>
      </c>
      <c r="S300" s="11">
        <f t="shared" si="13"/>
        <v>17.72</v>
      </c>
    </row>
    <row r="301" spans="1:19" s="7" customFormat="1" x14ac:dyDescent="0.25">
      <c r="A301" s="16" t="s">
        <v>604</v>
      </c>
      <c r="B301" s="5" t="s">
        <v>605</v>
      </c>
      <c r="C301" s="6">
        <v>80360</v>
      </c>
      <c r="D301" s="6">
        <v>100430</v>
      </c>
      <c r="E301" s="6">
        <v>104932</v>
      </c>
      <c r="F301" s="6">
        <v>138427</v>
      </c>
      <c r="G301" s="6">
        <v>122015</v>
      </c>
      <c r="H301" s="6">
        <v>116247</v>
      </c>
      <c r="I301" s="6">
        <v>68377</v>
      </c>
      <c r="J301" s="6">
        <v>194109</v>
      </c>
      <c r="K301" s="6">
        <v>124112</v>
      </c>
      <c r="L301" s="6">
        <v>108092</v>
      </c>
      <c r="M301" s="6">
        <v>118460</v>
      </c>
      <c r="N301" s="6">
        <v>259401</v>
      </c>
      <c r="O301" s="6"/>
      <c r="P301" s="19">
        <f t="shared" si="14"/>
        <v>1534962</v>
      </c>
      <c r="Q301" s="8">
        <f t="shared" si="12"/>
        <v>1354378.2352941176</v>
      </c>
      <c r="R301" s="10">
        <v>81778</v>
      </c>
      <c r="S301" s="11">
        <f t="shared" si="13"/>
        <v>16.559999999999999</v>
      </c>
    </row>
    <row r="302" spans="1:19" s="7" customFormat="1" x14ac:dyDescent="0.25">
      <c r="A302" s="16" t="s">
        <v>606</v>
      </c>
      <c r="B302" s="5" t="s">
        <v>607</v>
      </c>
      <c r="C302" s="6">
        <v>90042</v>
      </c>
      <c r="D302" s="6">
        <v>66212</v>
      </c>
      <c r="E302" s="6">
        <v>95690</v>
      </c>
      <c r="F302" s="6">
        <v>68574</v>
      </c>
      <c r="G302" s="6">
        <v>81942</v>
      </c>
      <c r="H302" s="6">
        <v>114269</v>
      </c>
      <c r="I302" s="6">
        <v>86325</v>
      </c>
      <c r="J302" s="6">
        <v>129769</v>
      </c>
      <c r="K302" s="6">
        <v>72843</v>
      </c>
      <c r="L302" s="6">
        <v>73285</v>
      </c>
      <c r="M302" s="6">
        <v>82139</v>
      </c>
      <c r="N302" s="6">
        <v>68874</v>
      </c>
      <c r="O302" s="6"/>
      <c r="P302" s="19">
        <f t="shared" si="14"/>
        <v>1029964</v>
      </c>
      <c r="Q302" s="8">
        <f t="shared" si="12"/>
        <v>908791.76470588229</v>
      </c>
      <c r="R302" s="10">
        <v>64334</v>
      </c>
      <c r="S302" s="11">
        <f t="shared" si="13"/>
        <v>14.13</v>
      </c>
    </row>
    <row r="303" spans="1:19" s="7" customFormat="1" x14ac:dyDescent="0.25">
      <c r="A303" s="16" t="s">
        <v>608</v>
      </c>
      <c r="B303" s="5" t="s">
        <v>609</v>
      </c>
      <c r="C303" s="6">
        <v>77032</v>
      </c>
      <c r="D303" s="6">
        <v>45926</v>
      </c>
      <c r="E303" s="6">
        <v>80591</v>
      </c>
      <c r="F303" s="6">
        <v>52927</v>
      </c>
      <c r="G303" s="6">
        <v>61278</v>
      </c>
      <c r="H303" s="6">
        <v>57724</v>
      </c>
      <c r="I303" s="6">
        <v>62214</v>
      </c>
      <c r="J303" s="6">
        <v>62061</v>
      </c>
      <c r="K303" s="6">
        <v>52158</v>
      </c>
      <c r="L303" s="6">
        <v>70836</v>
      </c>
      <c r="M303" s="6">
        <v>89168</v>
      </c>
      <c r="N303" s="6">
        <v>72486</v>
      </c>
      <c r="O303" s="6"/>
      <c r="P303" s="19">
        <f t="shared" si="14"/>
        <v>784401</v>
      </c>
      <c r="Q303" s="8">
        <f t="shared" si="12"/>
        <v>692118.52941176458</v>
      </c>
      <c r="R303" s="10">
        <v>35963</v>
      </c>
      <c r="S303" s="11">
        <f t="shared" si="13"/>
        <v>19.25</v>
      </c>
    </row>
    <row r="304" spans="1:19" s="7" customFormat="1" x14ac:dyDescent="0.25">
      <c r="A304" s="16" t="s">
        <v>610</v>
      </c>
      <c r="B304" s="5" t="s">
        <v>611</v>
      </c>
      <c r="C304" s="6">
        <v>70023</v>
      </c>
      <c r="D304" s="6">
        <v>54595</v>
      </c>
      <c r="E304" s="6">
        <v>56495</v>
      </c>
      <c r="F304" s="6">
        <v>64250</v>
      </c>
      <c r="G304" s="6">
        <v>72477</v>
      </c>
      <c r="H304" s="6">
        <v>70875</v>
      </c>
      <c r="I304" s="6">
        <v>67315</v>
      </c>
      <c r="J304" s="6">
        <v>76044</v>
      </c>
      <c r="K304" s="6">
        <v>57180</v>
      </c>
      <c r="L304" s="6">
        <v>57680</v>
      </c>
      <c r="M304" s="6">
        <v>78770</v>
      </c>
      <c r="N304" s="6">
        <v>68237</v>
      </c>
      <c r="O304" s="6"/>
      <c r="P304" s="19">
        <f t="shared" si="14"/>
        <v>793941</v>
      </c>
      <c r="Q304" s="8">
        <f t="shared" si="12"/>
        <v>700536.17647058819</v>
      </c>
      <c r="R304" s="10">
        <v>41894</v>
      </c>
      <c r="S304" s="11">
        <f t="shared" si="13"/>
        <v>16.72</v>
      </c>
    </row>
    <row r="305" spans="1:19" s="7" customFormat="1" x14ac:dyDescent="0.25">
      <c r="A305" s="16" t="s">
        <v>612</v>
      </c>
      <c r="B305" s="5" t="s">
        <v>613</v>
      </c>
      <c r="C305" s="6">
        <v>145275</v>
      </c>
      <c r="D305" s="6">
        <v>128125</v>
      </c>
      <c r="E305" s="6">
        <v>117030</v>
      </c>
      <c r="F305" s="6">
        <v>122313</v>
      </c>
      <c r="G305" s="6">
        <v>148730</v>
      </c>
      <c r="H305" s="6">
        <v>120650</v>
      </c>
      <c r="I305" s="6">
        <v>158589</v>
      </c>
      <c r="J305" s="6">
        <v>148363</v>
      </c>
      <c r="K305" s="6">
        <v>130655</v>
      </c>
      <c r="L305" s="6">
        <v>114209</v>
      </c>
      <c r="M305" s="6">
        <v>133484</v>
      </c>
      <c r="N305" s="6">
        <v>153769</v>
      </c>
      <c r="O305" s="6"/>
      <c r="P305" s="19">
        <f t="shared" si="14"/>
        <v>1621192</v>
      </c>
      <c r="Q305" s="8">
        <f t="shared" si="12"/>
        <v>1430463.5294117646</v>
      </c>
      <c r="R305" s="10">
        <v>72672</v>
      </c>
      <c r="S305" s="11">
        <f t="shared" si="13"/>
        <v>19.68</v>
      </c>
    </row>
    <row r="306" spans="1:19" s="7" customFormat="1" x14ac:dyDescent="0.25">
      <c r="A306" s="16" t="s">
        <v>614</v>
      </c>
      <c r="B306" s="5" t="s">
        <v>615</v>
      </c>
      <c r="C306" s="6">
        <v>66012</v>
      </c>
      <c r="D306" s="6">
        <v>104452</v>
      </c>
      <c r="E306" s="6">
        <v>74579</v>
      </c>
      <c r="F306" s="6">
        <v>84222</v>
      </c>
      <c r="G306" s="6">
        <v>107201</v>
      </c>
      <c r="H306" s="6">
        <v>83420</v>
      </c>
      <c r="I306" s="6">
        <v>96774</v>
      </c>
      <c r="J306" s="6">
        <v>86494</v>
      </c>
      <c r="K306" s="6">
        <v>83228</v>
      </c>
      <c r="L306" s="6">
        <v>99937</v>
      </c>
      <c r="M306" s="6">
        <v>47776</v>
      </c>
      <c r="N306" s="6">
        <v>141111</v>
      </c>
      <c r="O306" s="6"/>
      <c r="P306" s="19">
        <f t="shared" si="14"/>
        <v>1075206</v>
      </c>
      <c r="Q306" s="8">
        <f t="shared" si="12"/>
        <v>948711.17647058819</v>
      </c>
      <c r="R306" s="10">
        <v>63376</v>
      </c>
      <c r="S306" s="11">
        <f t="shared" si="13"/>
        <v>14.97</v>
      </c>
    </row>
    <row r="307" spans="1:19" s="7" customFormat="1" x14ac:dyDescent="0.25">
      <c r="A307" s="16" t="s">
        <v>616</v>
      </c>
      <c r="B307" s="5" t="s">
        <v>617</v>
      </c>
      <c r="C307" s="6">
        <v>196548</v>
      </c>
      <c r="D307" s="6">
        <v>186268</v>
      </c>
      <c r="E307" s="6">
        <v>199659</v>
      </c>
      <c r="F307" s="6">
        <v>192788</v>
      </c>
      <c r="G307" s="6">
        <v>191062</v>
      </c>
      <c r="H307" s="6">
        <v>165455</v>
      </c>
      <c r="I307" s="6">
        <v>216042</v>
      </c>
      <c r="J307" s="6">
        <v>199391</v>
      </c>
      <c r="K307" s="6">
        <v>179557</v>
      </c>
      <c r="L307" s="6">
        <v>246299</v>
      </c>
      <c r="M307" s="6">
        <v>50600.76</v>
      </c>
      <c r="N307" s="6">
        <v>133631</v>
      </c>
      <c r="O307" s="6">
        <v>124513.24</v>
      </c>
      <c r="P307" s="19">
        <f t="shared" si="14"/>
        <v>2281814</v>
      </c>
      <c r="Q307" s="8">
        <f t="shared" si="12"/>
        <v>2013365.294117647</v>
      </c>
      <c r="R307" s="10">
        <v>95637</v>
      </c>
      <c r="S307" s="11">
        <f t="shared" si="13"/>
        <v>21.05</v>
      </c>
    </row>
    <row r="308" spans="1:19" s="7" customFormat="1" x14ac:dyDescent="0.25">
      <c r="A308" s="16" t="s">
        <v>618</v>
      </c>
      <c r="B308" s="5" t="s">
        <v>619</v>
      </c>
      <c r="C308" s="6">
        <v>9538</v>
      </c>
      <c r="D308" s="6">
        <v>12636</v>
      </c>
      <c r="E308" s="6">
        <v>13820</v>
      </c>
      <c r="F308" s="6">
        <v>9483</v>
      </c>
      <c r="G308" s="6">
        <v>17374</v>
      </c>
      <c r="H308" s="6">
        <v>9340</v>
      </c>
      <c r="I308" s="6">
        <v>11559</v>
      </c>
      <c r="J308" s="6">
        <v>15896</v>
      </c>
      <c r="K308" s="6">
        <v>9308</v>
      </c>
      <c r="L308" s="6">
        <v>15551</v>
      </c>
      <c r="M308" s="6">
        <v>16750</v>
      </c>
      <c r="N308" s="6">
        <v>11858</v>
      </c>
      <c r="O308" s="6"/>
      <c r="P308" s="19">
        <f t="shared" si="14"/>
        <v>153113</v>
      </c>
      <c r="Q308" s="8">
        <f t="shared" si="12"/>
        <v>135099.70588235295</v>
      </c>
      <c r="R308" s="10">
        <v>9591</v>
      </c>
      <c r="S308" s="11">
        <f t="shared" si="13"/>
        <v>14.09</v>
      </c>
    </row>
    <row r="309" spans="1:19" s="7" customFormat="1" x14ac:dyDescent="0.25">
      <c r="A309" s="16" t="s">
        <v>620</v>
      </c>
      <c r="B309" s="5" t="s">
        <v>621</v>
      </c>
      <c r="C309" s="6">
        <v>216459</v>
      </c>
      <c r="D309" s="6">
        <v>236567</v>
      </c>
      <c r="E309" s="6">
        <v>256578</v>
      </c>
      <c r="F309" s="6">
        <v>181223</v>
      </c>
      <c r="G309" s="6">
        <v>316279</v>
      </c>
      <c r="H309" s="6">
        <v>245210</v>
      </c>
      <c r="I309" s="6">
        <v>237355</v>
      </c>
      <c r="J309" s="6">
        <v>258066</v>
      </c>
      <c r="K309" s="6">
        <v>170859</v>
      </c>
      <c r="L309" s="6">
        <v>288721</v>
      </c>
      <c r="M309" s="6">
        <v>297160</v>
      </c>
      <c r="N309" s="6">
        <v>183311</v>
      </c>
      <c r="O309" s="6"/>
      <c r="P309" s="19">
        <f t="shared" si="14"/>
        <v>2887788</v>
      </c>
      <c r="Q309" s="8">
        <f t="shared" si="12"/>
        <v>2548048.2352941171</v>
      </c>
      <c r="R309" s="10">
        <v>114245</v>
      </c>
      <c r="S309" s="11">
        <f t="shared" si="13"/>
        <v>22.3</v>
      </c>
    </row>
    <row r="310" spans="1:19" s="7" customFormat="1" x14ac:dyDescent="0.25">
      <c r="A310" s="16" t="s">
        <v>622</v>
      </c>
      <c r="B310" s="5" t="s">
        <v>623</v>
      </c>
      <c r="C310" s="6">
        <v>39365</v>
      </c>
      <c r="D310" s="6">
        <v>17385</v>
      </c>
      <c r="E310" s="6">
        <v>47446</v>
      </c>
      <c r="F310" s="6">
        <v>60142</v>
      </c>
      <c r="G310" s="6">
        <v>72201</v>
      </c>
      <c r="H310" s="6">
        <v>47030</v>
      </c>
      <c r="I310" s="6">
        <v>62558</v>
      </c>
      <c r="J310" s="6">
        <v>49328</v>
      </c>
      <c r="K310" s="6">
        <v>30358</v>
      </c>
      <c r="L310" s="6">
        <v>51658</v>
      </c>
      <c r="M310" s="6">
        <v>47950</v>
      </c>
      <c r="N310" s="6">
        <v>64514</v>
      </c>
      <c r="O310" s="6"/>
      <c r="P310" s="19">
        <f t="shared" si="14"/>
        <v>589935</v>
      </c>
      <c r="Q310" s="8">
        <f t="shared" si="12"/>
        <v>520530.88235294109</v>
      </c>
      <c r="R310" s="10">
        <v>29273</v>
      </c>
      <c r="S310" s="11">
        <f t="shared" si="13"/>
        <v>17.78</v>
      </c>
    </row>
    <row r="311" spans="1:19" s="7" customFormat="1" x14ac:dyDescent="0.25">
      <c r="A311" s="16" t="s">
        <v>624</v>
      </c>
      <c r="B311" s="5" t="s">
        <v>625</v>
      </c>
      <c r="C311" s="6">
        <v>63581</v>
      </c>
      <c r="D311" s="6">
        <v>40386</v>
      </c>
      <c r="E311" s="6">
        <v>59757</v>
      </c>
      <c r="F311" s="6">
        <v>53228</v>
      </c>
      <c r="G311" s="6">
        <v>60725</v>
      </c>
      <c r="H311" s="6">
        <v>53882</v>
      </c>
      <c r="I311" s="6">
        <v>54842</v>
      </c>
      <c r="J311" s="6">
        <v>49391</v>
      </c>
      <c r="K311" s="6">
        <v>52280</v>
      </c>
      <c r="L311" s="6">
        <v>103517</v>
      </c>
      <c r="M311" s="6">
        <v>63353</v>
      </c>
      <c r="N311" s="6">
        <v>61604</v>
      </c>
      <c r="O311" s="6"/>
      <c r="P311" s="19">
        <f t="shared" si="14"/>
        <v>716546</v>
      </c>
      <c r="Q311" s="8">
        <f t="shared" si="12"/>
        <v>632246.47058823518</v>
      </c>
      <c r="R311" s="10">
        <v>28535</v>
      </c>
      <c r="S311" s="11">
        <f t="shared" si="13"/>
        <v>22.16</v>
      </c>
    </row>
    <row r="312" spans="1:19" s="7" customFormat="1" x14ac:dyDescent="0.25">
      <c r="A312" s="16" t="s">
        <v>626</v>
      </c>
      <c r="B312" s="5" t="s">
        <v>627</v>
      </c>
      <c r="C312" s="6">
        <v>83219</v>
      </c>
      <c r="D312" s="6">
        <v>72894</v>
      </c>
      <c r="E312" s="6">
        <v>71886</v>
      </c>
      <c r="F312" s="6">
        <v>74268</v>
      </c>
      <c r="G312" s="6">
        <v>73148</v>
      </c>
      <c r="H312" s="6">
        <v>65200</v>
      </c>
      <c r="I312" s="6">
        <v>85773</v>
      </c>
      <c r="J312" s="6">
        <v>86960</v>
      </c>
      <c r="K312" s="6">
        <v>63154</v>
      </c>
      <c r="L312" s="6">
        <v>130501</v>
      </c>
      <c r="M312" s="6">
        <v>94063</v>
      </c>
      <c r="N312" s="6">
        <v>91469</v>
      </c>
      <c r="O312" s="6"/>
      <c r="P312" s="19">
        <f t="shared" si="14"/>
        <v>992535</v>
      </c>
      <c r="Q312" s="8">
        <f t="shared" si="12"/>
        <v>875766.17647058819</v>
      </c>
      <c r="R312" s="10">
        <v>57036</v>
      </c>
      <c r="S312" s="11">
        <f t="shared" si="13"/>
        <v>15.35</v>
      </c>
    </row>
    <row r="313" spans="1:19" s="7" customFormat="1" x14ac:dyDescent="0.25">
      <c r="A313" s="16" t="s">
        <v>628</v>
      </c>
      <c r="B313" s="5" t="s">
        <v>629</v>
      </c>
      <c r="C313" s="6">
        <v>84435</v>
      </c>
      <c r="D313" s="6">
        <v>64826</v>
      </c>
      <c r="E313" s="6">
        <v>113851</v>
      </c>
      <c r="F313" s="6">
        <v>95370</v>
      </c>
      <c r="G313" s="6">
        <v>90434</v>
      </c>
      <c r="H313" s="6">
        <v>95245</v>
      </c>
      <c r="I313" s="6">
        <v>98554</v>
      </c>
      <c r="J313" s="6">
        <v>144801</v>
      </c>
      <c r="K313" s="6">
        <v>80599</v>
      </c>
      <c r="L313" s="6">
        <v>71131</v>
      </c>
      <c r="M313" s="6">
        <v>99007</v>
      </c>
      <c r="N313" s="6">
        <v>76761</v>
      </c>
      <c r="O313" s="6"/>
      <c r="P313" s="19">
        <f t="shared" si="14"/>
        <v>1115014</v>
      </c>
      <c r="Q313" s="8">
        <f t="shared" si="12"/>
        <v>983835.88235294109</v>
      </c>
      <c r="R313" s="10">
        <v>61591</v>
      </c>
      <c r="S313" s="11">
        <f t="shared" si="13"/>
        <v>15.97</v>
      </c>
    </row>
    <row r="314" spans="1:19" s="7" customFormat="1" x14ac:dyDescent="0.25">
      <c r="A314" s="17" t="s">
        <v>630</v>
      </c>
      <c r="B314" s="12" t="s">
        <v>631</v>
      </c>
      <c r="C314" s="13">
        <v>102123</v>
      </c>
      <c r="D314" s="13">
        <v>86258</v>
      </c>
      <c r="E314" s="13">
        <v>114820</v>
      </c>
      <c r="F314" s="13">
        <v>78968</v>
      </c>
      <c r="G314" s="13">
        <v>83661</v>
      </c>
      <c r="H314" s="13">
        <v>94419</v>
      </c>
      <c r="I314" s="13">
        <v>111623</v>
      </c>
      <c r="J314" s="13">
        <v>112214</v>
      </c>
      <c r="K314" s="13">
        <v>113700</v>
      </c>
      <c r="L314" s="13">
        <v>83415</v>
      </c>
      <c r="M314" s="13">
        <v>173602</v>
      </c>
      <c r="N314" s="13">
        <v>99284</v>
      </c>
      <c r="O314" s="13"/>
      <c r="P314" s="19">
        <f t="shared" si="14"/>
        <v>1254087</v>
      </c>
      <c r="Q314" s="8">
        <f t="shared" si="12"/>
        <v>1106547.3529411764</v>
      </c>
      <c r="R314" s="10">
        <v>67450</v>
      </c>
      <c r="S314" s="11">
        <f t="shared" si="13"/>
        <v>16.41</v>
      </c>
    </row>
    <row r="315" spans="1:19" s="7" customFormat="1" x14ac:dyDescent="0.25">
      <c r="A315" s="16" t="s">
        <v>632</v>
      </c>
      <c r="B315" s="5" t="s">
        <v>633</v>
      </c>
      <c r="C315" s="6">
        <v>42130</v>
      </c>
      <c r="D315" s="6">
        <v>40380</v>
      </c>
      <c r="E315" s="6">
        <v>37166</v>
      </c>
      <c r="F315" s="6">
        <v>30963</v>
      </c>
      <c r="G315" s="6">
        <v>44659</v>
      </c>
      <c r="H315" s="6">
        <v>37160</v>
      </c>
      <c r="I315" s="6">
        <v>41116</v>
      </c>
      <c r="J315" s="6">
        <v>35142</v>
      </c>
      <c r="K315" s="6">
        <v>31570</v>
      </c>
      <c r="L315" s="6">
        <v>43929</v>
      </c>
      <c r="M315" s="6">
        <v>22719</v>
      </c>
      <c r="N315" s="6">
        <v>44397</v>
      </c>
      <c r="O315" s="6"/>
      <c r="P315" s="19">
        <f t="shared" si="14"/>
        <v>451331</v>
      </c>
      <c r="Q315" s="8">
        <f t="shared" si="12"/>
        <v>398233.23529411759</v>
      </c>
      <c r="R315" s="10">
        <v>24573</v>
      </c>
      <c r="S315" s="11">
        <f t="shared" si="13"/>
        <v>16.21</v>
      </c>
    </row>
    <row r="316" spans="1:19" s="7" customFormat="1" x14ac:dyDescent="0.25">
      <c r="A316" s="16" t="s">
        <v>634</v>
      </c>
      <c r="B316" s="5" t="s">
        <v>635</v>
      </c>
      <c r="C316" s="6">
        <v>232322</v>
      </c>
      <c r="D316" s="6">
        <v>216219</v>
      </c>
      <c r="E316" s="6">
        <v>398984</v>
      </c>
      <c r="F316" s="6">
        <v>155184</v>
      </c>
      <c r="G316" s="6">
        <v>360143</v>
      </c>
      <c r="H316" s="6">
        <v>229444</v>
      </c>
      <c r="I316" s="6">
        <v>260432</v>
      </c>
      <c r="J316" s="6">
        <v>340094</v>
      </c>
      <c r="K316" s="6">
        <v>219461</v>
      </c>
      <c r="L316" s="6">
        <v>274633</v>
      </c>
      <c r="M316" s="6">
        <v>278861</v>
      </c>
      <c r="N316" s="6">
        <v>268102</v>
      </c>
      <c r="O316" s="6"/>
      <c r="P316" s="19">
        <f t="shared" si="14"/>
        <v>3233879</v>
      </c>
      <c r="Q316" s="8">
        <f t="shared" si="12"/>
        <v>2853422.6470588231</v>
      </c>
      <c r="R316" s="10">
        <v>174420</v>
      </c>
      <c r="S316" s="11">
        <f t="shared" si="13"/>
        <v>16.36</v>
      </c>
    </row>
    <row r="317" spans="1:19" s="7" customFormat="1" x14ac:dyDescent="0.25">
      <c r="A317" s="16" t="s">
        <v>636</v>
      </c>
      <c r="B317" s="5" t="s">
        <v>637</v>
      </c>
      <c r="C317" s="6">
        <v>34439</v>
      </c>
      <c r="D317" s="6">
        <v>46424</v>
      </c>
      <c r="E317" s="6">
        <v>33991</v>
      </c>
      <c r="F317" s="6">
        <v>34530</v>
      </c>
      <c r="G317" s="6">
        <v>44660</v>
      </c>
      <c r="H317" s="6">
        <v>34494</v>
      </c>
      <c r="I317" s="6">
        <v>28947</v>
      </c>
      <c r="J317" s="6">
        <v>48097</v>
      </c>
      <c r="K317" s="6">
        <v>32044</v>
      </c>
      <c r="L317" s="6">
        <v>55802</v>
      </c>
      <c r="M317" s="6">
        <v>56699</v>
      </c>
      <c r="N317" s="6">
        <v>34648</v>
      </c>
      <c r="O317" s="6"/>
      <c r="P317" s="19">
        <f t="shared" si="14"/>
        <v>484775</v>
      </c>
      <c r="Q317" s="8">
        <f t="shared" si="12"/>
        <v>427742.6470588235</v>
      </c>
      <c r="R317" s="10">
        <v>30640</v>
      </c>
      <c r="S317" s="11">
        <f t="shared" si="13"/>
        <v>13.96</v>
      </c>
    </row>
    <row r="318" spans="1:19" s="7" customFormat="1" x14ac:dyDescent="0.25">
      <c r="A318" s="16" t="s">
        <v>638</v>
      </c>
      <c r="B318" s="5" t="s">
        <v>639</v>
      </c>
      <c r="C318" s="6">
        <v>218243</v>
      </c>
      <c r="D318" s="6">
        <v>198362</v>
      </c>
      <c r="E318" s="6">
        <v>150235</v>
      </c>
      <c r="F318" s="6">
        <v>147399</v>
      </c>
      <c r="G318" s="6">
        <v>171252</v>
      </c>
      <c r="H318" s="6">
        <v>142153</v>
      </c>
      <c r="I318" s="6">
        <v>135564</v>
      </c>
      <c r="J318" s="6">
        <v>186392</v>
      </c>
      <c r="K318" s="6">
        <v>128744</v>
      </c>
      <c r="L318" s="6">
        <v>153621</v>
      </c>
      <c r="M318" s="6">
        <v>172786</v>
      </c>
      <c r="N318" s="6">
        <v>178584</v>
      </c>
      <c r="O318" s="6"/>
      <c r="P318" s="19">
        <f t="shared" si="14"/>
        <v>1983335</v>
      </c>
      <c r="Q318" s="8">
        <f t="shared" si="12"/>
        <v>1750001.470588235</v>
      </c>
      <c r="R318" s="10">
        <v>85582</v>
      </c>
      <c r="S318" s="11">
        <f t="shared" si="13"/>
        <v>20.45</v>
      </c>
    </row>
    <row r="319" spans="1:19" s="7" customFormat="1" x14ac:dyDescent="0.25">
      <c r="A319" s="16" t="s">
        <v>640</v>
      </c>
      <c r="B319" s="5" t="s">
        <v>641</v>
      </c>
      <c r="C319" s="6">
        <v>37430</v>
      </c>
      <c r="D319" s="6">
        <v>32970</v>
      </c>
      <c r="E319" s="6">
        <v>37021</v>
      </c>
      <c r="F319" s="6">
        <v>39736</v>
      </c>
      <c r="G319" s="6">
        <v>36925</v>
      </c>
      <c r="H319" s="6">
        <v>32495</v>
      </c>
      <c r="I319" s="6">
        <v>33698</v>
      </c>
      <c r="J319" s="6">
        <v>31206</v>
      </c>
      <c r="K319" s="6">
        <v>32946</v>
      </c>
      <c r="L319" s="6">
        <v>34587</v>
      </c>
      <c r="M319" s="6">
        <v>32827</v>
      </c>
      <c r="N319" s="6">
        <v>33911</v>
      </c>
      <c r="O319" s="6"/>
      <c r="P319" s="19">
        <f t="shared" si="14"/>
        <v>415752</v>
      </c>
      <c r="Q319" s="8">
        <f t="shared" si="12"/>
        <v>366840</v>
      </c>
      <c r="R319" s="10">
        <v>34809</v>
      </c>
      <c r="S319" s="11">
        <f t="shared" si="13"/>
        <v>10.54</v>
      </c>
    </row>
    <row r="320" spans="1:19" s="7" customFormat="1" x14ac:dyDescent="0.25">
      <c r="A320" s="16" t="s">
        <v>642</v>
      </c>
      <c r="B320" s="5" t="s">
        <v>643</v>
      </c>
      <c r="C320" s="6">
        <v>69882</v>
      </c>
      <c r="D320" s="6">
        <v>49850</v>
      </c>
      <c r="E320" s="6">
        <v>81500</v>
      </c>
      <c r="F320" s="6">
        <v>71376</v>
      </c>
      <c r="G320" s="6">
        <v>95900</v>
      </c>
      <c r="H320" s="6">
        <v>49258</v>
      </c>
      <c r="I320" s="6">
        <v>18881</v>
      </c>
      <c r="J320" s="6">
        <v>78338</v>
      </c>
      <c r="K320" s="6">
        <v>42514</v>
      </c>
      <c r="L320" s="6">
        <v>85677</v>
      </c>
      <c r="M320" s="6">
        <v>83904</v>
      </c>
      <c r="N320" s="6">
        <v>101860</v>
      </c>
      <c r="O320" s="6"/>
      <c r="P320" s="19">
        <f t="shared" si="14"/>
        <v>828940</v>
      </c>
      <c r="Q320" s="8">
        <f t="shared" si="12"/>
        <v>731417.64705882338</v>
      </c>
      <c r="R320" s="10">
        <v>56350</v>
      </c>
      <c r="S320" s="11">
        <f t="shared" si="13"/>
        <v>12.98</v>
      </c>
    </row>
    <row r="321" spans="1:19" s="7" customFormat="1" x14ac:dyDescent="0.25">
      <c r="A321" s="16" t="s">
        <v>644</v>
      </c>
      <c r="B321" s="5" t="s">
        <v>645</v>
      </c>
      <c r="C321" s="6">
        <v>58300</v>
      </c>
      <c r="D321" s="6">
        <v>46873</v>
      </c>
      <c r="E321" s="6">
        <v>65192</v>
      </c>
      <c r="F321" s="6">
        <v>46053</v>
      </c>
      <c r="G321" s="6">
        <v>54770</v>
      </c>
      <c r="H321" s="6">
        <v>53511</v>
      </c>
      <c r="I321" s="6">
        <v>55123</v>
      </c>
      <c r="J321" s="6">
        <v>80441</v>
      </c>
      <c r="K321" s="6">
        <v>51518</v>
      </c>
      <c r="L321" s="6">
        <v>65390</v>
      </c>
      <c r="M321" s="6">
        <v>60788</v>
      </c>
      <c r="N321" s="6">
        <v>46444</v>
      </c>
      <c r="O321" s="6"/>
      <c r="P321" s="19">
        <f t="shared" si="14"/>
        <v>684403</v>
      </c>
      <c r="Q321" s="8">
        <f t="shared" si="12"/>
        <v>603885</v>
      </c>
      <c r="R321" s="10">
        <v>39626</v>
      </c>
      <c r="S321" s="11">
        <f t="shared" si="13"/>
        <v>15.24</v>
      </c>
    </row>
    <row r="322" spans="1:19" s="7" customFormat="1" x14ac:dyDescent="0.25">
      <c r="A322" s="16" t="s">
        <v>646</v>
      </c>
      <c r="B322" s="5" t="s">
        <v>647</v>
      </c>
      <c r="C322" s="6">
        <v>36939</v>
      </c>
      <c r="D322" s="6">
        <v>32250</v>
      </c>
      <c r="E322" s="6">
        <v>37808</v>
      </c>
      <c r="F322" s="6">
        <v>32909</v>
      </c>
      <c r="G322" s="6">
        <v>26830</v>
      </c>
      <c r="H322" s="6">
        <v>29925</v>
      </c>
      <c r="I322" s="6">
        <v>32118</v>
      </c>
      <c r="J322" s="6">
        <v>24658</v>
      </c>
      <c r="K322" s="6">
        <v>32060</v>
      </c>
      <c r="L322" s="6">
        <v>36124</v>
      </c>
      <c r="M322" s="6">
        <v>36444</v>
      </c>
      <c r="N322" s="6">
        <v>59786</v>
      </c>
      <c r="O322" s="6"/>
      <c r="P322" s="19">
        <f t="shared" si="14"/>
        <v>417851</v>
      </c>
      <c r="Q322" s="8">
        <f t="shared" si="12"/>
        <v>368692.0588235294</v>
      </c>
      <c r="R322" s="10">
        <v>26857</v>
      </c>
      <c r="S322" s="11">
        <f t="shared" si="13"/>
        <v>13.73</v>
      </c>
    </row>
    <row r="323" spans="1:19" s="7" customFormat="1" x14ac:dyDescent="0.25">
      <c r="A323" s="16" t="s">
        <v>648</v>
      </c>
      <c r="B323" s="5" t="s">
        <v>649</v>
      </c>
      <c r="C323" s="6">
        <v>67321</v>
      </c>
      <c r="D323" s="6">
        <v>49215</v>
      </c>
      <c r="E323" s="6">
        <v>86864</v>
      </c>
      <c r="F323" s="6">
        <v>64360</v>
      </c>
      <c r="G323" s="6">
        <v>42200</v>
      </c>
      <c r="H323" s="6">
        <v>65904</v>
      </c>
      <c r="I323" s="6">
        <v>38114</v>
      </c>
      <c r="J323" s="6">
        <v>84847</v>
      </c>
      <c r="K323" s="6">
        <v>56509</v>
      </c>
      <c r="L323" s="6">
        <v>41948</v>
      </c>
      <c r="M323" s="6">
        <v>82923</v>
      </c>
      <c r="N323" s="6">
        <v>63645</v>
      </c>
      <c r="O323" s="6"/>
      <c r="P323" s="19">
        <f t="shared" si="14"/>
        <v>743850</v>
      </c>
      <c r="Q323" s="8">
        <f t="shared" si="12"/>
        <v>656338.23529411748</v>
      </c>
      <c r="R323" s="10">
        <v>57627</v>
      </c>
      <c r="S323" s="11">
        <f t="shared" si="13"/>
        <v>11.39</v>
      </c>
    </row>
    <row r="324" spans="1:19" s="7" customFormat="1" x14ac:dyDescent="0.25">
      <c r="A324" s="16" t="s">
        <v>650</v>
      </c>
      <c r="B324" s="5" t="s">
        <v>651</v>
      </c>
      <c r="C324" s="6">
        <v>166679</v>
      </c>
      <c r="D324" s="6">
        <v>138947</v>
      </c>
      <c r="E324" s="6">
        <v>174820</v>
      </c>
      <c r="F324" s="6">
        <v>146988</v>
      </c>
      <c r="G324" s="6">
        <v>173317</v>
      </c>
      <c r="H324" s="6">
        <v>132425</v>
      </c>
      <c r="I324" s="6">
        <v>191405</v>
      </c>
      <c r="J324" s="6">
        <v>165294</v>
      </c>
      <c r="K324" s="6">
        <v>137843</v>
      </c>
      <c r="L324" s="6">
        <v>153627</v>
      </c>
      <c r="M324" s="6">
        <v>174127</v>
      </c>
      <c r="N324" s="6">
        <v>127380</v>
      </c>
      <c r="O324" s="6"/>
      <c r="P324" s="19">
        <f t="shared" si="14"/>
        <v>1882852</v>
      </c>
      <c r="Q324" s="8">
        <f t="shared" si="12"/>
        <v>1661339.9999999998</v>
      </c>
      <c r="R324" s="10">
        <v>84772</v>
      </c>
      <c r="S324" s="11">
        <f t="shared" si="13"/>
        <v>19.600000000000001</v>
      </c>
    </row>
    <row r="325" spans="1:19" s="7" customFormat="1" x14ac:dyDescent="0.25">
      <c r="A325" s="16" t="s">
        <v>652</v>
      </c>
      <c r="B325" s="5" t="s">
        <v>653</v>
      </c>
      <c r="C325" s="6">
        <v>42848</v>
      </c>
      <c r="D325" s="6">
        <v>17169</v>
      </c>
      <c r="E325" s="6">
        <v>27832</v>
      </c>
      <c r="F325" s="6">
        <v>26427</v>
      </c>
      <c r="G325" s="6">
        <v>35950</v>
      </c>
      <c r="H325" s="6">
        <v>38686</v>
      </c>
      <c r="I325" s="6">
        <v>21307</v>
      </c>
      <c r="J325" s="6">
        <v>31404</v>
      </c>
      <c r="K325" s="6">
        <v>29157</v>
      </c>
      <c r="L325" s="6">
        <v>54102</v>
      </c>
      <c r="M325" s="6">
        <v>29317</v>
      </c>
      <c r="N325" s="6">
        <v>49687</v>
      </c>
      <c r="O325" s="6"/>
      <c r="P325" s="19">
        <f t="shared" si="14"/>
        <v>403886</v>
      </c>
      <c r="Q325" s="8">
        <f t="shared" ref="Q325:Q388" si="15">SUM(P325/0.068)*0.06</f>
        <v>356370</v>
      </c>
      <c r="R325" s="10">
        <v>25602</v>
      </c>
      <c r="S325" s="11">
        <f t="shared" ref="S325:S388" si="16">+ROUND(Q325/R325,2)</f>
        <v>13.92</v>
      </c>
    </row>
    <row r="326" spans="1:19" s="7" customFormat="1" x14ac:dyDescent="0.25">
      <c r="A326" s="16" t="s">
        <v>654</v>
      </c>
      <c r="B326" s="5" t="s">
        <v>655</v>
      </c>
      <c r="C326" s="6">
        <v>116382</v>
      </c>
      <c r="D326" s="6">
        <v>148638</v>
      </c>
      <c r="E326" s="6">
        <v>135548</v>
      </c>
      <c r="F326" s="6">
        <v>131397</v>
      </c>
      <c r="G326" s="6">
        <v>142657</v>
      </c>
      <c r="H326" s="6">
        <v>115456</v>
      </c>
      <c r="I326" s="6">
        <v>220091</v>
      </c>
      <c r="J326" s="6">
        <v>163011</v>
      </c>
      <c r="K326" s="6">
        <v>145252</v>
      </c>
      <c r="L326" s="6">
        <v>176044</v>
      </c>
      <c r="M326" s="6">
        <v>143435</v>
      </c>
      <c r="N326" s="6">
        <v>147934</v>
      </c>
      <c r="O326" s="6"/>
      <c r="P326" s="19">
        <f t="shared" ref="P326:P389" si="17">SUM(C326:O326)</f>
        <v>1785845</v>
      </c>
      <c r="Q326" s="8">
        <f t="shared" si="15"/>
        <v>1575745.588235294</v>
      </c>
      <c r="R326" s="10">
        <v>69562</v>
      </c>
      <c r="S326" s="11">
        <f t="shared" si="16"/>
        <v>22.65</v>
      </c>
    </row>
    <row r="327" spans="1:19" s="7" customFormat="1" x14ac:dyDescent="0.25">
      <c r="A327" s="16" t="s">
        <v>656</v>
      </c>
      <c r="B327" s="5" t="s">
        <v>657</v>
      </c>
      <c r="C327" s="6">
        <v>126626</v>
      </c>
      <c r="D327" s="6">
        <v>61744</v>
      </c>
      <c r="E327" s="6">
        <v>87339</v>
      </c>
      <c r="F327" s="6">
        <v>64322</v>
      </c>
      <c r="G327" s="6">
        <v>92285</v>
      </c>
      <c r="H327" s="6">
        <v>62155</v>
      </c>
      <c r="I327" s="6">
        <v>80678</v>
      </c>
      <c r="J327" s="6">
        <v>80322</v>
      </c>
      <c r="K327" s="6">
        <v>62205</v>
      </c>
      <c r="L327" s="6">
        <v>88484</v>
      </c>
      <c r="M327" s="6">
        <v>59658</v>
      </c>
      <c r="N327" s="6">
        <v>42472</v>
      </c>
      <c r="O327" s="6"/>
      <c r="P327" s="19">
        <f t="shared" si="17"/>
        <v>908290</v>
      </c>
      <c r="Q327" s="8">
        <f t="shared" si="15"/>
        <v>801432.35294117639</v>
      </c>
      <c r="R327" s="10">
        <v>49019</v>
      </c>
      <c r="S327" s="11">
        <f t="shared" si="16"/>
        <v>16.350000000000001</v>
      </c>
    </row>
    <row r="328" spans="1:19" s="7" customFormat="1" x14ac:dyDescent="0.25">
      <c r="A328" s="16" t="s">
        <v>658</v>
      </c>
      <c r="B328" s="5" t="s">
        <v>659</v>
      </c>
      <c r="C328" s="6">
        <v>20949</v>
      </c>
      <c r="D328" s="6">
        <v>17371</v>
      </c>
      <c r="E328" s="6">
        <v>38128</v>
      </c>
      <c r="F328" s="6">
        <v>15134</v>
      </c>
      <c r="G328" s="6">
        <v>19051</v>
      </c>
      <c r="H328" s="6">
        <v>26951</v>
      </c>
      <c r="I328" s="6">
        <v>16167</v>
      </c>
      <c r="J328" s="6">
        <v>22135</v>
      </c>
      <c r="K328" s="6">
        <v>17066</v>
      </c>
      <c r="L328" s="6">
        <v>25383</v>
      </c>
      <c r="M328" s="6">
        <v>20018</v>
      </c>
      <c r="N328" s="6">
        <v>19703</v>
      </c>
      <c r="O328" s="6"/>
      <c r="P328" s="19">
        <f t="shared" si="17"/>
        <v>258056</v>
      </c>
      <c r="Q328" s="8">
        <f t="shared" si="15"/>
        <v>227696.47058823527</v>
      </c>
      <c r="R328" s="10">
        <v>16687</v>
      </c>
      <c r="S328" s="11">
        <f t="shared" si="16"/>
        <v>13.65</v>
      </c>
    </row>
    <row r="329" spans="1:19" s="7" customFormat="1" x14ac:dyDescent="0.25">
      <c r="A329" s="16" t="s">
        <v>660</v>
      </c>
      <c r="B329" s="5" t="s">
        <v>661</v>
      </c>
      <c r="C329" s="6">
        <v>29715</v>
      </c>
      <c r="D329" s="6">
        <v>24135</v>
      </c>
      <c r="E329" s="6">
        <v>23400</v>
      </c>
      <c r="F329" s="6">
        <v>28463</v>
      </c>
      <c r="G329" s="6">
        <v>28977</v>
      </c>
      <c r="H329" s="6">
        <v>26931</v>
      </c>
      <c r="I329" s="6">
        <v>26351</v>
      </c>
      <c r="J329" s="6">
        <v>31809</v>
      </c>
      <c r="K329" s="6">
        <v>17270</v>
      </c>
      <c r="L329" s="6">
        <v>30634</v>
      </c>
      <c r="M329" s="6">
        <v>26152</v>
      </c>
      <c r="N329" s="6">
        <v>45008</v>
      </c>
      <c r="O329" s="6"/>
      <c r="P329" s="19">
        <f t="shared" si="17"/>
        <v>338845</v>
      </c>
      <c r="Q329" s="8">
        <f t="shared" si="15"/>
        <v>298980.88235294115</v>
      </c>
      <c r="R329" s="10">
        <v>18462</v>
      </c>
      <c r="S329" s="11">
        <f t="shared" si="16"/>
        <v>16.190000000000001</v>
      </c>
    </row>
    <row r="330" spans="1:19" s="7" customFormat="1" x14ac:dyDescent="0.25">
      <c r="A330" s="16" t="s">
        <v>662</v>
      </c>
      <c r="B330" s="5" t="s">
        <v>663</v>
      </c>
      <c r="C330" s="6">
        <v>189856</v>
      </c>
      <c r="D330" s="6">
        <v>244188</v>
      </c>
      <c r="E330" s="6">
        <v>310148</v>
      </c>
      <c r="F330" s="6">
        <v>292691</v>
      </c>
      <c r="G330" s="6">
        <v>360501</v>
      </c>
      <c r="H330" s="6">
        <v>316626</v>
      </c>
      <c r="I330" s="6">
        <v>250255</v>
      </c>
      <c r="J330" s="6">
        <v>63637</v>
      </c>
      <c r="K330" s="6">
        <v>132464</v>
      </c>
      <c r="L330" s="6">
        <v>163699</v>
      </c>
      <c r="M330" s="6">
        <v>178864</v>
      </c>
      <c r="N330" s="6">
        <v>267518</v>
      </c>
      <c r="O330" s="6"/>
      <c r="P330" s="19">
        <f t="shared" si="17"/>
        <v>2770447</v>
      </c>
      <c r="Q330" s="8">
        <f t="shared" si="15"/>
        <v>2444512.0588235292</v>
      </c>
      <c r="R330" s="10">
        <v>74674.587912087911</v>
      </c>
      <c r="S330" s="11">
        <f t="shared" si="16"/>
        <v>32.74</v>
      </c>
    </row>
    <row r="331" spans="1:19" s="7" customFormat="1" x14ac:dyDescent="0.25">
      <c r="A331" s="16" t="s">
        <v>664</v>
      </c>
      <c r="B331" s="5" t="s">
        <v>665</v>
      </c>
      <c r="C331" s="6">
        <v>21741</v>
      </c>
      <c r="D331" s="6">
        <v>21812</v>
      </c>
      <c r="E331" s="6">
        <v>30407</v>
      </c>
      <c r="F331" s="6">
        <v>28306</v>
      </c>
      <c r="G331" s="6">
        <v>28114</v>
      </c>
      <c r="H331" s="6">
        <v>24491</v>
      </c>
      <c r="I331" s="6">
        <v>23461</v>
      </c>
      <c r="J331" s="6">
        <v>30788</v>
      </c>
      <c r="K331" s="6">
        <v>30477</v>
      </c>
      <c r="L331" s="6">
        <v>22811</v>
      </c>
      <c r="M331" s="6">
        <v>29669</v>
      </c>
      <c r="N331" s="6">
        <v>52716</v>
      </c>
      <c r="O331" s="6"/>
      <c r="P331" s="19">
        <f t="shared" si="17"/>
        <v>344793</v>
      </c>
      <c r="Q331" s="8">
        <f t="shared" si="15"/>
        <v>304229.11764705874</v>
      </c>
      <c r="R331" s="10">
        <v>20712</v>
      </c>
      <c r="S331" s="11">
        <f t="shared" si="16"/>
        <v>14.69</v>
      </c>
    </row>
    <row r="332" spans="1:19" s="7" customFormat="1" x14ac:dyDescent="0.25">
      <c r="A332" s="16" t="s">
        <v>666</v>
      </c>
      <c r="B332" s="5" t="s">
        <v>667</v>
      </c>
      <c r="C332" s="6">
        <v>15300</v>
      </c>
      <c r="D332" s="6">
        <v>14000</v>
      </c>
      <c r="E332" s="6">
        <v>13500</v>
      </c>
      <c r="F332" s="6">
        <v>16000</v>
      </c>
      <c r="G332" s="6">
        <v>17000</v>
      </c>
      <c r="H332" s="6">
        <v>15000</v>
      </c>
      <c r="I332" s="6">
        <v>14254</v>
      </c>
      <c r="J332" s="6">
        <v>21134</v>
      </c>
      <c r="K332" s="6">
        <v>13502</v>
      </c>
      <c r="L332" s="6">
        <v>15689</v>
      </c>
      <c r="M332" s="6">
        <v>16011</v>
      </c>
      <c r="N332" s="6">
        <v>9562</v>
      </c>
      <c r="O332" s="6"/>
      <c r="P332" s="19">
        <f t="shared" si="17"/>
        <v>180952</v>
      </c>
      <c r="Q332" s="8">
        <f t="shared" si="15"/>
        <v>159663.5294117647</v>
      </c>
      <c r="R332" s="10">
        <v>31299</v>
      </c>
      <c r="S332" s="11">
        <f t="shared" si="16"/>
        <v>5.0999999999999996</v>
      </c>
    </row>
    <row r="333" spans="1:19" s="7" customFormat="1" x14ac:dyDescent="0.25">
      <c r="A333" s="16" t="s">
        <v>668</v>
      </c>
      <c r="B333" s="5" t="s">
        <v>669</v>
      </c>
      <c r="C333" s="6">
        <v>213071</v>
      </c>
      <c r="D333" s="6">
        <v>155718</v>
      </c>
      <c r="E333" s="6">
        <v>197463</v>
      </c>
      <c r="F333" s="6">
        <v>168301</v>
      </c>
      <c r="G333" s="6">
        <v>187945</v>
      </c>
      <c r="H333" s="6">
        <v>161266</v>
      </c>
      <c r="I333" s="6">
        <v>180484</v>
      </c>
      <c r="J333" s="6">
        <v>205045</v>
      </c>
      <c r="K333" s="6">
        <v>167277</v>
      </c>
      <c r="L333" s="6">
        <v>147273</v>
      </c>
      <c r="M333" s="6">
        <v>244801</v>
      </c>
      <c r="N333" s="6">
        <v>176372</v>
      </c>
      <c r="O333" s="6"/>
      <c r="P333" s="19">
        <f t="shared" si="17"/>
        <v>2205016</v>
      </c>
      <c r="Q333" s="8">
        <f t="shared" si="15"/>
        <v>1945602.3529411762</v>
      </c>
      <c r="R333" s="10">
        <v>94667</v>
      </c>
      <c r="S333" s="11">
        <f t="shared" si="16"/>
        <v>20.55</v>
      </c>
    </row>
    <row r="334" spans="1:19" s="7" customFormat="1" x14ac:dyDescent="0.25">
      <c r="A334" s="16" t="s">
        <v>670</v>
      </c>
      <c r="B334" s="5" t="s">
        <v>671</v>
      </c>
      <c r="C334" s="6">
        <v>123041</v>
      </c>
      <c r="D334" s="6">
        <v>159311</v>
      </c>
      <c r="E334" s="6">
        <v>143068</v>
      </c>
      <c r="F334" s="6">
        <v>120457</v>
      </c>
      <c r="G334" s="6">
        <v>165287</v>
      </c>
      <c r="H334" s="6">
        <v>104837</v>
      </c>
      <c r="I334" s="6">
        <v>176219</v>
      </c>
      <c r="J334" s="6">
        <v>143398</v>
      </c>
      <c r="K334" s="6">
        <v>144395</v>
      </c>
      <c r="L334" s="6">
        <v>191306</v>
      </c>
      <c r="M334" s="6">
        <v>160862</v>
      </c>
      <c r="N334" s="6">
        <v>162062</v>
      </c>
      <c r="O334" s="6"/>
      <c r="P334" s="19">
        <f t="shared" si="17"/>
        <v>1794243</v>
      </c>
      <c r="Q334" s="8">
        <f t="shared" si="15"/>
        <v>1583155.588235294</v>
      </c>
      <c r="R334" s="10">
        <v>80428</v>
      </c>
      <c r="S334" s="11">
        <f t="shared" si="16"/>
        <v>19.68</v>
      </c>
    </row>
    <row r="335" spans="1:19" s="7" customFormat="1" x14ac:dyDescent="0.25">
      <c r="A335" s="16" t="s">
        <v>672</v>
      </c>
      <c r="B335" s="5" t="s">
        <v>673</v>
      </c>
      <c r="C335" s="6">
        <v>103818</v>
      </c>
      <c r="D335" s="6">
        <v>86438</v>
      </c>
      <c r="E335" s="6">
        <v>105006</v>
      </c>
      <c r="F335" s="6">
        <v>92592</v>
      </c>
      <c r="G335" s="6">
        <v>91729</v>
      </c>
      <c r="H335" s="6">
        <v>82957</v>
      </c>
      <c r="I335" s="6">
        <v>95683</v>
      </c>
      <c r="J335" s="6">
        <v>113936</v>
      </c>
      <c r="K335" s="6">
        <v>96602</v>
      </c>
      <c r="L335" s="6">
        <v>114841</v>
      </c>
      <c r="M335" s="6">
        <v>132606</v>
      </c>
      <c r="N335" s="6">
        <v>123950</v>
      </c>
      <c r="O335" s="6"/>
      <c r="P335" s="19">
        <f t="shared" si="17"/>
        <v>1240158</v>
      </c>
      <c r="Q335" s="8">
        <f t="shared" si="15"/>
        <v>1094257.0588235294</v>
      </c>
      <c r="R335" s="10">
        <v>61234</v>
      </c>
      <c r="S335" s="11">
        <f t="shared" si="16"/>
        <v>17.87</v>
      </c>
    </row>
    <row r="336" spans="1:19" s="7" customFormat="1" x14ac:dyDescent="0.25">
      <c r="A336" s="16" t="s">
        <v>674</v>
      </c>
      <c r="B336" s="5" t="s">
        <v>675</v>
      </c>
      <c r="C336" s="6">
        <v>76162</v>
      </c>
      <c r="D336" s="6">
        <v>73494</v>
      </c>
      <c r="E336" s="6">
        <v>90655</v>
      </c>
      <c r="F336" s="6">
        <v>62742</v>
      </c>
      <c r="G336" s="6">
        <v>93345</v>
      </c>
      <c r="H336" s="6">
        <v>65618</v>
      </c>
      <c r="I336" s="6">
        <v>109344</v>
      </c>
      <c r="J336" s="6">
        <v>51949</v>
      </c>
      <c r="K336" s="6">
        <v>104513</v>
      </c>
      <c r="L336" s="6">
        <v>133928</v>
      </c>
      <c r="M336" s="6">
        <v>53677</v>
      </c>
      <c r="N336" s="6">
        <v>95998</v>
      </c>
      <c r="O336" s="6"/>
      <c r="P336" s="19">
        <f t="shared" si="17"/>
        <v>1011425</v>
      </c>
      <c r="Q336" s="8">
        <f t="shared" si="15"/>
        <v>892433.82352941169</v>
      </c>
      <c r="R336" s="10">
        <v>81111</v>
      </c>
      <c r="S336" s="11">
        <f t="shared" si="16"/>
        <v>11</v>
      </c>
    </row>
    <row r="337" spans="1:19" s="7" customFormat="1" x14ac:dyDescent="0.25">
      <c r="A337" s="16" t="s">
        <v>676</v>
      </c>
      <c r="B337" s="5" t="s">
        <v>677</v>
      </c>
      <c r="C337" s="6">
        <v>44135</v>
      </c>
      <c r="D337" s="6">
        <v>81399</v>
      </c>
      <c r="E337" s="6">
        <v>94727</v>
      </c>
      <c r="F337" s="6">
        <v>72587</v>
      </c>
      <c r="G337" s="6">
        <v>47699</v>
      </c>
      <c r="H337" s="6">
        <v>57417</v>
      </c>
      <c r="I337" s="6">
        <v>65159</v>
      </c>
      <c r="J337" s="6">
        <v>111707</v>
      </c>
      <c r="K337" s="6">
        <v>90308</v>
      </c>
      <c r="L337" s="6">
        <v>114185</v>
      </c>
      <c r="M337" s="6">
        <v>57877</v>
      </c>
      <c r="N337" s="6">
        <v>73183</v>
      </c>
      <c r="O337" s="6"/>
      <c r="P337" s="19">
        <f t="shared" si="17"/>
        <v>910383</v>
      </c>
      <c r="Q337" s="8">
        <f t="shared" si="15"/>
        <v>803279.1176470588</v>
      </c>
      <c r="R337" s="10">
        <v>83985</v>
      </c>
      <c r="S337" s="11">
        <f t="shared" si="16"/>
        <v>9.56</v>
      </c>
    </row>
    <row r="338" spans="1:19" s="7" customFormat="1" x14ac:dyDescent="0.25">
      <c r="A338" s="16" t="s">
        <v>678</v>
      </c>
      <c r="B338" s="5" t="s">
        <v>679</v>
      </c>
      <c r="C338" s="6">
        <v>27382</v>
      </c>
      <c r="D338" s="6">
        <v>15767</v>
      </c>
      <c r="E338" s="6">
        <v>26358</v>
      </c>
      <c r="F338" s="6">
        <v>32699</v>
      </c>
      <c r="G338" s="6">
        <v>12792</v>
      </c>
      <c r="H338" s="6">
        <v>33378</v>
      </c>
      <c r="I338" s="6">
        <v>34363</v>
      </c>
      <c r="J338" s="6">
        <v>28862</v>
      </c>
      <c r="K338" s="6">
        <v>24068</v>
      </c>
      <c r="L338" s="6">
        <v>24593</v>
      </c>
      <c r="M338" s="6">
        <v>27022</v>
      </c>
      <c r="N338" s="6">
        <v>23432</v>
      </c>
      <c r="O338" s="6"/>
      <c r="P338" s="19">
        <f t="shared" si="17"/>
        <v>310716</v>
      </c>
      <c r="Q338" s="8">
        <f t="shared" si="15"/>
        <v>274161.17647058819</v>
      </c>
      <c r="R338" s="10">
        <v>19264</v>
      </c>
      <c r="S338" s="11">
        <f t="shared" si="16"/>
        <v>14.23</v>
      </c>
    </row>
    <row r="339" spans="1:19" s="7" customFormat="1" x14ac:dyDescent="0.25">
      <c r="A339" s="16" t="s">
        <v>680</v>
      </c>
      <c r="B339" s="5" t="s">
        <v>681</v>
      </c>
      <c r="C339" s="6">
        <v>46320</v>
      </c>
      <c r="D339" s="6">
        <v>40178</v>
      </c>
      <c r="E339" s="6">
        <v>47579</v>
      </c>
      <c r="F339" s="6">
        <v>49517</v>
      </c>
      <c r="G339" s="6">
        <v>60918</v>
      </c>
      <c r="H339" s="6">
        <v>43363</v>
      </c>
      <c r="I339" s="6">
        <v>52836</v>
      </c>
      <c r="J339" s="6">
        <v>53662</v>
      </c>
      <c r="K339" s="6">
        <v>44411</v>
      </c>
      <c r="L339" s="6">
        <v>54504</v>
      </c>
      <c r="M339" s="6">
        <v>35632</v>
      </c>
      <c r="N339" s="6">
        <v>95304</v>
      </c>
      <c r="O339" s="6"/>
      <c r="P339" s="19">
        <f t="shared" si="17"/>
        <v>624224</v>
      </c>
      <c r="Q339" s="8">
        <f t="shared" si="15"/>
        <v>550785.88235294109</v>
      </c>
      <c r="R339" s="10">
        <v>42421</v>
      </c>
      <c r="S339" s="11">
        <f t="shared" si="16"/>
        <v>12.98</v>
      </c>
    </row>
    <row r="340" spans="1:19" s="7" customFormat="1" x14ac:dyDescent="0.25">
      <c r="A340" s="16" t="s">
        <v>682</v>
      </c>
      <c r="B340" s="5" t="s">
        <v>683</v>
      </c>
      <c r="C340" s="6">
        <v>44344</v>
      </c>
      <c r="D340" s="6">
        <v>40836</v>
      </c>
      <c r="E340" s="6">
        <v>50487</v>
      </c>
      <c r="F340" s="6">
        <v>44576</v>
      </c>
      <c r="G340" s="6">
        <v>59089</v>
      </c>
      <c r="H340" s="6">
        <v>58500</v>
      </c>
      <c r="I340" s="6">
        <v>51800</v>
      </c>
      <c r="J340" s="6">
        <v>55797</v>
      </c>
      <c r="K340" s="6">
        <v>41378</v>
      </c>
      <c r="L340" s="6">
        <v>59408</v>
      </c>
      <c r="M340" s="6">
        <v>61559</v>
      </c>
      <c r="N340" s="6">
        <v>39449</v>
      </c>
      <c r="O340" s="6"/>
      <c r="P340" s="19">
        <f t="shared" si="17"/>
        <v>607223</v>
      </c>
      <c r="Q340" s="8">
        <f t="shared" si="15"/>
        <v>535785</v>
      </c>
      <c r="R340" s="10">
        <v>41863</v>
      </c>
      <c r="S340" s="11">
        <f t="shared" si="16"/>
        <v>12.8</v>
      </c>
    </row>
    <row r="341" spans="1:19" s="7" customFormat="1" x14ac:dyDescent="0.25">
      <c r="A341" s="16" t="s">
        <v>684</v>
      </c>
      <c r="B341" s="5" t="s">
        <v>685</v>
      </c>
      <c r="C341" s="6">
        <v>90275</v>
      </c>
      <c r="D341" s="6">
        <v>73720</v>
      </c>
      <c r="E341" s="6">
        <v>98169</v>
      </c>
      <c r="F341" s="6">
        <v>99580</v>
      </c>
      <c r="G341" s="6">
        <v>85589</v>
      </c>
      <c r="H341" s="6">
        <v>87641</v>
      </c>
      <c r="I341" s="6">
        <v>95651</v>
      </c>
      <c r="J341" s="6">
        <v>74710</v>
      </c>
      <c r="K341" s="6">
        <v>73340</v>
      </c>
      <c r="L341" s="6">
        <v>126904</v>
      </c>
      <c r="M341" s="6">
        <v>83053</v>
      </c>
      <c r="N341" s="6">
        <v>105887</v>
      </c>
      <c r="O341" s="6"/>
      <c r="P341" s="19">
        <f t="shared" si="17"/>
        <v>1094519</v>
      </c>
      <c r="Q341" s="8">
        <f t="shared" si="15"/>
        <v>965752.05882352928</v>
      </c>
      <c r="R341" s="10">
        <v>59730</v>
      </c>
      <c r="S341" s="11">
        <f t="shared" si="16"/>
        <v>16.170000000000002</v>
      </c>
    </row>
    <row r="342" spans="1:19" s="7" customFormat="1" x14ac:dyDescent="0.25">
      <c r="A342" s="16" t="s">
        <v>686</v>
      </c>
      <c r="B342" s="5" t="s">
        <v>687</v>
      </c>
      <c r="C342" s="6">
        <v>37452</v>
      </c>
      <c r="D342" s="6">
        <v>28613</v>
      </c>
      <c r="E342" s="6">
        <v>51917</v>
      </c>
      <c r="F342" s="6">
        <v>41979</v>
      </c>
      <c r="G342" s="6">
        <v>40243</v>
      </c>
      <c r="H342" s="6">
        <v>30463</v>
      </c>
      <c r="I342" s="6">
        <v>45611</v>
      </c>
      <c r="J342" s="6">
        <v>45573</v>
      </c>
      <c r="K342" s="6">
        <v>43444</v>
      </c>
      <c r="L342" s="6">
        <v>54656</v>
      </c>
      <c r="M342" s="6">
        <v>43264</v>
      </c>
      <c r="N342" s="6">
        <v>44842</v>
      </c>
      <c r="O342" s="6"/>
      <c r="P342" s="19">
        <f t="shared" si="17"/>
        <v>508057</v>
      </c>
      <c r="Q342" s="8">
        <f t="shared" si="15"/>
        <v>448285.5882352941</v>
      </c>
      <c r="R342" s="10">
        <v>10259</v>
      </c>
      <c r="S342" s="11">
        <f t="shared" si="16"/>
        <v>43.7</v>
      </c>
    </row>
    <row r="343" spans="1:19" s="7" customFormat="1" x14ac:dyDescent="0.25">
      <c r="A343" s="16" t="s">
        <v>688</v>
      </c>
      <c r="B343" s="5" t="s">
        <v>689</v>
      </c>
      <c r="C343" s="6">
        <v>16474</v>
      </c>
      <c r="D343" s="6">
        <v>12520</v>
      </c>
      <c r="E343" s="6">
        <v>11677</v>
      </c>
      <c r="F343" s="6">
        <v>15404</v>
      </c>
      <c r="G343" s="6">
        <v>17389</v>
      </c>
      <c r="H343" s="6">
        <v>15550</v>
      </c>
      <c r="I343" s="6">
        <v>20419</v>
      </c>
      <c r="J343" s="6">
        <v>15965</v>
      </c>
      <c r="K343" s="6">
        <v>18281</v>
      </c>
      <c r="L343" s="6">
        <v>26096</v>
      </c>
      <c r="M343" s="6">
        <v>12931</v>
      </c>
      <c r="N343" s="6">
        <v>20581</v>
      </c>
      <c r="O343" s="6"/>
      <c r="P343" s="19">
        <f t="shared" si="17"/>
        <v>203287</v>
      </c>
      <c r="Q343" s="8">
        <f t="shared" si="15"/>
        <v>179370.88235294115</v>
      </c>
      <c r="R343" s="10">
        <v>17943</v>
      </c>
      <c r="S343" s="11">
        <f t="shared" si="16"/>
        <v>10</v>
      </c>
    </row>
    <row r="344" spans="1:19" s="7" customFormat="1" x14ac:dyDescent="0.25">
      <c r="A344" s="16" t="s">
        <v>690</v>
      </c>
      <c r="B344" s="5" t="s">
        <v>691</v>
      </c>
      <c r="C344" s="6">
        <v>165977</v>
      </c>
      <c r="D344" s="6">
        <v>141612</v>
      </c>
      <c r="E344" s="6">
        <v>199518</v>
      </c>
      <c r="F344" s="6">
        <v>173481</v>
      </c>
      <c r="G344" s="6">
        <v>201497</v>
      </c>
      <c r="H344" s="6">
        <v>171372</v>
      </c>
      <c r="I344" s="6">
        <v>170873</v>
      </c>
      <c r="J344" s="6">
        <v>215758</v>
      </c>
      <c r="K344" s="6">
        <v>195805</v>
      </c>
      <c r="L344" s="6">
        <v>154889</v>
      </c>
      <c r="M344" s="6">
        <v>201076</v>
      </c>
      <c r="N344" s="6">
        <v>160644</v>
      </c>
      <c r="O344" s="6"/>
      <c r="P344" s="19">
        <f t="shared" si="17"/>
        <v>2152502</v>
      </c>
      <c r="Q344" s="8">
        <f t="shared" si="15"/>
        <v>1899266.470588235</v>
      </c>
      <c r="R344" s="10">
        <v>91872</v>
      </c>
      <c r="S344" s="11">
        <f t="shared" si="16"/>
        <v>20.67</v>
      </c>
    </row>
    <row r="345" spans="1:19" s="7" customFormat="1" x14ac:dyDescent="0.25">
      <c r="A345" s="16" t="s">
        <v>692</v>
      </c>
      <c r="B345" s="5" t="s">
        <v>693</v>
      </c>
      <c r="C345" s="6">
        <v>38037</v>
      </c>
      <c r="D345" s="6">
        <v>33446</v>
      </c>
      <c r="E345" s="6">
        <v>36039</v>
      </c>
      <c r="F345" s="6">
        <v>47108</v>
      </c>
      <c r="G345" s="6">
        <v>33081</v>
      </c>
      <c r="H345" s="6">
        <v>34270</v>
      </c>
      <c r="I345" s="6">
        <v>27714</v>
      </c>
      <c r="J345" s="6">
        <v>24439</v>
      </c>
      <c r="K345" s="6">
        <v>39725</v>
      </c>
      <c r="L345" s="6">
        <v>36797</v>
      </c>
      <c r="M345" s="6">
        <v>27429</v>
      </c>
      <c r="N345" s="6">
        <v>37410</v>
      </c>
      <c r="O345" s="6"/>
      <c r="P345" s="19">
        <f t="shared" si="17"/>
        <v>415495</v>
      </c>
      <c r="Q345" s="8">
        <f t="shared" si="15"/>
        <v>366613.23529411759</v>
      </c>
      <c r="R345" s="10">
        <v>23993</v>
      </c>
      <c r="S345" s="11">
        <f t="shared" si="16"/>
        <v>15.28</v>
      </c>
    </row>
    <row r="346" spans="1:19" s="7" customFormat="1" x14ac:dyDescent="0.25">
      <c r="A346" s="16" t="s">
        <v>694</v>
      </c>
      <c r="B346" s="5" t="s">
        <v>695</v>
      </c>
      <c r="C346" s="6">
        <v>161800</v>
      </c>
      <c r="D346" s="6">
        <v>157444</v>
      </c>
      <c r="E346" s="6">
        <v>165732</v>
      </c>
      <c r="F346" s="6">
        <v>117174</v>
      </c>
      <c r="G346" s="6">
        <v>214141</v>
      </c>
      <c r="H346" s="6">
        <v>174902</v>
      </c>
      <c r="I346" s="6">
        <v>152092</v>
      </c>
      <c r="J346" s="6">
        <v>159453</v>
      </c>
      <c r="K346" s="6">
        <v>149539</v>
      </c>
      <c r="L346" s="6">
        <v>141575</v>
      </c>
      <c r="M346" s="6">
        <v>220469</v>
      </c>
      <c r="N346" s="6">
        <v>152470</v>
      </c>
      <c r="O346" s="6"/>
      <c r="P346" s="19">
        <f t="shared" si="17"/>
        <v>1966791</v>
      </c>
      <c r="Q346" s="8">
        <f t="shared" si="15"/>
        <v>1735403.8235294116</v>
      </c>
      <c r="R346" s="10">
        <v>97610</v>
      </c>
      <c r="S346" s="11">
        <f t="shared" si="16"/>
        <v>17.78</v>
      </c>
    </row>
    <row r="347" spans="1:19" s="7" customFormat="1" x14ac:dyDescent="0.25">
      <c r="A347" s="16" t="s">
        <v>696</v>
      </c>
      <c r="B347" s="5" t="s">
        <v>697</v>
      </c>
      <c r="C347" s="6">
        <v>70616</v>
      </c>
      <c r="D347" s="6">
        <v>55009</v>
      </c>
      <c r="E347" s="6">
        <v>73545</v>
      </c>
      <c r="F347" s="6">
        <v>61677</v>
      </c>
      <c r="G347" s="6">
        <v>77169</v>
      </c>
      <c r="H347" s="6">
        <v>79721</v>
      </c>
      <c r="I347" s="6">
        <v>65575</v>
      </c>
      <c r="J347" s="6">
        <v>97496</v>
      </c>
      <c r="K347" s="6">
        <v>76284</v>
      </c>
      <c r="L347" s="6">
        <v>60362</v>
      </c>
      <c r="M347" s="6">
        <v>101851</v>
      </c>
      <c r="N347" s="6">
        <v>49276</v>
      </c>
      <c r="O347" s="6"/>
      <c r="P347" s="19">
        <f t="shared" si="17"/>
        <v>868581</v>
      </c>
      <c r="Q347" s="8">
        <f t="shared" si="15"/>
        <v>766395</v>
      </c>
      <c r="R347" s="10">
        <v>68519</v>
      </c>
      <c r="S347" s="11">
        <f t="shared" si="16"/>
        <v>11.19</v>
      </c>
    </row>
    <row r="348" spans="1:19" s="7" customFormat="1" x14ac:dyDescent="0.25">
      <c r="A348" s="16" t="s">
        <v>698</v>
      </c>
      <c r="B348" s="5" t="s">
        <v>699</v>
      </c>
      <c r="C348" s="6">
        <v>56231</v>
      </c>
      <c r="D348" s="6">
        <v>0</v>
      </c>
      <c r="E348" s="6">
        <v>48295</v>
      </c>
      <c r="F348" s="6">
        <v>32907</v>
      </c>
      <c r="G348" s="6">
        <v>34774</v>
      </c>
      <c r="H348" s="6">
        <v>22451</v>
      </c>
      <c r="I348" s="6">
        <v>30687</v>
      </c>
      <c r="J348" s="6">
        <v>64540</v>
      </c>
      <c r="K348" s="6">
        <v>36497</v>
      </c>
      <c r="L348" s="6">
        <v>23543</v>
      </c>
      <c r="M348" s="6">
        <v>60905</v>
      </c>
      <c r="N348" s="6">
        <v>64540</v>
      </c>
      <c r="O348" s="6"/>
      <c r="P348" s="19">
        <f t="shared" si="17"/>
        <v>475370</v>
      </c>
      <c r="Q348" s="8">
        <f t="shared" si="15"/>
        <v>419444.11764705874</v>
      </c>
      <c r="R348" s="10">
        <v>35746</v>
      </c>
      <c r="S348" s="11">
        <f t="shared" si="16"/>
        <v>11.73</v>
      </c>
    </row>
    <row r="349" spans="1:19" s="7" customFormat="1" x14ac:dyDescent="0.25">
      <c r="A349" s="16" t="s">
        <v>700</v>
      </c>
      <c r="B349" s="5" t="s">
        <v>701</v>
      </c>
      <c r="C349" s="6">
        <v>42482</v>
      </c>
      <c r="D349" s="6">
        <v>58725</v>
      </c>
      <c r="E349" s="6">
        <v>63717</v>
      </c>
      <c r="F349" s="6">
        <v>35223</v>
      </c>
      <c r="G349" s="6">
        <v>78212</v>
      </c>
      <c r="H349" s="6">
        <v>49932</v>
      </c>
      <c r="I349" s="6">
        <v>44191</v>
      </c>
      <c r="J349" s="6">
        <v>77388</v>
      </c>
      <c r="K349" s="6">
        <v>41016</v>
      </c>
      <c r="L349" s="6">
        <v>55112</v>
      </c>
      <c r="M349" s="6">
        <v>57988</v>
      </c>
      <c r="N349" s="6">
        <v>55617</v>
      </c>
      <c r="O349" s="6"/>
      <c r="P349" s="19">
        <f t="shared" si="17"/>
        <v>659603</v>
      </c>
      <c r="Q349" s="8">
        <f t="shared" si="15"/>
        <v>582002.64705882338</v>
      </c>
      <c r="R349" s="10">
        <v>51873</v>
      </c>
      <c r="S349" s="11">
        <f t="shared" si="16"/>
        <v>11.22</v>
      </c>
    </row>
    <row r="350" spans="1:19" s="7" customFormat="1" x14ac:dyDescent="0.25">
      <c r="A350" s="16" t="s">
        <v>702</v>
      </c>
      <c r="B350" s="5" t="s">
        <v>703</v>
      </c>
      <c r="C350" s="6">
        <v>76883</v>
      </c>
      <c r="D350" s="6">
        <v>98902</v>
      </c>
      <c r="E350" s="6">
        <v>99384</v>
      </c>
      <c r="F350" s="6">
        <v>74868</v>
      </c>
      <c r="G350" s="6">
        <v>84894</v>
      </c>
      <c r="H350" s="6">
        <v>90368</v>
      </c>
      <c r="I350" s="6">
        <v>77827</v>
      </c>
      <c r="J350" s="6">
        <v>84333</v>
      </c>
      <c r="K350" s="6">
        <v>81294</v>
      </c>
      <c r="L350" s="6">
        <v>81866</v>
      </c>
      <c r="M350" s="6">
        <v>76485</v>
      </c>
      <c r="N350" s="6">
        <v>84652</v>
      </c>
      <c r="O350" s="6"/>
      <c r="P350" s="19">
        <f t="shared" si="17"/>
        <v>1011756</v>
      </c>
      <c r="Q350" s="8">
        <f t="shared" si="15"/>
        <v>892725.88235294109</v>
      </c>
      <c r="R350" s="10">
        <v>29203</v>
      </c>
      <c r="S350" s="11">
        <f t="shared" si="16"/>
        <v>30.57</v>
      </c>
    </row>
    <row r="351" spans="1:19" s="7" customFormat="1" x14ac:dyDescent="0.25">
      <c r="A351" s="16" t="s">
        <v>704</v>
      </c>
      <c r="B351" s="5" t="s">
        <v>705</v>
      </c>
      <c r="C351" s="6">
        <v>11950</v>
      </c>
      <c r="D351" s="6">
        <v>11839</v>
      </c>
      <c r="E351" s="6">
        <v>10405</v>
      </c>
      <c r="F351" s="6">
        <v>13921</v>
      </c>
      <c r="G351" s="6">
        <v>13550</v>
      </c>
      <c r="H351" s="6">
        <v>13667</v>
      </c>
      <c r="I351" s="6">
        <v>12236</v>
      </c>
      <c r="J351" s="6">
        <v>16362</v>
      </c>
      <c r="K351" s="6">
        <v>9818</v>
      </c>
      <c r="L351" s="6">
        <v>14456</v>
      </c>
      <c r="M351" s="6">
        <v>2220</v>
      </c>
      <c r="N351" s="6">
        <v>10692</v>
      </c>
      <c r="O351" s="6"/>
      <c r="P351" s="19">
        <f t="shared" si="17"/>
        <v>141116</v>
      </c>
      <c r="Q351" s="8">
        <f t="shared" si="15"/>
        <v>124514.11764705881</v>
      </c>
      <c r="R351" s="10">
        <v>11091</v>
      </c>
      <c r="S351" s="11">
        <f t="shared" si="16"/>
        <v>11.23</v>
      </c>
    </row>
    <row r="352" spans="1:19" s="7" customFormat="1" x14ac:dyDescent="0.25">
      <c r="A352" s="16" t="s">
        <v>706</v>
      </c>
      <c r="B352" s="5" t="s">
        <v>707</v>
      </c>
      <c r="C352" s="6">
        <v>60044</v>
      </c>
      <c r="D352" s="6">
        <v>82131</v>
      </c>
      <c r="E352" s="6">
        <v>73148</v>
      </c>
      <c r="F352" s="6">
        <v>75074</v>
      </c>
      <c r="G352" s="6">
        <v>69658</v>
      </c>
      <c r="H352" s="6">
        <v>68861</v>
      </c>
      <c r="I352" s="6">
        <v>60044</v>
      </c>
      <c r="J352" s="6">
        <v>90183</v>
      </c>
      <c r="K352" s="6">
        <v>62119</v>
      </c>
      <c r="L352" s="6">
        <v>46673</v>
      </c>
      <c r="M352" s="6">
        <v>73419</v>
      </c>
      <c r="N352" s="6">
        <v>47916</v>
      </c>
      <c r="O352" s="6"/>
      <c r="P352" s="19">
        <f t="shared" si="17"/>
        <v>809270</v>
      </c>
      <c r="Q352" s="8">
        <f t="shared" si="15"/>
        <v>714061.76470588229</v>
      </c>
      <c r="R352" s="10">
        <v>36433</v>
      </c>
      <c r="S352" s="11">
        <f t="shared" si="16"/>
        <v>19.600000000000001</v>
      </c>
    </row>
    <row r="353" spans="1:19" s="7" customFormat="1" x14ac:dyDescent="0.25">
      <c r="A353" s="16" t="s">
        <v>708</v>
      </c>
      <c r="B353" s="5" t="s">
        <v>709</v>
      </c>
      <c r="C353" s="6">
        <v>26163</v>
      </c>
      <c r="D353" s="6">
        <v>22619</v>
      </c>
      <c r="E353" s="6">
        <v>23209</v>
      </c>
      <c r="F353" s="6">
        <v>36455</v>
      </c>
      <c r="G353" s="6">
        <v>32328</v>
      </c>
      <c r="H353" s="6">
        <v>29862</v>
      </c>
      <c r="I353" s="6">
        <v>30965</v>
      </c>
      <c r="J353" s="6">
        <v>31667</v>
      </c>
      <c r="K353" s="6">
        <v>30653</v>
      </c>
      <c r="L353" s="6">
        <v>24600</v>
      </c>
      <c r="M353" s="6">
        <v>33696</v>
      </c>
      <c r="N353" s="6">
        <v>26767</v>
      </c>
      <c r="O353" s="6"/>
      <c r="P353" s="19">
        <f t="shared" si="17"/>
        <v>348984</v>
      </c>
      <c r="Q353" s="8">
        <f t="shared" si="15"/>
        <v>307927.0588235294</v>
      </c>
      <c r="R353" s="10">
        <v>20677</v>
      </c>
      <c r="S353" s="11">
        <f t="shared" si="16"/>
        <v>14.89</v>
      </c>
    </row>
    <row r="354" spans="1:19" s="7" customFormat="1" x14ac:dyDescent="0.25">
      <c r="A354" s="16" t="s">
        <v>710</v>
      </c>
      <c r="B354" s="5" t="s">
        <v>711</v>
      </c>
      <c r="C354" s="6">
        <v>33201</v>
      </c>
      <c r="D354" s="6">
        <v>30222</v>
      </c>
      <c r="E354" s="6">
        <v>25740</v>
      </c>
      <c r="F354" s="6">
        <v>30146</v>
      </c>
      <c r="G354" s="6">
        <v>34893</v>
      </c>
      <c r="H354" s="6">
        <v>38080</v>
      </c>
      <c r="I354" s="6">
        <v>30854</v>
      </c>
      <c r="J354" s="6">
        <v>30455</v>
      </c>
      <c r="K354" s="6">
        <v>29675</v>
      </c>
      <c r="L354" s="6">
        <v>31004</v>
      </c>
      <c r="M354" s="6">
        <v>30533</v>
      </c>
      <c r="N354" s="6">
        <v>37312</v>
      </c>
      <c r="O354" s="6"/>
      <c r="P354" s="19">
        <f t="shared" si="17"/>
        <v>382115</v>
      </c>
      <c r="Q354" s="8">
        <f t="shared" si="15"/>
        <v>337160.29411764705</v>
      </c>
      <c r="R354" s="10">
        <v>13414</v>
      </c>
      <c r="S354" s="11">
        <f t="shared" si="16"/>
        <v>25.13</v>
      </c>
    </row>
    <row r="355" spans="1:19" s="7" customFormat="1" x14ac:dyDescent="0.25">
      <c r="A355" s="17" t="s">
        <v>712</v>
      </c>
      <c r="B355" s="12" t="s">
        <v>713</v>
      </c>
      <c r="C355" s="13">
        <v>18588</v>
      </c>
      <c r="D355" s="13">
        <v>19325</v>
      </c>
      <c r="E355" s="13">
        <v>28565</v>
      </c>
      <c r="F355" s="13">
        <v>41867</v>
      </c>
      <c r="G355" s="13">
        <v>23574</v>
      </c>
      <c r="H355" s="13">
        <v>30538</v>
      </c>
      <c r="I355" s="13">
        <v>38182</v>
      </c>
      <c r="J355" s="13">
        <v>20648</v>
      </c>
      <c r="K355" s="13">
        <v>22096</v>
      </c>
      <c r="L355" s="13">
        <v>34030</v>
      </c>
      <c r="M355" s="13">
        <v>42958</v>
      </c>
      <c r="N355" s="13">
        <v>33751</v>
      </c>
      <c r="O355" s="13"/>
      <c r="P355" s="19">
        <f t="shared" si="17"/>
        <v>354122</v>
      </c>
      <c r="Q355" s="8">
        <f t="shared" si="15"/>
        <v>312460.5882352941</v>
      </c>
      <c r="R355" s="10">
        <v>44786</v>
      </c>
      <c r="S355" s="11">
        <f t="shared" si="16"/>
        <v>6.98</v>
      </c>
    </row>
    <row r="356" spans="1:19" s="7" customFormat="1" x14ac:dyDescent="0.25">
      <c r="A356" s="16" t="s">
        <v>714</v>
      </c>
      <c r="B356" s="5" t="s">
        <v>715</v>
      </c>
      <c r="C356" s="6">
        <v>76603</v>
      </c>
      <c r="D356" s="6">
        <v>40628</v>
      </c>
      <c r="E356" s="6">
        <v>73692</v>
      </c>
      <c r="F356" s="6">
        <v>79535</v>
      </c>
      <c r="G356" s="6">
        <v>45494</v>
      </c>
      <c r="H356" s="6">
        <v>60974</v>
      </c>
      <c r="I356" s="6">
        <v>84891</v>
      </c>
      <c r="J356" s="6">
        <v>44171</v>
      </c>
      <c r="K356" s="6">
        <v>47076</v>
      </c>
      <c r="L356" s="6">
        <v>133634</v>
      </c>
      <c r="M356" s="6">
        <v>47820</v>
      </c>
      <c r="N356" s="6">
        <v>146604</v>
      </c>
      <c r="O356" s="6"/>
      <c r="P356" s="19">
        <f t="shared" si="17"/>
        <v>881122</v>
      </c>
      <c r="Q356" s="8">
        <f t="shared" si="15"/>
        <v>777460.5882352941</v>
      </c>
      <c r="R356" s="10">
        <v>63114</v>
      </c>
      <c r="S356" s="11">
        <f t="shared" si="16"/>
        <v>12.32</v>
      </c>
    </row>
    <row r="357" spans="1:19" s="7" customFormat="1" x14ac:dyDescent="0.25">
      <c r="A357" s="16" t="s">
        <v>716</v>
      </c>
      <c r="B357" s="5" t="s">
        <v>717</v>
      </c>
      <c r="C357" s="6">
        <v>24538</v>
      </c>
      <c r="D357" s="6">
        <v>18957</v>
      </c>
      <c r="E357" s="6">
        <v>16896</v>
      </c>
      <c r="F357" s="6">
        <v>26681</v>
      </c>
      <c r="G357" s="6">
        <v>25759</v>
      </c>
      <c r="H357" s="6">
        <v>27235</v>
      </c>
      <c r="I357" s="6">
        <v>20841</v>
      </c>
      <c r="J357" s="6">
        <v>26669</v>
      </c>
      <c r="K357" s="6">
        <v>20229</v>
      </c>
      <c r="L357" s="6">
        <v>19293</v>
      </c>
      <c r="M357" s="6">
        <v>10417</v>
      </c>
      <c r="N357" s="6">
        <v>19377</v>
      </c>
      <c r="O357" s="6"/>
      <c r="P357" s="19">
        <f t="shared" si="17"/>
        <v>256892</v>
      </c>
      <c r="Q357" s="8">
        <f t="shared" si="15"/>
        <v>226669.41176470584</v>
      </c>
      <c r="R357" s="10">
        <v>19248</v>
      </c>
      <c r="S357" s="11">
        <f t="shared" si="16"/>
        <v>11.78</v>
      </c>
    </row>
    <row r="358" spans="1:19" s="7" customFormat="1" x14ac:dyDescent="0.25">
      <c r="A358" s="16" t="s">
        <v>718</v>
      </c>
      <c r="B358" s="5" t="s">
        <v>719</v>
      </c>
      <c r="C358" s="6">
        <v>10156</v>
      </c>
      <c r="D358" s="6">
        <v>16835</v>
      </c>
      <c r="E358" s="6">
        <v>21715</v>
      </c>
      <c r="F358" s="6">
        <v>27242</v>
      </c>
      <c r="G358" s="6">
        <v>17579</v>
      </c>
      <c r="H358" s="6">
        <v>12277</v>
      </c>
      <c r="I358" s="6">
        <v>14083</v>
      </c>
      <c r="J358" s="6">
        <v>16787</v>
      </c>
      <c r="K358" s="6">
        <v>19384</v>
      </c>
      <c r="L358" s="6">
        <v>19060</v>
      </c>
      <c r="M358" s="6">
        <v>13007</v>
      </c>
      <c r="N358" s="6">
        <v>17991</v>
      </c>
      <c r="O358" s="6"/>
      <c r="P358" s="19">
        <f t="shared" si="17"/>
        <v>206116</v>
      </c>
      <c r="Q358" s="8">
        <f t="shared" si="15"/>
        <v>181867.05882352937</v>
      </c>
      <c r="R358" s="10">
        <v>13891</v>
      </c>
      <c r="S358" s="11">
        <f t="shared" si="16"/>
        <v>13.09</v>
      </c>
    </row>
    <row r="359" spans="1:19" s="7" customFormat="1" x14ac:dyDescent="0.25">
      <c r="A359" s="16" t="s">
        <v>720</v>
      </c>
      <c r="B359" s="5" t="s">
        <v>721</v>
      </c>
      <c r="C359" s="6">
        <v>47503</v>
      </c>
      <c r="D359" s="6">
        <v>39068</v>
      </c>
      <c r="E359" s="6">
        <v>42006</v>
      </c>
      <c r="F359" s="6">
        <v>41835</v>
      </c>
      <c r="G359" s="6">
        <v>46539</v>
      </c>
      <c r="H359" s="6">
        <v>41540</v>
      </c>
      <c r="I359" s="6">
        <v>44834</v>
      </c>
      <c r="J359" s="6">
        <v>44824</v>
      </c>
      <c r="K359" s="6">
        <v>30674</v>
      </c>
      <c r="L359" s="6">
        <v>52716</v>
      </c>
      <c r="M359" s="6">
        <v>47388</v>
      </c>
      <c r="N359" s="6">
        <v>34229</v>
      </c>
      <c r="O359" s="6"/>
      <c r="P359" s="19">
        <f t="shared" si="17"/>
        <v>513156</v>
      </c>
      <c r="Q359" s="8">
        <f t="shared" si="15"/>
        <v>452784.70588235289</v>
      </c>
      <c r="R359" s="10">
        <v>28202</v>
      </c>
      <c r="S359" s="11">
        <f t="shared" si="16"/>
        <v>16.059999999999999</v>
      </c>
    </row>
    <row r="360" spans="1:19" s="7" customFormat="1" x14ac:dyDescent="0.25">
      <c r="A360" s="16" t="s">
        <v>722</v>
      </c>
      <c r="B360" s="5" t="s">
        <v>723</v>
      </c>
      <c r="C360" s="6">
        <v>44658</v>
      </c>
      <c r="D360" s="6">
        <v>37827</v>
      </c>
      <c r="E360" s="6">
        <v>46758</v>
      </c>
      <c r="F360" s="6">
        <v>39621</v>
      </c>
      <c r="G360" s="6">
        <v>34710</v>
      </c>
      <c r="H360" s="6">
        <v>0</v>
      </c>
      <c r="I360" s="6">
        <v>55673</v>
      </c>
      <c r="J360" s="6">
        <v>42141</v>
      </c>
      <c r="K360" s="6">
        <v>44618</v>
      </c>
      <c r="L360" s="6">
        <v>41031</v>
      </c>
      <c r="M360" s="6">
        <v>43556</v>
      </c>
      <c r="N360" s="6">
        <v>29348</v>
      </c>
      <c r="O360" s="6">
        <v>38313</v>
      </c>
      <c r="P360" s="19">
        <f t="shared" si="17"/>
        <v>498254</v>
      </c>
      <c r="Q360" s="8">
        <f t="shared" si="15"/>
        <v>439635.88235294115</v>
      </c>
      <c r="R360" s="10">
        <v>31132</v>
      </c>
      <c r="S360" s="11">
        <f t="shared" si="16"/>
        <v>14.12</v>
      </c>
    </row>
    <row r="361" spans="1:19" s="7" customFormat="1" x14ac:dyDescent="0.25">
      <c r="A361" s="17" t="s">
        <v>724</v>
      </c>
      <c r="B361" s="12" t="s">
        <v>725</v>
      </c>
      <c r="C361" s="13">
        <v>37300</v>
      </c>
      <c r="D361" s="13">
        <v>9903</v>
      </c>
      <c r="E361" s="13">
        <v>15782</v>
      </c>
      <c r="F361" s="13">
        <v>29364</v>
      </c>
      <c r="G361" s="13">
        <v>47032</v>
      </c>
      <c r="H361" s="13">
        <v>53220</v>
      </c>
      <c r="I361" s="13">
        <v>37265</v>
      </c>
      <c r="J361" s="13">
        <v>45340</v>
      </c>
      <c r="K361" s="13">
        <v>35619</v>
      </c>
      <c r="L361" s="13">
        <v>39338</v>
      </c>
      <c r="M361" s="13">
        <v>50366</v>
      </c>
      <c r="N361" s="13">
        <v>44787</v>
      </c>
      <c r="O361" s="13"/>
      <c r="P361" s="19">
        <f t="shared" si="17"/>
        <v>445316</v>
      </c>
      <c r="Q361" s="8">
        <f t="shared" si="15"/>
        <v>392925.88235294115</v>
      </c>
      <c r="R361" s="10">
        <v>36727</v>
      </c>
      <c r="S361" s="11">
        <f t="shared" si="16"/>
        <v>10.7</v>
      </c>
    </row>
    <row r="362" spans="1:19" s="7" customFormat="1" x14ac:dyDescent="0.25">
      <c r="A362" s="16" t="s">
        <v>726</v>
      </c>
      <c r="B362" s="5" t="s">
        <v>727</v>
      </c>
      <c r="C362" s="6">
        <v>16418</v>
      </c>
      <c r="D362" s="6">
        <v>16791</v>
      </c>
      <c r="E362" s="6">
        <v>22495</v>
      </c>
      <c r="F362" s="6">
        <v>21841</v>
      </c>
      <c r="G362" s="6">
        <v>23410</v>
      </c>
      <c r="H362" s="6">
        <v>67038</v>
      </c>
      <c r="I362" s="6">
        <v>37323</v>
      </c>
      <c r="J362" s="6">
        <v>49172</v>
      </c>
      <c r="K362" s="6">
        <v>35801</v>
      </c>
      <c r="L362" s="6">
        <v>46430</v>
      </c>
      <c r="M362" s="6">
        <v>69618</v>
      </c>
      <c r="N362" s="6">
        <v>43993</v>
      </c>
      <c r="O362" s="6"/>
      <c r="P362" s="19">
        <f t="shared" si="17"/>
        <v>450330</v>
      </c>
      <c r="Q362" s="8">
        <f t="shared" si="15"/>
        <v>397349.99999999994</v>
      </c>
      <c r="R362" s="10">
        <v>37902</v>
      </c>
      <c r="S362" s="11">
        <f t="shared" si="16"/>
        <v>10.48</v>
      </c>
    </row>
    <row r="363" spans="1:19" s="7" customFormat="1" x14ac:dyDescent="0.25">
      <c r="A363" s="16" t="s">
        <v>728</v>
      </c>
      <c r="B363" s="5" t="s">
        <v>729</v>
      </c>
      <c r="C363" s="6">
        <v>57269</v>
      </c>
      <c r="D363" s="6">
        <v>38788</v>
      </c>
      <c r="E363" s="6">
        <v>95546</v>
      </c>
      <c r="F363" s="6">
        <v>67647</v>
      </c>
      <c r="G363" s="6">
        <v>61489</v>
      </c>
      <c r="H363" s="6">
        <v>57199</v>
      </c>
      <c r="I363" s="6">
        <v>92514</v>
      </c>
      <c r="J363" s="6">
        <v>41197</v>
      </c>
      <c r="K363" s="6">
        <v>66766</v>
      </c>
      <c r="L363" s="6">
        <v>61237</v>
      </c>
      <c r="M363" s="6">
        <v>55273</v>
      </c>
      <c r="N363" s="6">
        <v>93208</v>
      </c>
      <c r="O363" s="6"/>
      <c r="P363" s="19">
        <f t="shared" si="17"/>
        <v>788133</v>
      </c>
      <c r="Q363" s="8">
        <f t="shared" si="15"/>
        <v>695411.47058823518</v>
      </c>
      <c r="R363" s="10">
        <v>45869</v>
      </c>
      <c r="S363" s="11">
        <f t="shared" si="16"/>
        <v>15.16</v>
      </c>
    </row>
    <row r="364" spans="1:19" s="7" customFormat="1" x14ac:dyDescent="0.25">
      <c r="A364" s="16" t="s">
        <v>730</v>
      </c>
      <c r="B364" s="5" t="s">
        <v>731</v>
      </c>
      <c r="C364" s="6">
        <v>24788</v>
      </c>
      <c r="D364" s="6">
        <v>12818</v>
      </c>
      <c r="E364" s="6">
        <v>25412</v>
      </c>
      <c r="F364" s="6">
        <v>15108</v>
      </c>
      <c r="G364" s="6">
        <v>30959</v>
      </c>
      <c r="H364" s="6">
        <v>31281</v>
      </c>
      <c r="I364" s="6">
        <v>23956</v>
      </c>
      <c r="J364" s="6">
        <v>21847</v>
      </c>
      <c r="K364" s="6">
        <v>27107</v>
      </c>
      <c r="L364" s="6">
        <v>16682</v>
      </c>
      <c r="M364" s="6">
        <v>40703</v>
      </c>
      <c r="N364" s="6">
        <v>17354</v>
      </c>
      <c r="O364" s="6"/>
      <c r="P364" s="19">
        <f t="shared" si="17"/>
        <v>288015</v>
      </c>
      <c r="Q364" s="8">
        <f t="shared" si="15"/>
        <v>254130.88235294115</v>
      </c>
      <c r="R364" s="10">
        <v>21022</v>
      </c>
      <c r="S364" s="11">
        <f t="shared" si="16"/>
        <v>12.09</v>
      </c>
    </row>
    <row r="365" spans="1:19" s="7" customFormat="1" x14ac:dyDescent="0.25">
      <c r="A365" s="17" t="s">
        <v>732</v>
      </c>
      <c r="B365" s="12" t="s">
        <v>733</v>
      </c>
      <c r="C365" s="13">
        <v>49629</v>
      </c>
      <c r="D365" s="13">
        <v>30447</v>
      </c>
      <c r="E365" s="13">
        <v>52267</v>
      </c>
      <c r="F365" s="13">
        <v>22186</v>
      </c>
      <c r="G365" s="13">
        <v>51956</v>
      </c>
      <c r="H365" s="13">
        <v>49285</v>
      </c>
      <c r="I365" s="13">
        <v>30419</v>
      </c>
      <c r="J365" s="13">
        <v>44775</v>
      </c>
      <c r="K365" s="13">
        <v>29647</v>
      </c>
      <c r="L365" s="13">
        <v>34351</v>
      </c>
      <c r="M365" s="13">
        <v>34774</v>
      </c>
      <c r="N365" s="13">
        <v>60538</v>
      </c>
      <c r="O365" s="13"/>
      <c r="P365" s="19">
        <f t="shared" si="17"/>
        <v>490274</v>
      </c>
      <c r="Q365" s="8">
        <f t="shared" si="15"/>
        <v>432594.70588235289</v>
      </c>
      <c r="R365" s="10">
        <v>29080</v>
      </c>
      <c r="S365" s="11">
        <f t="shared" si="16"/>
        <v>14.88</v>
      </c>
    </row>
    <row r="366" spans="1:19" s="7" customFormat="1" x14ac:dyDescent="0.25">
      <c r="A366" s="17" t="s">
        <v>734</v>
      </c>
      <c r="B366" s="12" t="s">
        <v>735</v>
      </c>
      <c r="C366" s="13">
        <v>51241</v>
      </c>
      <c r="D366" s="13">
        <v>47478</v>
      </c>
      <c r="E366" s="13">
        <v>59127</v>
      </c>
      <c r="F366" s="13">
        <v>54804</v>
      </c>
      <c r="G366" s="13">
        <v>67515</v>
      </c>
      <c r="H366" s="13">
        <v>53481</v>
      </c>
      <c r="I366" s="13">
        <v>49420</v>
      </c>
      <c r="J366" s="13">
        <v>51932</v>
      </c>
      <c r="K366" s="13">
        <v>48546</v>
      </c>
      <c r="L366" s="13">
        <v>72289</v>
      </c>
      <c r="M366" s="13">
        <v>44086</v>
      </c>
      <c r="N366" s="13">
        <v>43674</v>
      </c>
      <c r="O366" s="13"/>
      <c r="P366" s="19">
        <f t="shared" si="17"/>
        <v>643593</v>
      </c>
      <c r="Q366" s="8">
        <f t="shared" si="15"/>
        <v>567876.17647058819</v>
      </c>
      <c r="R366" s="10">
        <v>44703.621621621613</v>
      </c>
      <c r="S366" s="11">
        <f t="shared" si="16"/>
        <v>12.7</v>
      </c>
    </row>
    <row r="367" spans="1:19" s="7" customFormat="1" x14ac:dyDescent="0.25">
      <c r="A367" s="16" t="s">
        <v>736</v>
      </c>
      <c r="B367" s="5" t="s">
        <v>737</v>
      </c>
      <c r="C367" s="6">
        <v>150087</v>
      </c>
      <c r="D367" s="6">
        <v>174944</v>
      </c>
      <c r="E367" s="6">
        <v>159271</v>
      </c>
      <c r="F367" s="6">
        <v>212212</v>
      </c>
      <c r="G367" s="6">
        <v>213376</v>
      </c>
      <c r="H367" s="6">
        <v>192999</v>
      </c>
      <c r="I367" s="6">
        <v>209699</v>
      </c>
      <c r="J367" s="6">
        <v>203280</v>
      </c>
      <c r="K367" s="6">
        <v>130455</v>
      </c>
      <c r="L367" s="6">
        <v>317918</v>
      </c>
      <c r="M367" s="6">
        <v>177867</v>
      </c>
      <c r="N367" s="6">
        <v>317740</v>
      </c>
      <c r="O367" s="6"/>
      <c r="P367" s="19">
        <f t="shared" si="17"/>
        <v>2459848</v>
      </c>
      <c r="Q367" s="8">
        <f t="shared" si="15"/>
        <v>2170454.1176470588</v>
      </c>
      <c r="R367" s="10">
        <v>92043</v>
      </c>
      <c r="S367" s="11">
        <f t="shared" si="16"/>
        <v>23.58</v>
      </c>
    </row>
    <row r="368" spans="1:19" s="7" customFormat="1" x14ac:dyDescent="0.25">
      <c r="A368" s="16" t="s">
        <v>738</v>
      </c>
      <c r="B368" s="5" t="s">
        <v>739</v>
      </c>
      <c r="C368" s="6">
        <v>63496</v>
      </c>
      <c r="D368" s="6">
        <v>45538</v>
      </c>
      <c r="E368" s="6">
        <v>64382</v>
      </c>
      <c r="F368" s="6">
        <v>65928</v>
      </c>
      <c r="G368" s="6">
        <v>49146</v>
      </c>
      <c r="H368" s="6">
        <v>61301</v>
      </c>
      <c r="I368" s="6">
        <v>59983</v>
      </c>
      <c r="J368" s="6">
        <v>64076</v>
      </c>
      <c r="K368" s="6">
        <v>64765</v>
      </c>
      <c r="L368" s="6">
        <v>85041</v>
      </c>
      <c r="M368" s="6">
        <v>62627</v>
      </c>
      <c r="N368" s="6">
        <v>64457</v>
      </c>
      <c r="O368" s="6"/>
      <c r="P368" s="19">
        <f t="shared" si="17"/>
        <v>750740</v>
      </c>
      <c r="Q368" s="8">
        <f t="shared" si="15"/>
        <v>662417.64705882338</v>
      </c>
      <c r="R368" s="10">
        <v>40023</v>
      </c>
      <c r="S368" s="11">
        <f t="shared" si="16"/>
        <v>16.55</v>
      </c>
    </row>
    <row r="369" spans="1:19" s="7" customFormat="1" x14ac:dyDescent="0.25">
      <c r="A369" s="16" t="s">
        <v>740</v>
      </c>
      <c r="B369" s="5" t="s">
        <v>741</v>
      </c>
      <c r="C369" s="6">
        <v>97784</v>
      </c>
      <c r="D369" s="6">
        <v>88727</v>
      </c>
      <c r="E369" s="6">
        <v>101518</v>
      </c>
      <c r="F369" s="6">
        <v>56662</v>
      </c>
      <c r="G369" s="6">
        <v>192320</v>
      </c>
      <c r="H369" s="6">
        <v>87059</v>
      </c>
      <c r="I369" s="6">
        <v>104968</v>
      </c>
      <c r="J369" s="6">
        <v>120716</v>
      </c>
      <c r="K369" s="6">
        <v>80265</v>
      </c>
      <c r="L369" s="6">
        <v>108790</v>
      </c>
      <c r="M369" s="6">
        <v>125737</v>
      </c>
      <c r="N369" s="6">
        <v>113307</v>
      </c>
      <c r="O369" s="6"/>
      <c r="P369" s="19">
        <f t="shared" si="17"/>
        <v>1277853</v>
      </c>
      <c r="Q369" s="8">
        <f t="shared" si="15"/>
        <v>1127517.3529411764</v>
      </c>
      <c r="R369" s="10">
        <v>76345</v>
      </c>
      <c r="S369" s="11">
        <f t="shared" si="16"/>
        <v>14.77</v>
      </c>
    </row>
    <row r="370" spans="1:19" s="7" customFormat="1" x14ac:dyDescent="0.25">
      <c r="A370" s="16" t="s">
        <v>742</v>
      </c>
      <c r="B370" s="5" t="s">
        <v>743</v>
      </c>
      <c r="C370" s="6">
        <v>250180</v>
      </c>
      <c r="D370" s="6">
        <v>86911</v>
      </c>
      <c r="E370" s="6">
        <v>126645</v>
      </c>
      <c r="F370" s="6">
        <v>102068</v>
      </c>
      <c r="G370" s="6">
        <v>124891</v>
      </c>
      <c r="H370" s="6">
        <v>110329</v>
      </c>
      <c r="I370" s="6">
        <v>115868</v>
      </c>
      <c r="J370" s="6">
        <v>131961</v>
      </c>
      <c r="K370" s="6">
        <v>86803</v>
      </c>
      <c r="L370" s="6">
        <v>137517</v>
      </c>
      <c r="M370" s="6">
        <v>91981</v>
      </c>
      <c r="N370" s="6">
        <v>94643</v>
      </c>
      <c r="O370" s="6"/>
      <c r="P370" s="19">
        <f t="shared" si="17"/>
        <v>1459797</v>
      </c>
      <c r="Q370" s="8">
        <f t="shared" si="15"/>
        <v>1288056.1764705882</v>
      </c>
      <c r="R370" s="10">
        <v>68306</v>
      </c>
      <c r="S370" s="11">
        <f t="shared" si="16"/>
        <v>18.86</v>
      </c>
    </row>
    <row r="371" spans="1:19" s="7" customFormat="1" x14ac:dyDescent="0.25">
      <c r="A371" s="16" t="s">
        <v>744</v>
      </c>
      <c r="B371" s="5" t="s">
        <v>745</v>
      </c>
      <c r="C371" s="6">
        <v>220658</v>
      </c>
      <c r="D371" s="6">
        <v>226128</v>
      </c>
      <c r="E371" s="6">
        <v>258813</v>
      </c>
      <c r="F371" s="6">
        <v>187571</v>
      </c>
      <c r="G371" s="6">
        <v>201825</v>
      </c>
      <c r="H371" s="6">
        <v>204058</v>
      </c>
      <c r="I371" s="6">
        <v>226271</v>
      </c>
      <c r="J371" s="6">
        <v>238054</v>
      </c>
      <c r="K371" s="6">
        <v>175977</v>
      </c>
      <c r="L371" s="6">
        <v>273725</v>
      </c>
      <c r="M371" s="6">
        <v>243012</v>
      </c>
      <c r="N371" s="6">
        <v>276670</v>
      </c>
      <c r="O371" s="6"/>
      <c r="P371" s="19">
        <f t="shared" si="17"/>
        <v>2732762</v>
      </c>
      <c r="Q371" s="8">
        <f t="shared" si="15"/>
        <v>2411260.5882352935</v>
      </c>
      <c r="R371" s="10">
        <v>112283</v>
      </c>
      <c r="S371" s="11">
        <f t="shared" si="16"/>
        <v>21.47</v>
      </c>
    </row>
    <row r="372" spans="1:19" s="7" customFormat="1" x14ac:dyDescent="0.25">
      <c r="A372" s="16" t="s">
        <v>746</v>
      </c>
      <c r="B372" s="5" t="s">
        <v>747</v>
      </c>
      <c r="C372" s="6">
        <v>22599</v>
      </c>
      <c r="D372" s="6">
        <v>17531</v>
      </c>
      <c r="E372" s="6">
        <v>33422</v>
      </c>
      <c r="F372" s="6">
        <v>18240</v>
      </c>
      <c r="G372" s="6">
        <v>37455</v>
      </c>
      <c r="H372" s="6">
        <v>25477</v>
      </c>
      <c r="I372" s="6">
        <v>35768</v>
      </c>
      <c r="J372" s="6">
        <v>21203</v>
      </c>
      <c r="K372" s="6">
        <v>31648</v>
      </c>
      <c r="L372" s="6">
        <v>28542</v>
      </c>
      <c r="M372" s="6">
        <v>25244</v>
      </c>
      <c r="N372" s="6">
        <v>47547</v>
      </c>
      <c r="O372" s="6"/>
      <c r="P372" s="19">
        <f t="shared" si="17"/>
        <v>344676</v>
      </c>
      <c r="Q372" s="8">
        <f t="shared" si="15"/>
        <v>304125.88235294115</v>
      </c>
      <c r="R372" s="10">
        <v>22412</v>
      </c>
      <c r="S372" s="11">
        <f t="shared" si="16"/>
        <v>13.57</v>
      </c>
    </row>
    <row r="373" spans="1:19" s="7" customFormat="1" x14ac:dyDescent="0.25">
      <c r="A373" s="16" t="s">
        <v>748</v>
      </c>
      <c r="B373" s="5" t="s">
        <v>749</v>
      </c>
      <c r="C373" s="6">
        <v>118939</v>
      </c>
      <c r="D373" s="6">
        <v>96990</v>
      </c>
      <c r="E373" s="6">
        <v>120769</v>
      </c>
      <c r="F373" s="6">
        <v>130823</v>
      </c>
      <c r="G373" s="6">
        <v>142210</v>
      </c>
      <c r="H373" s="6">
        <v>113133</v>
      </c>
      <c r="I373" s="6">
        <v>133786</v>
      </c>
      <c r="J373" s="6">
        <v>172287</v>
      </c>
      <c r="K373" s="6">
        <v>124061</v>
      </c>
      <c r="L373" s="6">
        <v>302730</v>
      </c>
      <c r="M373" s="6">
        <v>159527</v>
      </c>
      <c r="N373" s="6">
        <v>120356</v>
      </c>
      <c r="O373" s="6"/>
      <c r="P373" s="19">
        <f t="shared" si="17"/>
        <v>1735611</v>
      </c>
      <c r="Q373" s="8">
        <f t="shared" si="15"/>
        <v>1531421.470588235</v>
      </c>
      <c r="R373" s="10">
        <v>67151</v>
      </c>
      <c r="S373" s="11">
        <f t="shared" si="16"/>
        <v>22.81</v>
      </c>
    </row>
    <row r="374" spans="1:19" s="7" customFormat="1" x14ac:dyDescent="0.25">
      <c r="A374" s="16" t="s">
        <v>750</v>
      </c>
      <c r="B374" s="5" t="s">
        <v>751</v>
      </c>
      <c r="C374" s="6">
        <v>119245</v>
      </c>
      <c r="D374" s="6">
        <v>102734</v>
      </c>
      <c r="E374" s="6">
        <v>117357</v>
      </c>
      <c r="F374" s="6">
        <v>124332</v>
      </c>
      <c r="G374" s="6">
        <v>102266</v>
      </c>
      <c r="H374" s="6">
        <v>128252</v>
      </c>
      <c r="I374" s="6">
        <v>83534</v>
      </c>
      <c r="J374" s="6">
        <v>148799</v>
      </c>
      <c r="K374" s="6">
        <v>104736</v>
      </c>
      <c r="L374" s="6">
        <v>152038</v>
      </c>
      <c r="M374" s="6">
        <v>139410</v>
      </c>
      <c r="N374" s="6">
        <v>175847</v>
      </c>
      <c r="O374" s="6"/>
      <c r="P374" s="19">
        <f t="shared" si="17"/>
        <v>1498550</v>
      </c>
      <c r="Q374" s="8">
        <f t="shared" si="15"/>
        <v>1322250</v>
      </c>
      <c r="R374" s="10">
        <v>68839</v>
      </c>
      <c r="S374" s="11">
        <f t="shared" si="16"/>
        <v>19.21</v>
      </c>
    </row>
    <row r="375" spans="1:19" s="7" customFormat="1" x14ac:dyDescent="0.25">
      <c r="A375" s="16" t="s">
        <v>752</v>
      </c>
      <c r="B375" s="5" t="s">
        <v>753</v>
      </c>
      <c r="C375" s="6">
        <v>53734</v>
      </c>
      <c r="D375" s="6">
        <v>48921</v>
      </c>
      <c r="E375" s="6">
        <v>59826</v>
      </c>
      <c r="F375" s="6">
        <v>54221</v>
      </c>
      <c r="G375" s="6">
        <v>65724</v>
      </c>
      <c r="H375" s="6">
        <v>58321</v>
      </c>
      <c r="I375" s="6">
        <v>65689</v>
      </c>
      <c r="J375" s="6">
        <v>61706</v>
      </c>
      <c r="K375" s="6">
        <v>52505</v>
      </c>
      <c r="L375" s="6">
        <v>50311</v>
      </c>
      <c r="M375" s="6">
        <v>79179</v>
      </c>
      <c r="N375" s="6">
        <v>73269</v>
      </c>
      <c r="O375" s="6"/>
      <c r="P375" s="19">
        <f t="shared" si="17"/>
        <v>723406</v>
      </c>
      <c r="Q375" s="8">
        <f t="shared" si="15"/>
        <v>638299.4117647059</v>
      </c>
      <c r="R375" s="10">
        <v>67469</v>
      </c>
      <c r="S375" s="11">
        <f t="shared" si="16"/>
        <v>9.4600000000000009</v>
      </c>
    </row>
    <row r="376" spans="1:19" s="7" customFormat="1" x14ac:dyDescent="0.25">
      <c r="A376" s="16" t="s">
        <v>754</v>
      </c>
      <c r="B376" s="5" t="s">
        <v>755</v>
      </c>
      <c r="C376" s="6">
        <v>90707</v>
      </c>
      <c r="D376" s="6">
        <v>69896</v>
      </c>
      <c r="E376" s="6">
        <v>108408</v>
      </c>
      <c r="F376" s="6">
        <v>67612</v>
      </c>
      <c r="G376" s="6">
        <v>86539</v>
      </c>
      <c r="H376" s="6">
        <v>87674</v>
      </c>
      <c r="I376" s="6">
        <v>79582</v>
      </c>
      <c r="J376" s="6">
        <v>104570</v>
      </c>
      <c r="K376" s="6">
        <v>82443</v>
      </c>
      <c r="L376" s="6">
        <v>79838</v>
      </c>
      <c r="M376" s="6">
        <v>93172</v>
      </c>
      <c r="N376" s="6">
        <v>92143</v>
      </c>
      <c r="O376" s="6"/>
      <c r="P376" s="19">
        <f t="shared" si="17"/>
        <v>1042584</v>
      </c>
      <c r="Q376" s="8">
        <f t="shared" si="15"/>
        <v>919927.05882352928</v>
      </c>
      <c r="R376" s="10">
        <v>63679</v>
      </c>
      <c r="S376" s="11">
        <f t="shared" si="16"/>
        <v>14.45</v>
      </c>
    </row>
    <row r="377" spans="1:19" s="7" customFormat="1" x14ac:dyDescent="0.25">
      <c r="A377" s="16" t="s">
        <v>756</v>
      </c>
      <c r="B377" s="5" t="s">
        <v>757</v>
      </c>
      <c r="C377" s="6">
        <v>62189</v>
      </c>
      <c r="D377" s="6">
        <v>55307</v>
      </c>
      <c r="E377" s="6">
        <v>90043</v>
      </c>
      <c r="F377" s="6">
        <v>91066</v>
      </c>
      <c r="G377" s="6">
        <v>70697</v>
      </c>
      <c r="H377" s="6">
        <v>67546</v>
      </c>
      <c r="I377" s="6">
        <v>79355</v>
      </c>
      <c r="J377" s="6">
        <v>82003</v>
      </c>
      <c r="K377" s="6">
        <v>58952</v>
      </c>
      <c r="L377" s="6">
        <v>69345</v>
      </c>
      <c r="M377" s="6">
        <v>71164</v>
      </c>
      <c r="N377" s="6">
        <v>92869</v>
      </c>
      <c r="O377" s="6"/>
      <c r="P377" s="19">
        <f t="shared" si="17"/>
        <v>890536</v>
      </c>
      <c r="Q377" s="8">
        <f t="shared" si="15"/>
        <v>785767.05882352928</v>
      </c>
      <c r="R377" s="10">
        <v>30930</v>
      </c>
      <c r="S377" s="11">
        <f t="shared" si="16"/>
        <v>25.4</v>
      </c>
    </row>
    <row r="378" spans="1:19" s="7" customFormat="1" x14ac:dyDescent="0.25">
      <c r="A378" s="16" t="s">
        <v>758</v>
      </c>
      <c r="B378" s="5" t="s">
        <v>759</v>
      </c>
      <c r="C378" s="6">
        <v>117147</v>
      </c>
      <c r="D378" s="6">
        <v>114918</v>
      </c>
      <c r="E378" s="6">
        <v>130115</v>
      </c>
      <c r="F378" s="6">
        <v>142536</v>
      </c>
      <c r="G378" s="6">
        <v>141942</v>
      </c>
      <c r="H378" s="6">
        <v>123459</v>
      </c>
      <c r="I378" s="6">
        <v>121952</v>
      </c>
      <c r="J378" s="6">
        <v>145464</v>
      </c>
      <c r="K378" s="6">
        <v>154361</v>
      </c>
      <c r="L378" s="6">
        <v>157223</v>
      </c>
      <c r="M378" s="6">
        <v>143565</v>
      </c>
      <c r="N378" s="6">
        <v>142457</v>
      </c>
      <c r="O378" s="6"/>
      <c r="P378" s="19">
        <f t="shared" si="17"/>
        <v>1635139</v>
      </c>
      <c r="Q378" s="8">
        <f t="shared" si="15"/>
        <v>1442769.7058823528</v>
      </c>
      <c r="R378" s="10">
        <v>69530</v>
      </c>
      <c r="S378" s="11">
        <f t="shared" si="16"/>
        <v>20.75</v>
      </c>
    </row>
    <row r="379" spans="1:19" s="7" customFormat="1" x14ac:dyDescent="0.25">
      <c r="A379" s="16" t="s">
        <v>760</v>
      </c>
      <c r="B379" s="5" t="s">
        <v>761</v>
      </c>
      <c r="C379" s="6">
        <v>261583</v>
      </c>
      <c r="D379" s="6">
        <v>260061</v>
      </c>
      <c r="E379" s="6">
        <v>264918</v>
      </c>
      <c r="F379" s="6">
        <v>240533</v>
      </c>
      <c r="G379" s="6">
        <v>326077</v>
      </c>
      <c r="H379" s="6">
        <v>257345</v>
      </c>
      <c r="I379" s="6">
        <v>262704</v>
      </c>
      <c r="J379" s="6">
        <v>297373</v>
      </c>
      <c r="K379" s="6">
        <v>229430</v>
      </c>
      <c r="L379" s="6">
        <v>371887</v>
      </c>
      <c r="M379" s="6">
        <v>266555</v>
      </c>
      <c r="N379" s="6">
        <v>316848</v>
      </c>
      <c r="O379" s="6"/>
      <c r="P379" s="19">
        <f t="shared" si="17"/>
        <v>3355314</v>
      </c>
      <c r="Q379" s="8">
        <f t="shared" si="15"/>
        <v>2960571.176470588</v>
      </c>
      <c r="R379" s="10">
        <v>137280</v>
      </c>
      <c r="S379" s="11">
        <f t="shared" si="16"/>
        <v>21.57</v>
      </c>
    </row>
    <row r="380" spans="1:19" s="7" customFormat="1" x14ac:dyDescent="0.25">
      <c r="A380" s="16" t="s">
        <v>762</v>
      </c>
      <c r="B380" s="5" t="s">
        <v>763</v>
      </c>
      <c r="C380" s="6">
        <v>67756</v>
      </c>
      <c r="D380" s="6">
        <v>71379</v>
      </c>
      <c r="E380" s="6">
        <v>71349</v>
      </c>
      <c r="F380" s="6">
        <v>68070</v>
      </c>
      <c r="G380" s="6">
        <v>82034</v>
      </c>
      <c r="H380" s="6">
        <v>63855</v>
      </c>
      <c r="I380" s="6">
        <v>96440</v>
      </c>
      <c r="J380" s="6">
        <v>98132</v>
      </c>
      <c r="K380" s="6">
        <v>69799</v>
      </c>
      <c r="L380" s="6">
        <v>81957</v>
      </c>
      <c r="M380" s="6">
        <v>66736</v>
      </c>
      <c r="N380" s="6">
        <v>58750</v>
      </c>
      <c r="O380" s="6"/>
      <c r="P380" s="19">
        <f t="shared" si="17"/>
        <v>896257</v>
      </c>
      <c r="Q380" s="8">
        <f t="shared" si="15"/>
        <v>790814.99999999988</v>
      </c>
      <c r="R380" s="10">
        <v>53865</v>
      </c>
      <c r="S380" s="11">
        <f t="shared" si="16"/>
        <v>14.68</v>
      </c>
    </row>
    <row r="381" spans="1:19" s="7" customFormat="1" x14ac:dyDescent="0.25">
      <c r="A381" s="16" t="s">
        <v>764</v>
      </c>
      <c r="B381" s="5" t="s">
        <v>765</v>
      </c>
      <c r="C381" s="6">
        <v>120491</v>
      </c>
      <c r="D381" s="6">
        <v>99773</v>
      </c>
      <c r="E381" s="6">
        <v>123766</v>
      </c>
      <c r="F381" s="6">
        <v>106649</v>
      </c>
      <c r="G381" s="6">
        <v>110337</v>
      </c>
      <c r="H381" s="6">
        <v>126281</v>
      </c>
      <c r="I381" s="6">
        <v>126171</v>
      </c>
      <c r="J381" s="6">
        <v>119934</v>
      </c>
      <c r="K381" s="6">
        <v>101952</v>
      </c>
      <c r="L381" s="6">
        <v>102248</v>
      </c>
      <c r="M381" s="6">
        <v>128794</v>
      </c>
      <c r="N381" s="6">
        <v>148847</v>
      </c>
      <c r="O381" s="6"/>
      <c r="P381" s="19">
        <f t="shared" si="17"/>
        <v>1415243</v>
      </c>
      <c r="Q381" s="8">
        <f t="shared" si="15"/>
        <v>1248743.8235294118</v>
      </c>
      <c r="R381" s="10">
        <v>37551</v>
      </c>
      <c r="S381" s="11">
        <f t="shared" si="16"/>
        <v>33.25</v>
      </c>
    </row>
    <row r="382" spans="1:19" s="7" customFormat="1" x14ac:dyDescent="0.25">
      <c r="A382" s="16" t="s">
        <v>766</v>
      </c>
      <c r="B382" s="5" t="s">
        <v>767</v>
      </c>
      <c r="C382" s="6">
        <v>21046</v>
      </c>
      <c r="D382" s="6">
        <v>24613</v>
      </c>
      <c r="E382" s="6">
        <v>19139</v>
      </c>
      <c r="F382" s="6">
        <v>25394</v>
      </c>
      <c r="G382" s="6">
        <v>37865</v>
      </c>
      <c r="H382" s="6">
        <v>21933</v>
      </c>
      <c r="I382" s="6">
        <v>27945</v>
      </c>
      <c r="J382" s="6">
        <v>36367</v>
      </c>
      <c r="K382" s="6">
        <v>21179</v>
      </c>
      <c r="L382" s="6">
        <v>25974</v>
      </c>
      <c r="M382" s="6">
        <v>29488</v>
      </c>
      <c r="N382" s="6">
        <v>16470</v>
      </c>
      <c r="O382" s="6"/>
      <c r="P382" s="19">
        <f t="shared" si="17"/>
        <v>307413</v>
      </c>
      <c r="Q382" s="8">
        <f t="shared" si="15"/>
        <v>271246.76470588235</v>
      </c>
      <c r="R382" s="10">
        <v>6280</v>
      </c>
      <c r="S382" s="11">
        <f t="shared" si="16"/>
        <v>43.19</v>
      </c>
    </row>
    <row r="383" spans="1:19" s="7" customFormat="1" x14ac:dyDescent="0.25">
      <c r="A383" s="16" t="s">
        <v>768</v>
      </c>
      <c r="B383" s="5" t="s">
        <v>769</v>
      </c>
      <c r="C383" s="6">
        <v>11286</v>
      </c>
      <c r="D383" s="6">
        <v>13567</v>
      </c>
      <c r="E383" s="6">
        <v>15144</v>
      </c>
      <c r="F383" s="6">
        <v>11816</v>
      </c>
      <c r="G383" s="6">
        <v>13301</v>
      </c>
      <c r="H383" s="6">
        <v>15653</v>
      </c>
      <c r="I383" s="6">
        <v>24425</v>
      </c>
      <c r="J383" s="6">
        <v>11157</v>
      </c>
      <c r="K383" s="6">
        <v>13674</v>
      </c>
      <c r="L383" s="6">
        <v>16903</v>
      </c>
      <c r="M383" s="6">
        <v>15646</v>
      </c>
      <c r="N383" s="6">
        <v>19597</v>
      </c>
      <c r="O383" s="6"/>
      <c r="P383" s="19">
        <f t="shared" si="17"/>
        <v>182169</v>
      </c>
      <c r="Q383" s="8">
        <f t="shared" si="15"/>
        <v>160737.35294117648</v>
      </c>
      <c r="R383" s="10">
        <v>16092</v>
      </c>
      <c r="S383" s="11">
        <f t="shared" si="16"/>
        <v>9.99</v>
      </c>
    </row>
    <row r="384" spans="1:19" s="7" customFormat="1" x14ac:dyDescent="0.25">
      <c r="A384" s="16" t="s">
        <v>770</v>
      </c>
      <c r="B384" s="5" t="s">
        <v>771</v>
      </c>
      <c r="C384" s="6">
        <v>77736</v>
      </c>
      <c r="D384" s="6">
        <v>50878</v>
      </c>
      <c r="E384" s="6">
        <v>72588</v>
      </c>
      <c r="F384" s="6">
        <v>85786</v>
      </c>
      <c r="G384" s="6">
        <v>86734</v>
      </c>
      <c r="H384" s="6">
        <v>78028</v>
      </c>
      <c r="I384" s="6">
        <v>58493</v>
      </c>
      <c r="J384" s="6">
        <v>94527</v>
      </c>
      <c r="K384" s="6">
        <v>77080</v>
      </c>
      <c r="L384" s="6">
        <v>54061</v>
      </c>
      <c r="M384" s="6">
        <v>89389</v>
      </c>
      <c r="N384" s="6">
        <v>55525</v>
      </c>
      <c r="O384" s="6"/>
      <c r="P384" s="19">
        <f t="shared" si="17"/>
        <v>880825</v>
      </c>
      <c r="Q384" s="8">
        <f t="shared" si="15"/>
        <v>777198.52941176458</v>
      </c>
      <c r="R384" s="10">
        <v>67835</v>
      </c>
      <c r="S384" s="11">
        <f t="shared" si="16"/>
        <v>11.46</v>
      </c>
    </row>
    <row r="385" spans="1:19" s="7" customFormat="1" x14ac:dyDescent="0.25">
      <c r="A385" s="16" t="s">
        <v>772</v>
      </c>
      <c r="B385" s="5" t="s">
        <v>773</v>
      </c>
      <c r="C385" s="6">
        <v>22412</v>
      </c>
      <c r="D385" s="6">
        <v>16833</v>
      </c>
      <c r="E385" s="6">
        <v>22256</v>
      </c>
      <c r="F385" s="6">
        <v>20281</v>
      </c>
      <c r="G385" s="6">
        <v>10755</v>
      </c>
      <c r="H385" s="6">
        <v>15693</v>
      </c>
      <c r="I385" s="6">
        <v>16142</v>
      </c>
      <c r="J385" s="6">
        <v>19213</v>
      </c>
      <c r="K385" s="6">
        <v>17444</v>
      </c>
      <c r="L385" s="6">
        <v>21388</v>
      </c>
      <c r="M385" s="6">
        <v>17291</v>
      </c>
      <c r="N385" s="6">
        <v>30299</v>
      </c>
      <c r="O385" s="6"/>
      <c r="P385" s="19">
        <f t="shared" si="17"/>
        <v>230007</v>
      </c>
      <c r="Q385" s="8">
        <f t="shared" si="15"/>
        <v>202947.35294117645</v>
      </c>
      <c r="R385" s="10">
        <v>14017</v>
      </c>
      <c r="S385" s="11">
        <f t="shared" si="16"/>
        <v>14.48</v>
      </c>
    </row>
    <row r="386" spans="1:19" s="7" customFormat="1" x14ac:dyDescent="0.25">
      <c r="A386" s="16" t="s">
        <v>774</v>
      </c>
      <c r="B386" s="5" t="s">
        <v>775</v>
      </c>
      <c r="C386" s="6">
        <v>90954</v>
      </c>
      <c r="D386" s="6">
        <v>90368</v>
      </c>
      <c r="E386" s="6">
        <v>118059</v>
      </c>
      <c r="F386" s="6">
        <v>112439</v>
      </c>
      <c r="G386" s="6">
        <v>158560</v>
      </c>
      <c r="H386" s="6">
        <v>89138</v>
      </c>
      <c r="I386" s="6">
        <v>85372</v>
      </c>
      <c r="J386" s="6">
        <v>109312</v>
      </c>
      <c r="K386" s="6">
        <v>81859</v>
      </c>
      <c r="L386" s="6">
        <v>95274</v>
      </c>
      <c r="M386" s="6">
        <v>77661</v>
      </c>
      <c r="N386" s="6">
        <v>133238</v>
      </c>
      <c r="O386" s="6"/>
      <c r="P386" s="19">
        <f t="shared" si="17"/>
        <v>1242234</v>
      </c>
      <c r="Q386" s="8">
        <f t="shared" si="15"/>
        <v>1096088.8235294118</v>
      </c>
      <c r="R386" s="10">
        <v>59317</v>
      </c>
      <c r="S386" s="11">
        <f t="shared" si="16"/>
        <v>18.48</v>
      </c>
    </row>
    <row r="387" spans="1:19" s="7" customFormat="1" x14ac:dyDescent="0.25">
      <c r="A387" s="16" t="s">
        <v>776</v>
      </c>
      <c r="B387" s="5" t="s">
        <v>777</v>
      </c>
      <c r="C387" s="6">
        <v>21112</v>
      </c>
      <c r="D387" s="6">
        <v>15889</v>
      </c>
      <c r="E387" s="6">
        <v>21859</v>
      </c>
      <c r="F387" s="6">
        <v>23465</v>
      </c>
      <c r="G387" s="6">
        <v>14791</v>
      </c>
      <c r="H387" s="6">
        <v>22722</v>
      </c>
      <c r="I387" s="6">
        <v>16139</v>
      </c>
      <c r="J387" s="6">
        <v>17978</v>
      </c>
      <c r="K387" s="6">
        <v>20296</v>
      </c>
      <c r="L387" s="6">
        <v>24477</v>
      </c>
      <c r="M387" s="6">
        <v>8736</v>
      </c>
      <c r="N387" s="6">
        <v>22166</v>
      </c>
      <c r="O387" s="6"/>
      <c r="P387" s="19">
        <f t="shared" si="17"/>
        <v>229630</v>
      </c>
      <c r="Q387" s="8">
        <f t="shared" si="15"/>
        <v>202614.70588235292</v>
      </c>
      <c r="R387" s="10">
        <v>16487</v>
      </c>
      <c r="S387" s="11">
        <f t="shared" si="16"/>
        <v>12.29</v>
      </c>
    </row>
    <row r="388" spans="1:19" s="7" customFormat="1" x14ac:dyDescent="0.25">
      <c r="A388" s="16" t="s">
        <v>778</v>
      </c>
      <c r="B388" s="5" t="s">
        <v>779</v>
      </c>
      <c r="C388" s="6">
        <v>28086</v>
      </c>
      <c r="D388" s="6">
        <v>34785</v>
      </c>
      <c r="E388" s="6">
        <v>47836</v>
      </c>
      <c r="F388" s="6">
        <v>35259</v>
      </c>
      <c r="G388" s="6">
        <v>36603</v>
      </c>
      <c r="H388" s="6">
        <v>25474</v>
      </c>
      <c r="I388" s="6">
        <v>27322</v>
      </c>
      <c r="J388" s="6">
        <v>37965</v>
      </c>
      <c r="K388" s="6">
        <v>47124</v>
      </c>
      <c r="L388" s="6">
        <v>47157</v>
      </c>
      <c r="M388" s="6">
        <v>38279</v>
      </c>
      <c r="N388" s="6">
        <v>32166</v>
      </c>
      <c r="O388" s="6"/>
      <c r="P388" s="19">
        <f t="shared" si="17"/>
        <v>438056</v>
      </c>
      <c r="Q388" s="8">
        <f t="shared" si="15"/>
        <v>386520</v>
      </c>
      <c r="R388" s="10">
        <v>34291</v>
      </c>
      <c r="S388" s="11">
        <f t="shared" si="16"/>
        <v>11.27</v>
      </c>
    </row>
    <row r="389" spans="1:19" s="7" customFormat="1" x14ac:dyDescent="0.25">
      <c r="A389" s="16" t="s">
        <v>780</v>
      </c>
      <c r="B389" s="5" t="s">
        <v>781</v>
      </c>
      <c r="C389" s="6">
        <v>65918</v>
      </c>
      <c r="D389" s="6">
        <v>62320</v>
      </c>
      <c r="E389" s="6">
        <v>74515</v>
      </c>
      <c r="F389" s="6">
        <v>67633</v>
      </c>
      <c r="G389" s="6">
        <v>65698</v>
      </c>
      <c r="H389" s="6">
        <v>65784</v>
      </c>
      <c r="I389" s="6">
        <v>71156</v>
      </c>
      <c r="J389" s="6">
        <v>66884</v>
      </c>
      <c r="K389" s="6">
        <v>36939</v>
      </c>
      <c r="L389" s="6">
        <v>79760</v>
      </c>
      <c r="M389" s="6">
        <v>70171</v>
      </c>
      <c r="N389" s="6">
        <v>82116</v>
      </c>
      <c r="O389" s="6"/>
      <c r="P389" s="19">
        <f t="shared" si="17"/>
        <v>808894</v>
      </c>
      <c r="Q389" s="8">
        <f t="shared" ref="Q389:Q452" si="18">SUM(P389/0.068)*0.06</f>
        <v>713730</v>
      </c>
      <c r="R389" s="10">
        <v>47930</v>
      </c>
      <c r="S389" s="11">
        <f t="shared" ref="S389:S452" si="19">+ROUND(Q389/R389,2)</f>
        <v>14.89</v>
      </c>
    </row>
    <row r="390" spans="1:19" s="7" customFormat="1" x14ac:dyDescent="0.25">
      <c r="A390" s="16" t="s">
        <v>782</v>
      </c>
      <c r="B390" s="5" t="s">
        <v>783</v>
      </c>
      <c r="C390" s="6">
        <v>24226</v>
      </c>
      <c r="D390" s="6">
        <v>24016</v>
      </c>
      <c r="E390" s="6">
        <v>28536</v>
      </c>
      <c r="F390" s="6">
        <v>40490</v>
      </c>
      <c r="G390" s="6">
        <v>20142</v>
      </c>
      <c r="H390" s="6">
        <v>27209</v>
      </c>
      <c r="I390" s="6">
        <v>31105</v>
      </c>
      <c r="J390" s="6">
        <v>28080</v>
      </c>
      <c r="K390" s="6">
        <v>32138</v>
      </c>
      <c r="L390" s="6">
        <v>20196</v>
      </c>
      <c r="M390" s="6">
        <v>40789</v>
      </c>
      <c r="N390" s="6">
        <v>25923</v>
      </c>
      <c r="O390" s="6"/>
      <c r="P390" s="19">
        <f t="shared" ref="P390:P453" si="20">SUM(C390:O390)</f>
        <v>342850</v>
      </c>
      <c r="Q390" s="8">
        <f t="shared" si="18"/>
        <v>302514.70588235295</v>
      </c>
      <c r="R390" s="10">
        <v>25996</v>
      </c>
      <c r="S390" s="11">
        <f t="shared" si="19"/>
        <v>11.64</v>
      </c>
    </row>
    <row r="391" spans="1:19" s="7" customFormat="1" x14ac:dyDescent="0.25">
      <c r="A391" s="16" t="s">
        <v>784</v>
      </c>
      <c r="B391" s="5" t="s">
        <v>785</v>
      </c>
      <c r="C391" s="6">
        <v>15764</v>
      </c>
      <c r="D391" s="6">
        <v>16797</v>
      </c>
      <c r="E391" s="6">
        <v>20871</v>
      </c>
      <c r="F391" s="6">
        <v>16089</v>
      </c>
      <c r="G391" s="6">
        <v>18879</v>
      </c>
      <c r="H391" s="6">
        <v>15679</v>
      </c>
      <c r="I391" s="6">
        <v>19308</v>
      </c>
      <c r="J391" s="6">
        <v>20643</v>
      </c>
      <c r="K391" s="6">
        <v>17577</v>
      </c>
      <c r="L391" s="6">
        <v>23371</v>
      </c>
      <c r="M391" s="6">
        <v>18805</v>
      </c>
      <c r="N391" s="6">
        <v>8551</v>
      </c>
      <c r="O391" s="6"/>
      <c r="P391" s="19">
        <f t="shared" si="20"/>
        <v>212334</v>
      </c>
      <c r="Q391" s="8">
        <f t="shared" si="18"/>
        <v>187353.5294117647</v>
      </c>
      <c r="R391" s="10">
        <v>18884</v>
      </c>
      <c r="S391" s="11">
        <f t="shared" si="19"/>
        <v>9.92</v>
      </c>
    </row>
    <row r="392" spans="1:19" s="7" customFormat="1" x14ac:dyDescent="0.25">
      <c r="A392" s="17" t="s">
        <v>786</v>
      </c>
      <c r="B392" s="12" t="s">
        <v>787</v>
      </c>
      <c r="C392" s="13">
        <v>43021</v>
      </c>
      <c r="D392" s="13">
        <v>44015</v>
      </c>
      <c r="E392" s="13">
        <v>51511</v>
      </c>
      <c r="F392" s="13">
        <v>42775</v>
      </c>
      <c r="G392" s="13">
        <v>47154</v>
      </c>
      <c r="H392" s="13">
        <v>31343</v>
      </c>
      <c r="I392" s="13">
        <v>36118</v>
      </c>
      <c r="J392" s="13">
        <v>45899</v>
      </c>
      <c r="K392" s="13">
        <v>38490</v>
      </c>
      <c r="L392" s="13">
        <v>42562</v>
      </c>
      <c r="M392" s="13">
        <v>37938</v>
      </c>
      <c r="N392" s="13">
        <v>46733</v>
      </c>
      <c r="O392" s="13"/>
      <c r="P392" s="19">
        <f t="shared" si="20"/>
        <v>507559</v>
      </c>
      <c r="Q392" s="8">
        <f t="shared" si="18"/>
        <v>447846.17647058819</v>
      </c>
      <c r="R392" s="10">
        <v>46670</v>
      </c>
      <c r="S392" s="11">
        <f t="shared" si="19"/>
        <v>9.6</v>
      </c>
    </row>
    <row r="393" spans="1:19" s="7" customFormat="1" x14ac:dyDescent="0.25">
      <c r="A393" s="16" t="s">
        <v>788</v>
      </c>
      <c r="B393" s="5" t="s">
        <v>789</v>
      </c>
      <c r="C393" s="6">
        <v>60793</v>
      </c>
      <c r="D393" s="6">
        <v>80747</v>
      </c>
      <c r="E393" s="6">
        <v>66300</v>
      </c>
      <c r="F393" s="6">
        <v>73288</v>
      </c>
      <c r="G393" s="6">
        <v>76643</v>
      </c>
      <c r="H393" s="6">
        <v>80652</v>
      </c>
      <c r="I393" s="6">
        <v>86405</v>
      </c>
      <c r="J393" s="6">
        <v>76325</v>
      </c>
      <c r="K393" s="6">
        <v>66083</v>
      </c>
      <c r="L393" s="6">
        <v>101429</v>
      </c>
      <c r="M393" s="6">
        <v>68153</v>
      </c>
      <c r="N393" s="6">
        <v>97068</v>
      </c>
      <c r="O393" s="6"/>
      <c r="P393" s="19">
        <f t="shared" si="20"/>
        <v>933886</v>
      </c>
      <c r="Q393" s="8">
        <f t="shared" si="18"/>
        <v>824017.05882352928</v>
      </c>
      <c r="R393" s="10">
        <v>62781</v>
      </c>
      <c r="S393" s="11">
        <f t="shared" si="19"/>
        <v>13.13</v>
      </c>
    </row>
    <row r="394" spans="1:19" s="7" customFormat="1" x14ac:dyDescent="0.25">
      <c r="A394" s="16" t="s">
        <v>790</v>
      </c>
      <c r="B394" s="5" t="s">
        <v>791</v>
      </c>
      <c r="C394" s="6">
        <v>92085</v>
      </c>
      <c r="D394" s="6">
        <v>101749</v>
      </c>
      <c r="E394" s="6">
        <v>101290</v>
      </c>
      <c r="F394" s="6">
        <v>90471</v>
      </c>
      <c r="G394" s="6">
        <v>138814</v>
      </c>
      <c r="H394" s="6">
        <v>89250</v>
      </c>
      <c r="I394" s="6">
        <v>119932</v>
      </c>
      <c r="J394" s="6">
        <v>117457</v>
      </c>
      <c r="K394" s="6">
        <v>85646</v>
      </c>
      <c r="L394" s="6">
        <v>126762</v>
      </c>
      <c r="M394" s="6">
        <v>103875</v>
      </c>
      <c r="N394" s="6">
        <v>98603</v>
      </c>
      <c r="O394" s="6"/>
      <c r="P394" s="19">
        <f t="shared" si="20"/>
        <v>1265934</v>
      </c>
      <c r="Q394" s="8">
        <f t="shared" si="18"/>
        <v>1117000.588235294</v>
      </c>
      <c r="R394" s="10">
        <v>71732</v>
      </c>
      <c r="S394" s="11">
        <f t="shared" si="19"/>
        <v>15.57</v>
      </c>
    </row>
    <row r="395" spans="1:19" s="7" customFormat="1" x14ac:dyDescent="0.25">
      <c r="A395" s="16" t="s">
        <v>792</v>
      </c>
      <c r="B395" s="5" t="s">
        <v>793</v>
      </c>
      <c r="C395" s="6">
        <v>94766</v>
      </c>
      <c r="D395" s="6">
        <v>87615</v>
      </c>
      <c r="E395" s="6">
        <v>109927</v>
      </c>
      <c r="F395" s="6">
        <v>70372</v>
      </c>
      <c r="G395" s="6">
        <v>106671</v>
      </c>
      <c r="H395" s="6">
        <v>88003</v>
      </c>
      <c r="I395" s="6">
        <v>107048</v>
      </c>
      <c r="J395" s="6">
        <v>112476</v>
      </c>
      <c r="K395" s="6">
        <v>101557</v>
      </c>
      <c r="L395" s="6">
        <v>141322</v>
      </c>
      <c r="M395" s="6">
        <v>125266</v>
      </c>
      <c r="N395" s="6">
        <v>151664</v>
      </c>
      <c r="O395" s="6"/>
      <c r="P395" s="19">
        <f t="shared" si="20"/>
        <v>1296687</v>
      </c>
      <c r="Q395" s="8">
        <f t="shared" si="18"/>
        <v>1144135.588235294</v>
      </c>
      <c r="R395" s="10">
        <v>56147</v>
      </c>
      <c r="S395" s="11">
        <f t="shared" si="19"/>
        <v>20.38</v>
      </c>
    </row>
    <row r="396" spans="1:19" s="7" customFormat="1" x14ac:dyDescent="0.25">
      <c r="A396" s="16" t="s">
        <v>794</v>
      </c>
      <c r="B396" s="5" t="s">
        <v>795</v>
      </c>
      <c r="C396" s="6">
        <v>45009</v>
      </c>
      <c r="D396" s="6">
        <v>33890</v>
      </c>
      <c r="E396" s="6">
        <v>38271</v>
      </c>
      <c r="F396" s="6">
        <v>45073</v>
      </c>
      <c r="G396" s="6">
        <v>46593</v>
      </c>
      <c r="H396" s="6">
        <v>35109</v>
      </c>
      <c r="I396" s="6">
        <v>42653</v>
      </c>
      <c r="J396" s="6">
        <v>41294</v>
      </c>
      <c r="K396" s="6">
        <v>34749</v>
      </c>
      <c r="L396" s="6">
        <v>45878</v>
      </c>
      <c r="M396" s="6">
        <v>45572</v>
      </c>
      <c r="N396" s="6">
        <v>28748</v>
      </c>
      <c r="O396" s="6"/>
      <c r="P396" s="19">
        <f t="shared" si="20"/>
        <v>482839</v>
      </c>
      <c r="Q396" s="8">
        <f t="shared" si="18"/>
        <v>426034.41176470584</v>
      </c>
      <c r="R396" s="10">
        <v>34961</v>
      </c>
      <c r="S396" s="11">
        <f t="shared" si="19"/>
        <v>12.19</v>
      </c>
    </row>
    <row r="397" spans="1:19" s="7" customFormat="1" x14ac:dyDescent="0.25">
      <c r="A397" s="16" t="s">
        <v>796</v>
      </c>
      <c r="B397" s="5" t="s">
        <v>797</v>
      </c>
      <c r="C397" s="6">
        <v>67548</v>
      </c>
      <c r="D397" s="6">
        <v>56829</v>
      </c>
      <c r="E397" s="6">
        <v>57735</v>
      </c>
      <c r="F397" s="6">
        <v>73203</v>
      </c>
      <c r="G397" s="6">
        <v>64821</v>
      </c>
      <c r="H397" s="6">
        <v>69434</v>
      </c>
      <c r="I397" s="6">
        <v>78737</v>
      </c>
      <c r="J397" s="6">
        <v>91970</v>
      </c>
      <c r="K397" s="6">
        <v>67020</v>
      </c>
      <c r="L397" s="6">
        <v>82042</v>
      </c>
      <c r="M397" s="6">
        <v>71836</v>
      </c>
      <c r="N397" s="6">
        <v>64075</v>
      </c>
      <c r="O397" s="6"/>
      <c r="P397" s="19">
        <f t="shared" si="20"/>
        <v>845250</v>
      </c>
      <c r="Q397" s="8">
        <f t="shared" si="18"/>
        <v>745808.82352941169</v>
      </c>
      <c r="R397" s="10">
        <v>46419</v>
      </c>
      <c r="S397" s="11">
        <f t="shared" si="19"/>
        <v>16.07</v>
      </c>
    </row>
    <row r="398" spans="1:19" s="7" customFormat="1" x14ac:dyDescent="0.25">
      <c r="A398" s="16" t="s">
        <v>798</v>
      </c>
      <c r="B398" s="5" t="s">
        <v>799</v>
      </c>
      <c r="C398" s="6">
        <v>18021</v>
      </c>
      <c r="D398" s="6">
        <v>24994</v>
      </c>
      <c r="E398" s="6">
        <v>19394</v>
      </c>
      <c r="F398" s="6">
        <v>22314</v>
      </c>
      <c r="G398" s="6">
        <v>20108</v>
      </c>
      <c r="H398" s="6">
        <v>22576</v>
      </c>
      <c r="I398" s="6">
        <v>24198</v>
      </c>
      <c r="J398" s="6">
        <v>24629</v>
      </c>
      <c r="K398" s="6">
        <v>21774</v>
      </c>
      <c r="L398" s="6">
        <v>32073</v>
      </c>
      <c r="M398" s="6">
        <v>20689</v>
      </c>
      <c r="N398" s="6">
        <v>27218</v>
      </c>
      <c r="O398" s="6"/>
      <c r="P398" s="19">
        <f t="shared" si="20"/>
        <v>277988</v>
      </c>
      <c r="Q398" s="8">
        <f t="shared" si="18"/>
        <v>245283.5294117647</v>
      </c>
      <c r="R398" s="10">
        <v>27608</v>
      </c>
      <c r="S398" s="11">
        <f t="shared" si="19"/>
        <v>8.8800000000000008</v>
      </c>
    </row>
    <row r="399" spans="1:19" s="7" customFormat="1" x14ac:dyDescent="0.25">
      <c r="A399" s="16" t="s">
        <v>800</v>
      </c>
      <c r="B399" s="5" t="s">
        <v>801</v>
      </c>
      <c r="C399" s="6">
        <v>22214</v>
      </c>
      <c r="D399" s="6">
        <v>14544</v>
      </c>
      <c r="E399" s="6">
        <v>29231</v>
      </c>
      <c r="F399" s="6">
        <v>22199</v>
      </c>
      <c r="G399" s="6">
        <v>29025</v>
      </c>
      <c r="H399" s="6">
        <v>22113</v>
      </c>
      <c r="I399" s="6">
        <v>20649</v>
      </c>
      <c r="J399" s="6">
        <v>22997</v>
      </c>
      <c r="K399" s="6">
        <v>22470</v>
      </c>
      <c r="L399" s="6">
        <v>22339</v>
      </c>
      <c r="M399" s="6">
        <v>36650</v>
      </c>
      <c r="N399" s="6">
        <v>24624</v>
      </c>
      <c r="O399" s="6"/>
      <c r="P399" s="19">
        <f t="shared" si="20"/>
        <v>289055</v>
      </c>
      <c r="Q399" s="8">
        <f t="shared" si="18"/>
        <v>255048.52941176467</v>
      </c>
      <c r="R399" s="10">
        <v>18817</v>
      </c>
      <c r="S399" s="11">
        <f t="shared" si="19"/>
        <v>13.55</v>
      </c>
    </row>
    <row r="400" spans="1:19" s="7" customFormat="1" x14ac:dyDescent="0.25">
      <c r="A400" s="16" t="s">
        <v>802</v>
      </c>
      <c r="B400" s="5" t="s">
        <v>803</v>
      </c>
      <c r="C400" s="6">
        <v>114987</v>
      </c>
      <c r="D400" s="6">
        <v>120692</v>
      </c>
      <c r="E400" s="6">
        <v>125514</v>
      </c>
      <c r="F400" s="6">
        <v>122893</v>
      </c>
      <c r="G400" s="6">
        <v>150506</v>
      </c>
      <c r="H400" s="6">
        <v>125069</v>
      </c>
      <c r="I400" s="6">
        <v>114507</v>
      </c>
      <c r="J400" s="6">
        <v>135552</v>
      </c>
      <c r="K400" s="6">
        <v>116661</v>
      </c>
      <c r="L400" s="6">
        <v>161299</v>
      </c>
      <c r="M400" s="6">
        <v>140599</v>
      </c>
      <c r="N400" s="6">
        <v>103225</v>
      </c>
      <c r="O400" s="6"/>
      <c r="P400" s="19">
        <f t="shared" si="20"/>
        <v>1531504</v>
      </c>
      <c r="Q400" s="8">
        <f t="shared" si="18"/>
        <v>1351327.0588235294</v>
      </c>
      <c r="R400" s="10">
        <v>67068</v>
      </c>
      <c r="S400" s="11">
        <f t="shared" si="19"/>
        <v>20.149999999999999</v>
      </c>
    </row>
    <row r="401" spans="1:19" s="7" customFormat="1" x14ac:dyDescent="0.25">
      <c r="A401" s="16" t="s">
        <v>804</v>
      </c>
      <c r="B401" s="5" t="s">
        <v>805</v>
      </c>
      <c r="C401" s="6">
        <v>111438</v>
      </c>
      <c r="D401" s="6">
        <v>107222</v>
      </c>
      <c r="E401" s="6">
        <v>135640</v>
      </c>
      <c r="F401" s="6">
        <v>106597</v>
      </c>
      <c r="G401" s="6">
        <v>139427</v>
      </c>
      <c r="H401" s="6">
        <v>100497</v>
      </c>
      <c r="I401" s="6">
        <v>93853</v>
      </c>
      <c r="J401" s="6">
        <v>149002</v>
      </c>
      <c r="K401" s="6">
        <v>96303</v>
      </c>
      <c r="L401" s="6">
        <v>110351</v>
      </c>
      <c r="M401" s="6">
        <v>132307</v>
      </c>
      <c r="N401" s="6">
        <v>135971</v>
      </c>
      <c r="O401" s="6"/>
      <c r="P401" s="19">
        <f t="shared" si="20"/>
        <v>1418608</v>
      </c>
      <c r="Q401" s="8">
        <f t="shared" si="18"/>
        <v>1251712.9411764704</v>
      </c>
      <c r="R401" s="10">
        <v>68252</v>
      </c>
      <c r="S401" s="11">
        <f t="shared" si="19"/>
        <v>18.34</v>
      </c>
    </row>
    <row r="402" spans="1:19" s="7" customFormat="1" x14ac:dyDescent="0.25">
      <c r="A402" s="16" t="s">
        <v>806</v>
      </c>
      <c r="B402" s="5" t="s">
        <v>807</v>
      </c>
      <c r="C402" s="6">
        <v>140962</v>
      </c>
      <c r="D402" s="6">
        <v>102223</v>
      </c>
      <c r="E402" s="6">
        <v>121402</v>
      </c>
      <c r="F402" s="6">
        <v>126521</v>
      </c>
      <c r="G402" s="6">
        <v>117385</v>
      </c>
      <c r="H402" s="6">
        <v>111682</v>
      </c>
      <c r="I402" s="6">
        <v>138129</v>
      </c>
      <c r="J402" s="6">
        <v>135153</v>
      </c>
      <c r="K402" s="6">
        <v>123977</v>
      </c>
      <c r="L402" s="6">
        <v>156624</v>
      </c>
      <c r="M402" s="6">
        <v>154439</v>
      </c>
      <c r="N402" s="6">
        <v>169493</v>
      </c>
      <c r="O402" s="6"/>
      <c r="P402" s="19">
        <f t="shared" si="20"/>
        <v>1597990</v>
      </c>
      <c r="Q402" s="8">
        <f t="shared" si="18"/>
        <v>1409991.1764705882</v>
      </c>
      <c r="R402" s="10">
        <v>89202</v>
      </c>
      <c r="S402" s="11">
        <f t="shared" si="19"/>
        <v>15.81</v>
      </c>
    </row>
    <row r="403" spans="1:19" s="7" customFormat="1" x14ac:dyDescent="0.25">
      <c r="A403" s="16" t="s">
        <v>808</v>
      </c>
      <c r="B403" s="5" t="s">
        <v>809</v>
      </c>
      <c r="C403" s="6">
        <v>111633</v>
      </c>
      <c r="D403" s="6">
        <v>125373</v>
      </c>
      <c r="E403" s="6">
        <v>107430</v>
      </c>
      <c r="F403" s="6">
        <v>98776</v>
      </c>
      <c r="G403" s="6">
        <v>135064</v>
      </c>
      <c r="H403" s="6">
        <v>109810</v>
      </c>
      <c r="I403" s="6">
        <v>129006</v>
      </c>
      <c r="J403" s="6">
        <v>170079</v>
      </c>
      <c r="K403" s="6">
        <v>83597</v>
      </c>
      <c r="L403" s="6">
        <v>133264</v>
      </c>
      <c r="M403" s="6">
        <v>194405</v>
      </c>
      <c r="N403" s="6">
        <v>127928</v>
      </c>
      <c r="O403" s="6"/>
      <c r="P403" s="19">
        <f t="shared" si="20"/>
        <v>1526365</v>
      </c>
      <c r="Q403" s="8">
        <f t="shared" si="18"/>
        <v>1346792.6470588234</v>
      </c>
      <c r="R403" s="10">
        <v>68781</v>
      </c>
      <c r="S403" s="11">
        <f t="shared" si="19"/>
        <v>19.579999999999998</v>
      </c>
    </row>
    <row r="404" spans="1:19" s="7" customFormat="1" x14ac:dyDescent="0.25">
      <c r="A404" s="16" t="s">
        <v>810</v>
      </c>
      <c r="B404" s="5" t="s">
        <v>811</v>
      </c>
      <c r="C404" s="6">
        <v>146048</v>
      </c>
      <c r="D404" s="6">
        <v>132055</v>
      </c>
      <c r="E404" s="6">
        <v>146954</v>
      </c>
      <c r="F404" s="6">
        <v>133163</v>
      </c>
      <c r="G404" s="6">
        <v>160884</v>
      </c>
      <c r="H404" s="6">
        <v>137856</v>
      </c>
      <c r="I404" s="6">
        <v>141614</v>
      </c>
      <c r="J404" s="6">
        <v>206123</v>
      </c>
      <c r="K404" s="6">
        <v>174278</v>
      </c>
      <c r="L404" s="6">
        <v>180429</v>
      </c>
      <c r="M404" s="6">
        <v>222938</v>
      </c>
      <c r="N404" s="6">
        <v>136074</v>
      </c>
      <c r="O404" s="6"/>
      <c r="P404" s="19">
        <f t="shared" si="20"/>
        <v>1918416</v>
      </c>
      <c r="Q404" s="8">
        <f t="shared" si="18"/>
        <v>1692719.9999999998</v>
      </c>
      <c r="R404" s="10">
        <v>101801</v>
      </c>
      <c r="S404" s="11">
        <f t="shared" si="19"/>
        <v>16.63</v>
      </c>
    </row>
    <row r="405" spans="1:19" s="7" customFormat="1" x14ac:dyDescent="0.25">
      <c r="A405" s="16" t="s">
        <v>812</v>
      </c>
      <c r="B405" s="5" t="s">
        <v>813</v>
      </c>
      <c r="C405" s="6">
        <v>114208</v>
      </c>
      <c r="D405" s="6">
        <v>101882</v>
      </c>
      <c r="E405" s="6">
        <v>100315</v>
      </c>
      <c r="F405" s="6">
        <v>109571</v>
      </c>
      <c r="G405" s="6">
        <v>129111</v>
      </c>
      <c r="H405" s="6">
        <v>95121</v>
      </c>
      <c r="I405" s="6">
        <v>99280</v>
      </c>
      <c r="J405" s="6">
        <v>111092</v>
      </c>
      <c r="K405" s="6">
        <v>103728</v>
      </c>
      <c r="L405" s="6">
        <v>144567</v>
      </c>
      <c r="M405" s="6">
        <v>99212</v>
      </c>
      <c r="N405" s="6">
        <v>76098</v>
      </c>
      <c r="O405" s="6"/>
      <c r="P405" s="19">
        <f t="shared" si="20"/>
        <v>1284185</v>
      </c>
      <c r="Q405" s="8">
        <f t="shared" si="18"/>
        <v>1133104.4117647058</v>
      </c>
      <c r="R405" s="10">
        <v>63285</v>
      </c>
      <c r="S405" s="11">
        <f t="shared" si="19"/>
        <v>17.899999999999999</v>
      </c>
    </row>
    <row r="406" spans="1:19" s="7" customFormat="1" x14ac:dyDescent="0.25">
      <c r="A406" s="17" t="s">
        <v>814</v>
      </c>
      <c r="B406" s="12" t="s">
        <v>815</v>
      </c>
      <c r="C406" s="13">
        <v>53060</v>
      </c>
      <c r="D406" s="13">
        <v>35060</v>
      </c>
      <c r="E406" s="13">
        <v>39105</v>
      </c>
      <c r="F406" s="13">
        <v>38934</v>
      </c>
      <c r="G406" s="13">
        <v>36384</v>
      </c>
      <c r="H406" s="13">
        <v>42240</v>
      </c>
      <c r="I406" s="13">
        <v>43609</v>
      </c>
      <c r="J406" s="13">
        <v>43549</v>
      </c>
      <c r="K406" s="13">
        <v>42069</v>
      </c>
      <c r="L406" s="13">
        <v>35775</v>
      </c>
      <c r="M406" s="13">
        <v>40828</v>
      </c>
      <c r="N406" s="13">
        <v>42835</v>
      </c>
      <c r="O406" s="13"/>
      <c r="P406" s="19">
        <f t="shared" si="20"/>
        <v>493448</v>
      </c>
      <c r="Q406" s="8">
        <f t="shared" si="18"/>
        <v>435395.29411764699</v>
      </c>
      <c r="R406" s="10">
        <v>26770.790960451981</v>
      </c>
      <c r="S406" s="11">
        <f t="shared" si="19"/>
        <v>16.260000000000002</v>
      </c>
    </row>
    <row r="407" spans="1:19" s="7" customFormat="1" x14ac:dyDescent="0.25">
      <c r="A407" s="16" t="s">
        <v>816</v>
      </c>
      <c r="B407" s="5" t="s">
        <v>817</v>
      </c>
      <c r="C407" s="6">
        <v>115123</v>
      </c>
      <c r="D407" s="6">
        <v>87761</v>
      </c>
      <c r="E407" s="6">
        <v>112367</v>
      </c>
      <c r="F407" s="6">
        <v>90268</v>
      </c>
      <c r="G407" s="6">
        <v>121012</v>
      </c>
      <c r="H407" s="6">
        <v>97184</v>
      </c>
      <c r="I407" s="6">
        <v>114479</v>
      </c>
      <c r="J407" s="6">
        <v>147998</v>
      </c>
      <c r="K407" s="6">
        <v>95715</v>
      </c>
      <c r="L407" s="6">
        <v>168101</v>
      </c>
      <c r="M407" s="6">
        <v>106776</v>
      </c>
      <c r="N407" s="6">
        <v>165451</v>
      </c>
      <c r="O407" s="6"/>
      <c r="P407" s="19">
        <f t="shared" si="20"/>
        <v>1422235</v>
      </c>
      <c r="Q407" s="8">
        <f t="shared" si="18"/>
        <v>1254913.2352941176</v>
      </c>
      <c r="R407" s="10">
        <v>74278</v>
      </c>
      <c r="S407" s="11">
        <f t="shared" si="19"/>
        <v>16.89</v>
      </c>
    </row>
    <row r="408" spans="1:19" s="7" customFormat="1" x14ac:dyDescent="0.25">
      <c r="A408" s="16" t="s">
        <v>818</v>
      </c>
      <c r="B408" s="5" t="s">
        <v>819</v>
      </c>
      <c r="C408" s="6">
        <v>236092</v>
      </c>
      <c r="D408" s="6">
        <v>194604</v>
      </c>
      <c r="E408" s="6">
        <v>281584</v>
      </c>
      <c r="F408" s="6">
        <v>246401</v>
      </c>
      <c r="G408" s="6">
        <v>310307</v>
      </c>
      <c r="H408" s="6">
        <v>265114</v>
      </c>
      <c r="I408" s="6">
        <v>207435</v>
      </c>
      <c r="J408" s="6">
        <v>297214</v>
      </c>
      <c r="K408" s="6">
        <v>218076</v>
      </c>
      <c r="L408" s="6">
        <v>241120</v>
      </c>
      <c r="M408" s="6">
        <v>331268</v>
      </c>
      <c r="N408" s="6">
        <v>237659</v>
      </c>
      <c r="O408" s="6"/>
      <c r="P408" s="19">
        <f t="shared" si="20"/>
        <v>3066874</v>
      </c>
      <c r="Q408" s="8">
        <f t="shared" si="18"/>
        <v>2706065.2941176468</v>
      </c>
      <c r="R408" s="10">
        <v>104689</v>
      </c>
      <c r="S408" s="11">
        <f t="shared" si="19"/>
        <v>25.85</v>
      </c>
    </row>
    <row r="409" spans="1:19" s="7" customFormat="1" x14ac:dyDescent="0.25">
      <c r="A409" s="16" t="s">
        <v>820</v>
      </c>
      <c r="B409" s="5" t="s">
        <v>821</v>
      </c>
      <c r="C409" s="6">
        <v>68090</v>
      </c>
      <c r="D409" s="6">
        <v>48323</v>
      </c>
      <c r="E409" s="6">
        <v>45729</v>
      </c>
      <c r="F409" s="6">
        <v>39806</v>
      </c>
      <c r="G409" s="6">
        <v>45185</v>
      </c>
      <c r="H409" s="6">
        <v>40242</v>
      </c>
      <c r="I409" s="6">
        <v>53903</v>
      </c>
      <c r="J409" s="6">
        <v>49126</v>
      </c>
      <c r="K409" s="6">
        <v>40762</v>
      </c>
      <c r="L409" s="6">
        <v>66115</v>
      </c>
      <c r="M409" s="6">
        <v>27693</v>
      </c>
      <c r="N409" s="6">
        <v>60607</v>
      </c>
      <c r="O409" s="6"/>
      <c r="P409" s="19">
        <f t="shared" si="20"/>
        <v>585581</v>
      </c>
      <c r="Q409" s="8">
        <f t="shared" si="18"/>
        <v>516689.11764705874</v>
      </c>
      <c r="R409" s="10">
        <v>35648</v>
      </c>
      <c r="S409" s="11">
        <f t="shared" si="19"/>
        <v>14.49</v>
      </c>
    </row>
    <row r="410" spans="1:19" s="7" customFormat="1" x14ac:dyDescent="0.25">
      <c r="A410" s="16" t="s">
        <v>822</v>
      </c>
      <c r="B410" s="5" t="s">
        <v>823</v>
      </c>
      <c r="C410" s="6">
        <v>69216</v>
      </c>
      <c r="D410" s="6">
        <v>59167</v>
      </c>
      <c r="E410" s="6">
        <v>61162</v>
      </c>
      <c r="F410" s="6">
        <v>50934</v>
      </c>
      <c r="G410" s="6">
        <v>62307</v>
      </c>
      <c r="H410" s="6">
        <v>72518</v>
      </c>
      <c r="I410" s="6">
        <v>68062</v>
      </c>
      <c r="J410" s="6">
        <v>76749</v>
      </c>
      <c r="K410" s="6">
        <v>69316</v>
      </c>
      <c r="L410" s="6">
        <v>66783</v>
      </c>
      <c r="M410" s="6">
        <v>78873</v>
      </c>
      <c r="N410" s="6">
        <v>54156</v>
      </c>
      <c r="O410" s="6"/>
      <c r="P410" s="19">
        <f t="shared" si="20"/>
        <v>789243</v>
      </c>
      <c r="Q410" s="8">
        <f t="shared" si="18"/>
        <v>696390.88235294109</v>
      </c>
      <c r="R410" s="10">
        <v>43141</v>
      </c>
      <c r="S410" s="11">
        <f t="shared" si="19"/>
        <v>16.14</v>
      </c>
    </row>
    <row r="411" spans="1:19" s="7" customFormat="1" x14ac:dyDescent="0.25">
      <c r="A411" s="16" t="s">
        <v>824</v>
      </c>
      <c r="B411" s="5" t="s">
        <v>825</v>
      </c>
      <c r="C411" s="6">
        <v>36511</v>
      </c>
      <c r="D411" s="6">
        <v>24384</v>
      </c>
      <c r="E411" s="6">
        <v>42122</v>
      </c>
      <c r="F411" s="6">
        <v>38418</v>
      </c>
      <c r="G411" s="6">
        <v>27200</v>
      </c>
      <c r="H411" s="6">
        <v>52286</v>
      </c>
      <c r="I411" s="6">
        <v>41286</v>
      </c>
      <c r="J411" s="6">
        <v>44136</v>
      </c>
      <c r="K411" s="6">
        <v>29719</v>
      </c>
      <c r="L411" s="6">
        <v>45022</v>
      </c>
      <c r="M411" s="6">
        <v>30423</v>
      </c>
      <c r="N411" s="6">
        <v>43421</v>
      </c>
      <c r="O411" s="6"/>
      <c r="P411" s="19">
        <f t="shared" si="20"/>
        <v>454928</v>
      </c>
      <c r="Q411" s="8">
        <f t="shared" si="18"/>
        <v>401407.0588235294</v>
      </c>
      <c r="R411" s="10">
        <v>25779</v>
      </c>
      <c r="S411" s="11">
        <f t="shared" si="19"/>
        <v>15.57</v>
      </c>
    </row>
    <row r="412" spans="1:19" s="7" customFormat="1" x14ac:dyDescent="0.25">
      <c r="A412" s="16" t="s">
        <v>826</v>
      </c>
      <c r="B412" s="5" t="s">
        <v>827</v>
      </c>
      <c r="C412" s="6">
        <v>24419</v>
      </c>
      <c r="D412" s="6">
        <v>22728</v>
      </c>
      <c r="E412" s="6">
        <v>22875</v>
      </c>
      <c r="F412" s="6">
        <v>29843</v>
      </c>
      <c r="G412" s="6">
        <v>28805</v>
      </c>
      <c r="H412" s="6">
        <v>30822</v>
      </c>
      <c r="I412" s="6">
        <v>22343</v>
      </c>
      <c r="J412" s="6">
        <v>29525</v>
      </c>
      <c r="K412" s="6">
        <v>16735</v>
      </c>
      <c r="L412" s="6">
        <v>26418</v>
      </c>
      <c r="M412" s="6">
        <v>15777</v>
      </c>
      <c r="N412" s="6">
        <v>18159</v>
      </c>
      <c r="O412" s="6"/>
      <c r="P412" s="19">
        <f t="shared" si="20"/>
        <v>288449</v>
      </c>
      <c r="Q412" s="8">
        <f t="shared" si="18"/>
        <v>254513.82352941172</v>
      </c>
      <c r="R412" s="10">
        <v>24529</v>
      </c>
      <c r="S412" s="11">
        <f t="shared" si="19"/>
        <v>10.38</v>
      </c>
    </row>
    <row r="413" spans="1:19" s="7" customFormat="1" x14ac:dyDescent="0.25">
      <c r="A413" s="17" t="s">
        <v>828</v>
      </c>
      <c r="B413" s="12" t="s">
        <v>829</v>
      </c>
      <c r="C413" s="13">
        <v>45712</v>
      </c>
      <c r="D413" s="13">
        <v>31059</v>
      </c>
      <c r="E413" s="13">
        <v>29886</v>
      </c>
      <c r="F413" s="13">
        <v>40187</v>
      </c>
      <c r="G413" s="13">
        <v>38919</v>
      </c>
      <c r="H413" s="13">
        <v>50165</v>
      </c>
      <c r="I413" s="13">
        <v>38147</v>
      </c>
      <c r="J413" s="13">
        <v>41411</v>
      </c>
      <c r="K413" s="13">
        <v>34158</v>
      </c>
      <c r="L413" s="13">
        <v>31776</v>
      </c>
      <c r="M413" s="13">
        <v>53893</v>
      </c>
      <c r="N413" s="13">
        <v>36648</v>
      </c>
      <c r="O413" s="13"/>
      <c r="P413" s="19">
        <f t="shared" si="20"/>
        <v>471961</v>
      </c>
      <c r="Q413" s="8">
        <f t="shared" si="18"/>
        <v>416436.17647058819</v>
      </c>
      <c r="R413" s="10">
        <v>36873.975409836072</v>
      </c>
      <c r="S413" s="11">
        <f t="shared" si="19"/>
        <v>11.29</v>
      </c>
    </row>
    <row r="414" spans="1:19" s="7" customFormat="1" x14ac:dyDescent="0.25">
      <c r="A414" s="16" t="s">
        <v>830</v>
      </c>
      <c r="B414" s="5" t="s">
        <v>831</v>
      </c>
      <c r="C414" s="6">
        <v>57976</v>
      </c>
      <c r="D414" s="6">
        <v>64675</v>
      </c>
      <c r="E414" s="6">
        <v>85918</v>
      </c>
      <c r="F414" s="6">
        <v>58971</v>
      </c>
      <c r="G414" s="6">
        <v>79843</v>
      </c>
      <c r="H414" s="6">
        <v>76730</v>
      </c>
      <c r="I414" s="6">
        <v>71835</v>
      </c>
      <c r="J414" s="6">
        <v>78677</v>
      </c>
      <c r="K414" s="6">
        <v>86097</v>
      </c>
      <c r="L414" s="6">
        <v>64772</v>
      </c>
      <c r="M414" s="6">
        <v>95519</v>
      </c>
      <c r="N414" s="6">
        <v>79857</v>
      </c>
      <c r="O414" s="6"/>
      <c r="P414" s="19">
        <f t="shared" si="20"/>
        <v>900870</v>
      </c>
      <c r="Q414" s="8">
        <f t="shared" si="18"/>
        <v>794885.29411764699</v>
      </c>
      <c r="R414" s="10">
        <v>67717</v>
      </c>
      <c r="S414" s="11">
        <f t="shared" si="19"/>
        <v>11.74</v>
      </c>
    </row>
    <row r="415" spans="1:19" s="7" customFormat="1" x14ac:dyDescent="0.25">
      <c r="A415" s="16" t="s">
        <v>832</v>
      </c>
      <c r="B415" s="5" t="s">
        <v>833</v>
      </c>
      <c r="C415" s="6">
        <v>21273</v>
      </c>
      <c r="D415" s="6">
        <v>22422</v>
      </c>
      <c r="E415" s="6">
        <v>22012</v>
      </c>
      <c r="F415" s="6">
        <v>21851</v>
      </c>
      <c r="G415" s="6">
        <v>21066</v>
      </c>
      <c r="H415" s="6">
        <v>16909</v>
      </c>
      <c r="I415" s="6">
        <v>21448</v>
      </c>
      <c r="J415" s="6">
        <v>20809</v>
      </c>
      <c r="K415" s="6">
        <v>17284</v>
      </c>
      <c r="L415" s="6">
        <v>24469</v>
      </c>
      <c r="M415" s="6">
        <v>21712</v>
      </c>
      <c r="N415" s="6">
        <v>22590</v>
      </c>
      <c r="O415" s="6"/>
      <c r="P415" s="19">
        <f t="shared" si="20"/>
        <v>253845</v>
      </c>
      <c r="Q415" s="8">
        <f t="shared" si="18"/>
        <v>223980.88235294115</v>
      </c>
      <c r="R415" s="10">
        <v>13055</v>
      </c>
      <c r="S415" s="11">
        <f t="shared" si="19"/>
        <v>17.16</v>
      </c>
    </row>
    <row r="416" spans="1:19" s="7" customFormat="1" x14ac:dyDescent="0.25">
      <c r="A416" s="16" t="s">
        <v>834</v>
      </c>
      <c r="B416" s="5" t="s">
        <v>835</v>
      </c>
      <c r="C416" s="6">
        <v>52826</v>
      </c>
      <c r="D416" s="6">
        <v>30848</v>
      </c>
      <c r="E416" s="6">
        <v>34590</v>
      </c>
      <c r="F416" s="6">
        <v>27280</v>
      </c>
      <c r="G416" s="6">
        <v>38018</v>
      </c>
      <c r="H416" s="6">
        <v>16148</v>
      </c>
      <c r="I416" s="6">
        <v>30432</v>
      </c>
      <c r="J416" s="6">
        <v>35055</v>
      </c>
      <c r="K416" s="6">
        <v>34645</v>
      </c>
      <c r="L416" s="6">
        <v>40014</v>
      </c>
      <c r="M416" s="6">
        <v>26945</v>
      </c>
      <c r="N416" s="6">
        <v>37885</v>
      </c>
      <c r="O416" s="6"/>
      <c r="P416" s="19">
        <f t="shared" si="20"/>
        <v>404686</v>
      </c>
      <c r="Q416" s="8">
        <f t="shared" si="18"/>
        <v>357075.88235294115</v>
      </c>
      <c r="R416" s="10">
        <v>23382</v>
      </c>
      <c r="S416" s="11">
        <f t="shared" si="19"/>
        <v>15.27</v>
      </c>
    </row>
    <row r="417" spans="1:19" s="7" customFormat="1" x14ac:dyDescent="0.25">
      <c r="A417" s="16" t="s">
        <v>836</v>
      </c>
      <c r="B417" s="5" t="s">
        <v>837</v>
      </c>
      <c r="C417" s="6">
        <v>76286</v>
      </c>
      <c r="D417" s="6">
        <v>68980</v>
      </c>
      <c r="E417" s="6">
        <v>68597</v>
      </c>
      <c r="F417" s="6">
        <v>67939</v>
      </c>
      <c r="G417" s="6">
        <v>83279</v>
      </c>
      <c r="H417" s="6">
        <v>72653</v>
      </c>
      <c r="I417" s="6">
        <v>67497</v>
      </c>
      <c r="J417" s="6">
        <v>82292</v>
      </c>
      <c r="K417" s="6">
        <v>76168</v>
      </c>
      <c r="L417" s="6">
        <v>90787</v>
      </c>
      <c r="M417" s="6">
        <v>83824</v>
      </c>
      <c r="N417" s="6">
        <v>74027</v>
      </c>
      <c r="O417" s="6"/>
      <c r="P417" s="19">
        <f t="shared" si="20"/>
        <v>912329</v>
      </c>
      <c r="Q417" s="8">
        <f t="shared" si="18"/>
        <v>804996.17647058819</v>
      </c>
      <c r="R417" s="10">
        <v>53041</v>
      </c>
      <c r="S417" s="11">
        <f t="shared" si="19"/>
        <v>15.18</v>
      </c>
    </row>
    <row r="418" spans="1:19" s="7" customFormat="1" x14ac:dyDescent="0.25">
      <c r="A418" s="16" t="s">
        <v>838</v>
      </c>
      <c r="B418" s="5" t="s">
        <v>839</v>
      </c>
      <c r="C418" s="6">
        <v>37048</v>
      </c>
      <c r="D418" s="6">
        <v>39313</v>
      </c>
      <c r="E418" s="6">
        <v>36821</v>
      </c>
      <c r="F418" s="6">
        <v>34148</v>
      </c>
      <c r="G418" s="6">
        <v>32032</v>
      </c>
      <c r="H418" s="6">
        <v>36967</v>
      </c>
      <c r="I418" s="6">
        <v>36374</v>
      </c>
      <c r="J418" s="6">
        <v>47439</v>
      </c>
      <c r="K418" s="6">
        <v>0</v>
      </c>
      <c r="L418" s="6">
        <v>0</v>
      </c>
      <c r="M418" s="6">
        <v>0</v>
      </c>
      <c r="N418" s="6">
        <v>0</v>
      </c>
      <c r="O418" s="6">
        <v>137617</v>
      </c>
      <c r="P418" s="19">
        <f t="shared" si="20"/>
        <v>437759</v>
      </c>
      <c r="Q418" s="8">
        <f t="shared" si="18"/>
        <v>386257.94117647054</v>
      </c>
      <c r="R418" s="10">
        <v>27380</v>
      </c>
      <c r="S418" s="11">
        <f t="shared" si="19"/>
        <v>14.11</v>
      </c>
    </row>
    <row r="419" spans="1:19" s="7" customFormat="1" x14ac:dyDescent="0.25">
      <c r="A419" s="16" t="s">
        <v>840</v>
      </c>
      <c r="B419" s="5" t="s">
        <v>841</v>
      </c>
      <c r="C419" s="6">
        <v>23216</v>
      </c>
      <c r="D419" s="6">
        <v>23099</v>
      </c>
      <c r="E419" s="6">
        <v>24300</v>
      </c>
      <c r="F419" s="6">
        <v>33805</v>
      </c>
      <c r="G419" s="6">
        <v>22998</v>
      </c>
      <c r="H419" s="6">
        <v>29660</v>
      </c>
      <c r="I419" s="6">
        <v>27355</v>
      </c>
      <c r="J419" s="6">
        <v>35556</v>
      </c>
      <c r="K419" s="6">
        <v>24674</v>
      </c>
      <c r="L419" s="6">
        <v>33587</v>
      </c>
      <c r="M419" s="6">
        <v>17962</v>
      </c>
      <c r="N419" s="6">
        <v>32367</v>
      </c>
      <c r="O419" s="6"/>
      <c r="P419" s="19">
        <f t="shared" si="20"/>
        <v>328579</v>
      </c>
      <c r="Q419" s="8">
        <f t="shared" si="18"/>
        <v>289922.6470588235</v>
      </c>
      <c r="R419" s="10">
        <v>20832</v>
      </c>
      <c r="S419" s="11">
        <f t="shared" si="19"/>
        <v>13.92</v>
      </c>
    </row>
    <row r="420" spans="1:19" s="7" customFormat="1" x14ac:dyDescent="0.25">
      <c r="A420" s="17" t="s">
        <v>842</v>
      </c>
      <c r="B420" s="12" t="s">
        <v>843</v>
      </c>
      <c r="C420" s="13">
        <v>53848</v>
      </c>
      <c r="D420" s="13">
        <v>47640</v>
      </c>
      <c r="E420" s="13">
        <v>49973</v>
      </c>
      <c r="F420" s="13">
        <v>50631</v>
      </c>
      <c r="G420" s="13">
        <v>60907</v>
      </c>
      <c r="H420" s="13">
        <v>40206</v>
      </c>
      <c r="I420" s="13">
        <v>52575</v>
      </c>
      <c r="J420" s="13">
        <v>52942</v>
      </c>
      <c r="K420" s="13">
        <v>47583</v>
      </c>
      <c r="L420" s="13">
        <v>43869</v>
      </c>
      <c r="M420" s="13">
        <v>96368</v>
      </c>
      <c r="N420" s="13">
        <v>67119</v>
      </c>
      <c r="O420" s="13"/>
      <c r="P420" s="19">
        <f t="shared" si="20"/>
        <v>663661</v>
      </c>
      <c r="Q420" s="8">
        <f t="shared" si="18"/>
        <v>585583.23529411748</v>
      </c>
      <c r="R420" s="10">
        <v>34080</v>
      </c>
      <c r="S420" s="11">
        <f t="shared" si="19"/>
        <v>17.18</v>
      </c>
    </row>
    <row r="421" spans="1:19" s="7" customFormat="1" x14ac:dyDescent="0.25">
      <c r="A421" s="16" t="s">
        <v>844</v>
      </c>
      <c r="B421" s="5" t="s">
        <v>845</v>
      </c>
      <c r="C421" s="6">
        <v>200935</v>
      </c>
      <c r="D421" s="6">
        <v>184369</v>
      </c>
      <c r="E421" s="6">
        <v>245697</v>
      </c>
      <c r="F421" s="6">
        <v>220967</v>
      </c>
      <c r="G421" s="6">
        <v>321745</v>
      </c>
      <c r="H421" s="6">
        <v>265887</v>
      </c>
      <c r="I421" s="6">
        <v>235243</v>
      </c>
      <c r="J421" s="6">
        <v>298417</v>
      </c>
      <c r="K421" s="6">
        <v>264774</v>
      </c>
      <c r="L421" s="6">
        <v>270815</v>
      </c>
      <c r="M421" s="6">
        <v>200158</v>
      </c>
      <c r="N421" s="6">
        <v>275750</v>
      </c>
      <c r="O421" s="6"/>
      <c r="P421" s="19">
        <f t="shared" si="20"/>
        <v>2984757</v>
      </c>
      <c r="Q421" s="8">
        <f t="shared" si="18"/>
        <v>2633609.1176470588</v>
      </c>
      <c r="R421" s="10">
        <v>141994</v>
      </c>
      <c r="S421" s="11">
        <f t="shared" si="19"/>
        <v>18.55</v>
      </c>
    </row>
    <row r="422" spans="1:19" s="7" customFormat="1" x14ac:dyDescent="0.25">
      <c r="A422" s="16" t="s">
        <v>846</v>
      </c>
      <c r="B422" s="5" t="s">
        <v>847</v>
      </c>
      <c r="C422" s="6">
        <v>17902</v>
      </c>
      <c r="D422" s="6">
        <v>16388</v>
      </c>
      <c r="E422" s="6">
        <v>26745</v>
      </c>
      <c r="F422" s="6">
        <v>18013</v>
      </c>
      <c r="G422" s="6">
        <v>25017</v>
      </c>
      <c r="H422" s="6">
        <v>11708</v>
      </c>
      <c r="I422" s="6">
        <v>15897</v>
      </c>
      <c r="J422" s="6">
        <v>26270</v>
      </c>
      <c r="K422" s="6">
        <v>13958</v>
      </c>
      <c r="L422" s="6">
        <v>17188</v>
      </c>
      <c r="M422" s="6">
        <v>24498</v>
      </c>
      <c r="N422" s="6">
        <v>15636</v>
      </c>
      <c r="O422" s="6"/>
      <c r="P422" s="19">
        <f t="shared" si="20"/>
        <v>229220</v>
      </c>
      <c r="Q422" s="8">
        <f t="shared" si="18"/>
        <v>202252.94117647057</v>
      </c>
      <c r="R422" s="10">
        <v>27445</v>
      </c>
      <c r="S422" s="11">
        <f t="shared" si="19"/>
        <v>7.37</v>
      </c>
    </row>
    <row r="423" spans="1:19" s="7" customFormat="1" x14ac:dyDescent="0.25">
      <c r="A423" s="16" t="s">
        <v>848</v>
      </c>
      <c r="B423" s="5" t="s">
        <v>849</v>
      </c>
      <c r="C423" s="6">
        <v>16856</v>
      </c>
      <c r="D423" s="6">
        <v>15289</v>
      </c>
      <c r="E423" s="6">
        <v>27765</v>
      </c>
      <c r="F423" s="6">
        <v>19453</v>
      </c>
      <c r="G423" s="6">
        <v>28359</v>
      </c>
      <c r="H423" s="6">
        <v>22488</v>
      </c>
      <c r="I423" s="6">
        <v>21459</v>
      </c>
      <c r="J423" s="6">
        <v>24105</v>
      </c>
      <c r="K423" s="6">
        <v>22121</v>
      </c>
      <c r="L423" s="6">
        <v>33221</v>
      </c>
      <c r="M423" s="6">
        <v>26107</v>
      </c>
      <c r="N423" s="6">
        <v>18195</v>
      </c>
      <c r="O423" s="6"/>
      <c r="P423" s="19">
        <f t="shared" si="20"/>
        <v>275418</v>
      </c>
      <c r="Q423" s="8">
        <f t="shared" si="18"/>
        <v>243015.88235294115</v>
      </c>
      <c r="R423" s="10">
        <v>33659</v>
      </c>
      <c r="S423" s="11">
        <f t="shared" si="19"/>
        <v>7.22</v>
      </c>
    </row>
    <row r="424" spans="1:19" s="7" customFormat="1" x14ac:dyDescent="0.25">
      <c r="A424" s="16" t="s">
        <v>850</v>
      </c>
      <c r="B424" s="5" t="s">
        <v>851</v>
      </c>
      <c r="C424" s="6">
        <v>101482</v>
      </c>
      <c r="D424" s="6">
        <v>110569</v>
      </c>
      <c r="E424" s="6">
        <v>115808</v>
      </c>
      <c r="F424" s="6">
        <v>112890</v>
      </c>
      <c r="G424" s="6">
        <v>116741</v>
      </c>
      <c r="H424" s="6">
        <v>95753</v>
      </c>
      <c r="I424" s="6">
        <v>131164</v>
      </c>
      <c r="J424" s="6">
        <v>129685</v>
      </c>
      <c r="K424" s="6">
        <v>107764</v>
      </c>
      <c r="L424" s="6">
        <v>164674</v>
      </c>
      <c r="M424" s="6">
        <v>141593</v>
      </c>
      <c r="N424" s="6">
        <v>106723</v>
      </c>
      <c r="O424" s="6"/>
      <c r="P424" s="19">
        <f t="shared" si="20"/>
        <v>1434846</v>
      </c>
      <c r="Q424" s="8">
        <f t="shared" si="18"/>
        <v>1266040.588235294</v>
      </c>
      <c r="R424" s="10">
        <v>62462</v>
      </c>
      <c r="S424" s="11">
        <f t="shared" si="19"/>
        <v>20.27</v>
      </c>
    </row>
    <row r="425" spans="1:19" s="7" customFormat="1" x14ac:dyDescent="0.25">
      <c r="A425" s="16" t="s">
        <v>852</v>
      </c>
      <c r="B425" s="5" t="s">
        <v>853</v>
      </c>
      <c r="C425" s="6">
        <v>34032</v>
      </c>
      <c r="D425" s="6">
        <v>29657</v>
      </c>
      <c r="E425" s="6">
        <v>31063</v>
      </c>
      <c r="F425" s="6">
        <v>22702</v>
      </c>
      <c r="G425" s="6">
        <v>10342</v>
      </c>
      <c r="H425" s="6">
        <v>23659</v>
      </c>
      <c r="I425" s="6">
        <v>26295</v>
      </c>
      <c r="J425" s="6">
        <v>25392</v>
      </c>
      <c r="K425" s="6">
        <v>29102</v>
      </c>
      <c r="L425" s="6">
        <v>23532</v>
      </c>
      <c r="M425" s="6">
        <v>32753</v>
      </c>
      <c r="N425" s="6">
        <v>30799</v>
      </c>
      <c r="O425" s="6"/>
      <c r="P425" s="19">
        <f t="shared" si="20"/>
        <v>319328</v>
      </c>
      <c r="Q425" s="8">
        <f t="shared" si="18"/>
        <v>281760</v>
      </c>
      <c r="R425" s="10">
        <v>27683</v>
      </c>
      <c r="S425" s="11">
        <f t="shared" si="19"/>
        <v>10.18</v>
      </c>
    </row>
    <row r="426" spans="1:19" s="7" customFormat="1" x14ac:dyDescent="0.25">
      <c r="A426" s="16" t="s">
        <v>854</v>
      </c>
      <c r="B426" s="5" t="s">
        <v>855</v>
      </c>
      <c r="C426" s="6">
        <v>66557</v>
      </c>
      <c r="D426" s="6">
        <v>69734</v>
      </c>
      <c r="E426" s="6">
        <v>58224</v>
      </c>
      <c r="F426" s="6">
        <v>71995</v>
      </c>
      <c r="G426" s="6">
        <v>74331</v>
      </c>
      <c r="H426" s="6">
        <v>77385</v>
      </c>
      <c r="I426" s="6">
        <v>70520</v>
      </c>
      <c r="J426" s="6">
        <v>82026</v>
      </c>
      <c r="K426" s="6">
        <v>61125</v>
      </c>
      <c r="L426" s="6">
        <v>87837</v>
      </c>
      <c r="M426" s="6">
        <v>82830</v>
      </c>
      <c r="N426" s="6">
        <v>78768</v>
      </c>
      <c r="O426" s="6"/>
      <c r="P426" s="19">
        <f t="shared" si="20"/>
        <v>881332</v>
      </c>
      <c r="Q426" s="8">
        <f t="shared" si="18"/>
        <v>777645.88235294109</v>
      </c>
      <c r="R426" s="10">
        <v>43119</v>
      </c>
      <c r="S426" s="11">
        <f t="shared" si="19"/>
        <v>18.03</v>
      </c>
    </row>
    <row r="427" spans="1:19" s="7" customFormat="1" x14ac:dyDescent="0.25">
      <c r="A427" s="16" t="s">
        <v>856</v>
      </c>
      <c r="B427" s="5" t="s">
        <v>857</v>
      </c>
      <c r="C427" s="6">
        <v>51983</v>
      </c>
      <c r="D427" s="6">
        <v>115294</v>
      </c>
      <c r="E427" s="6">
        <v>152358</v>
      </c>
      <c r="F427" s="6">
        <v>110989</v>
      </c>
      <c r="G427" s="6">
        <v>117325</v>
      </c>
      <c r="H427" s="6">
        <v>115431</v>
      </c>
      <c r="I427" s="6">
        <v>102138</v>
      </c>
      <c r="J427" s="6">
        <v>130761</v>
      </c>
      <c r="K427" s="6">
        <v>82165</v>
      </c>
      <c r="L427" s="6">
        <v>171249</v>
      </c>
      <c r="M427" s="6">
        <v>129693</v>
      </c>
      <c r="N427" s="6">
        <v>124462</v>
      </c>
      <c r="O427" s="6"/>
      <c r="P427" s="19">
        <f t="shared" si="20"/>
        <v>1403848</v>
      </c>
      <c r="Q427" s="8">
        <f t="shared" si="18"/>
        <v>1238689.4117647058</v>
      </c>
      <c r="R427" s="10">
        <v>92403</v>
      </c>
      <c r="S427" s="11">
        <f t="shared" si="19"/>
        <v>13.41</v>
      </c>
    </row>
    <row r="428" spans="1:19" s="7" customFormat="1" x14ac:dyDescent="0.25">
      <c r="A428" s="16" t="s">
        <v>858</v>
      </c>
      <c r="B428" s="5" t="s">
        <v>859</v>
      </c>
      <c r="C428" s="6">
        <v>31068</v>
      </c>
      <c r="D428" s="6">
        <v>77714</v>
      </c>
      <c r="E428" s="6">
        <v>74028</v>
      </c>
      <c r="F428" s="6">
        <v>87364</v>
      </c>
      <c r="G428" s="6">
        <v>69962</v>
      </c>
      <c r="H428" s="6">
        <v>79924</v>
      </c>
      <c r="I428" s="6">
        <v>77269</v>
      </c>
      <c r="J428" s="6">
        <v>78435</v>
      </c>
      <c r="K428" s="6">
        <v>77333</v>
      </c>
      <c r="L428" s="6">
        <v>94389</v>
      </c>
      <c r="M428" s="6">
        <v>82370</v>
      </c>
      <c r="N428" s="6">
        <v>82217</v>
      </c>
      <c r="O428" s="6"/>
      <c r="P428" s="19">
        <f t="shared" si="20"/>
        <v>912073</v>
      </c>
      <c r="Q428" s="8">
        <f t="shared" si="18"/>
        <v>804770.29411764699</v>
      </c>
      <c r="R428" s="10">
        <v>51001</v>
      </c>
      <c r="S428" s="11">
        <f t="shared" si="19"/>
        <v>15.78</v>
      </c>
    </row>
    <row r="429" spans="1:19" s="7" customFormat="1" x14ac:dyDescent="0.25">
      <c r="A429" s="16" t="s">
        <v>860</v>
      </c>
      <c r="B429" s="5" t="s">
        <v>861</v>
      </c>
      <c r="C429" s="6">
        <v>52675</v>
      </c>
      <c r="D429" s="6">
        <v>33907</v>
      </c>
      <c r="E429" s="6">
        <v>52000</v>
      </c>
      <c r="F429" s="6">
        <v>50502</v>
      </c>
      <c r="G429" s="6">
        <v>38471</v>
      </c>
      <c r="H429" s="6">
        <v>43429</v>
      </c>
      <c r="I429" s="6">
        <v>54944</v>
      </c>
      <c r="J429" s="6">
        <v>55773</v>
      </c>
      <c r="K429" s="6">
        <v>44653</v>
      </c>
      <c r="L429" s="6">
        <v>63191</v>
      </c>
      <c r="M429" s="6">
        <v>60330</v>
      </c>
      <c r="N429" s="6">
        <v>46520</v>
      </c>
      <c r="O429" s="6"/>
      <c r="P429" s="19">
        <f t="shared" si="20"/>
        <v>596395</v>
      </c>
      <c r="Q429" s="8">
        <f t="shared" si="18"/>
        <v>526230.88235294109</v>
      </c>
      <c r="R429" s="10">
        <v>30894</v>
      </c>
      <c r="S429" s="11">
        <f t="shared" si="19"/>
        <v>17.03</v>
      </c>
    </row>
    <row r="430" spans="1:19" s="7" customFormat="1" x14ac:dyDescent="0.25">
      <c r="A430" s="16" t="s">
        <v>862</v>
      </c>
      <c r="B430" s="5" t="s">
        <v>863</v>
      </c>
      <c r="C430" s="6">
        <v>92642</v>
      </c>
      <c r="D430" s="6">
        <v>89375</v>
      </c>
      <c r="E430" s="6">
        <v>80019</v>
      </c>
      <c r="F430" s="6">
        <v>77503</v>
      </c>
      <c r="G430" s="6">
        <v>71960</v>
      </c>
      <c r="H430" s="6">
        <v>55708</v>
      </c>
      <c r="I430" s="6">
        <v>85366</v>
      </c>
      <c r="J430" s="6">
        <v>67416</v>
      </c>
      <c r="K430" s="6">
        <v>74028</v>
      </c>
      <c r="L430" s="6">
        <v>85169</v>
      </c>
      <c r="M430" s="6">
        <v>104857</v>
      </c>
      <c r="N430" s="6">
        <v>90661</v>
      </c>
      <c r="O430" s="6"/>
      <c r="P430" s="19">
        <f t="shared" si="20"/>
        <v>974704</v>
      </c>
      <c r="Q430" s="8">
        <f t="shared" si="18"/>
        <v>860032.94117647049</v>
      </c>
      <c r="R430" s="10">
        <v>45768</v>
      </c>
      <c r="S430" s="11">
        <f t="shared" si="19"/>
        <v>18.79</v>
      </c>
    </row>
    <row r="431" spans="1:19" s="7" customFormat="1" x14ac:dyDescent="0.25">
      <c r="A431" s="16" t="s">
        <v>864</v>
      </c>
      <c r="B431" s="5" t="s">
        <v>865</v>
      </c>
      <c r="C431" s="6">
        <v>34522</v>
      </c>
      <c r="D431" s="6">
        <v>35935</v>
      </c>
      <c r="E431" s="6">
        <v>57201</v>
      </c>
      <c r="F431" s="6">
        <v>36504</v>
      </c>
      <c r="G431" s="6">
        <v>48062</v>
      </c>
      <c r="H431" s="6">
        <v>45952</v>
      </c>
      <c r="I431" s="6">
        <v>51428</v>
      </c>
      <c r="J431" s="6">
        <v>53851</v>
      </c>
      <c r="K431" s="6">
        <v>44020</v>
      </c>
      <c r="L431" s="6">
        <v>50857</v>
      </c>
      <c r="M431" s="6">
        <v>68140</v>
      </c>
      <c r="N431" s="6">
        <v>41962</v>
      </c>
      <c r="O431" s="6"/>
      <c r="P431" s="19">
        <f t="shared" si="20"/>
        <v>568434</v>
      </c>
      <c r="Q431" s="8">
        <f t="shared" si="18"/>
        <v>501559.41176470579</v>
      </c>
      <c r="R431" s="10">
        <v>32029</v>
      </c>
      <c r="S431" s="11">
        <f t="shared" si="19"/>
        <v>15.66</v>
      </c>
    </row>
    <row r="432" spans="1:19" s="7" customFormat="1" x14ac:dyDescent="0.25">
      <c r="A432" s="16" t="s">
        <v>866</v>
      </c>
      <c r="B432" s="5" t="s">
        <v>867</v>
      </c>
      <c r="C432" s="6">
        <v>60759</v>
      </c>
      <c r="D432" s="6">
        <v>64958</v>
      </c>
      <c r="E432" s="6">
        <v>67155</v>
      </c>
      <c r="F432" s="6">
        <v>59907</v>
      </c>
      <c r="G432" s="6">
        <v>79974</v>
      </c>
      <c r="H432" s="6">
        <v>55113</v>
      </c>
      <c r="I432" s="6">
        <v>65456</v>
      </c>
      <c r="J432" s="6">
        <v>77555</v>
      </c>
      <c r="K432" s="6">
        <v>50011</v>
      </c>
      <c r="L432" s="6">
        <v>61440</v>
      </c>
      <c r="M432" s="6">
        <v>147571</v>
      </c>
      <c r="N432" s="6">
        <v>64087</v>
      </c>
      <c r="O432" s="6"/>
      <c r="P432" s="19">
        <f t="shared" si="20"/>
        <v>853986</v>
      </c>
      <c r="Q432" s="8">
        <f t="shared" si="18"/>
        <v>753517.05882352928</v>
      </c>
      <c r="R432" s="10">
        <v>65754</v>
      </c>
      <c r="S432" s="11">
        <f t="shared" si="19"/>
        <v>11.46</v>
      </c>
    </row>
    <row r="433" spans="1:19" s="7" customFormat="1" x14ac:dyDescent="0.25">
      <c r="A433" s="16" t="s">
        <v>868</v>
      </c>
      <c r="B433" s="5" t="s">
        <v>869</v>
      </c>
      <c r="C433" s="6">
        <v>13000</v>
      </c>
      <c r="D433" s="6">
        <v>13500</v>
      </c>
      <c r="E433" s="6">
        <v>14000</v>
      </c>
      <c r="F433" s="6">
        <v>15000</v>
      </c>
      <c r="G433" s="6">
        <v>13000</v>
      </c>
      <c r="H433" s="6">
        <v>14500</v>
      </c>
      <c r="I433" s="6">
        <v>17207</v>
      </c>
      <c r="J433" s="6">
        <v>19080</v>
      </c>
      <c r="K433" s="6">
        <v>20979</v>
      </c>
      <c r="L433" s="6">
        <v>23289</v>
      </c>
      <c r="M433" s="6">
        <v>28330</v>
      </c>
      <c r="N433" s="6">
        <v>17420</v>
      </c>
      <c r="O433" s="6"/>
      <c r="P433" s="19">
        <f t="shared" si="20"/>
        <v>209305</v>
      </c>
      <c r="Q433" s="8">
        <f t="shared" si="18"/>
        <v>184680.88235294115</v>
      </c>
      <c r="R433" s="10">
        <v>28502</v>
      </c>
      <c r="S433" s="11">
        <f t="shared" si="19"/>
        <v>6.48</v>
      </c>
    </row>
    <row r="434" spans="1:19" s="7" customFormat="1" x14ac:dyDescent="0.25">
      <c r="A434" s="16" t="s">
        <v>870</v>
      </c>
      <c r="B434" s="5" t="s">
        <v>871</v>
      </c>
      <c r="C434" s="6">
        <v>20000</v>
      </c>
      <c r="D434" s="6">
        <v>19000</v>
      </c>
      <c r="E434" s="6">
        <v>20000</v>
      </c>
      <c r="F434" s="6">
        <v>21000</v>
      </c>
      <c r="G434" s="6">
        <v>18000</v>
      </c>
      <c r="H434" s="6">
        <v>19500</v>
      </c>
      <c r="I434" s="6">
        <v>38070</v>
      </c>
      <c r="J434" s="6">
        <v>45772</v>
      </c>
      <c r="K434" s="6">
        <v>34060</v>
      </c>
      <c r="L434" s="6">
        <v>51447</v>
      </c>
      <c r="M434" s="6">
        <v>59164</v>
      </c>
      <c r="N434" s="6">
        <v>53094</v>
      </c>
      <c r="O434" s="6"/>
      <c r="P434" s="19">
        <f t="shared" si="20"/>
        <v>399107</v>
      </c>
      <c r="Q434" s="8">
        <f t="shared" si="18"/>
        <v>352153.23529411759</v>
      </c>
      <c r="R434" s="10">
        <v>53714</v>
      </c>
      <c r="S434" s="11">
        <f t="shared" si="19"/>
        <v>6.56</v>
      </c>
    </row>
    <row r="435" spans="1:19" s="7" customFormat="1" x14ac:dyDescent="0.25">
      <c r="A435" s="16" t="s">
        <v>872</v>
      </c>
      <c r="B435" s="5" t="s">
        <v>873</v>
      </c>
      <c r="C435" s="6">
        <v>5000</v>
      </c>
      <c r="D435" s="6">
        <v>5500</v>
      </c>
      <c r="E435" s="6">
        <v>6000</v>
      </c>
      <c r="F435" s="6">
        <v>7000</v>
      </c>
      <c r="G435" s="6">
        <v>5000</v>
      </c>
      <c r="H435" s="6">
        <v>6500</v>
      </c>
      <c r="I435" s="6">
        <v>9423</v>
      </c>
      <c r="J435" s="6">
        <v>16562</v>
      </c>
      <c r="K435" s="6">
        <v>8897</v>
      </c>
      <c r="L435" s="6">
        <v>8755</v>
      </c>
      <c r="M435" s="6">
        <v>8266</v>
      </c>
      <c r="N435" s="6">
        <v>21106</v>
      </c>
      <c r="O435" s="6"/>
      <c r="P435" s="19">
        <f t="shared" si="20"/>
        <v>108009</v>
      </c>
      <c r="Q435" s="8">
        <f t="shared" si="18"/>
        <v>95302.058823529398</v>
      </c>
      <c r="R435" s="10">
        <v>16284</v>
      </c>
      <c r="S435" s="11">
        <f t="shared" si="19"/>
        <v>5.85</v>
      </c>
    </row>
    <row r="436" spans="1:19" s="7" customFormat="1" x14ac:dyDescent="0.25">
      <c r="A436" s="16" t="s">
        <v>874</v>
      </c>
      <c r="B436" s="5" t="s">
        <v>875</v>
      </c>
      <c r="C436" s="6">
        <v>117723</v>
      </c>
      <c r="D436" s="6">
        <v>117723</v>
      </c>
      <c r="E436" s="6">
        <v>117723</v>
      </c>
      <c r="F436" s="6">
        <v>117723</v>
      </c>
      <c r="G436" s="6">
        <v>117723</v>
      </c>
      <c r="H436" s="6">
        <v>117723</v>
      </c>
      <c r="I436" s="6">
        <v>117723</v>
      </c>
      <c r="J436" s="6">
        <v>117723</v>
      </c>
      <c r="K436" s="6">
        <v>117723</v>
      </c>
      <c r="L436" s="6">
        <v>117723</v>
      </c>
      <c r="M436" s="6">
        <v>117723</v>
      </c>
      <c r="N436" s="6">
        <v>117723</v>
      </c>
      <c r="O436" s="6"/>
      <c r="P436" s="19">
        <f t="shared" si="20"/>
        <v>1412676</v>
      </c>
      <c r="Q436" s="8">
        <f t="shared" si="18"/>
        <v>1246478.8235294118</v>
      </c>
      <c r="R436" s="10">
        <v>75825</v>
      </c>
      <c r="S436" s="11">
        <f t="shared" si="19"/>
        <v>16.440000000000001</v>
      </c>
    </row>
    <row r="437" spans="1:19" s="7" customFormat="1" x14ac:dyDescent="0.25">
      <c r="A437" s="17" t="s">
        <v>876</v>
      </c>
      <c r="B437" s="12" t="s">
        <v>877</v>
      </c>
      <c r="C437" s="13">
        <v>83225</v>
      </c>
      <c r="D437" s="13">
        <v>91277</v>
      </c>
      <c r="E437" s="13">
        <v>90322</v>
      </c>
      <c r="F437" s="13">
        <v>71483</v>
      </c>
      <c r="G437" s="13">
        <v>44026</v>
      </c>
      <c r="H437" s="13">
        <v>88750</v>
      </c>
      <c r="I437" s="13">
        <v>61628</v>
      </c>
      <c r="J437" s="13">
        <v>73119</v>
      </c>
      <c r="K437" s="13">
        <v>72366</v>
      </c>
      <c r="L437" s="13">
        <v>87450</v>
      </c>
      <c r="M437" s="13">
        <v>96468</v>
      </c>
      <c r="N437" s="13">
        <v>48170</v>
      </c>
      <c r="O437" s="13"/>
      <c r="P437" s="19">
        <f t="shared" si="20"/>
        <v>908284</v>
      </c>
      <c r="Q437" s="8">
        <f t="shared" si="18"/>
        <v>801427.05882352928</v>
      </c>
      <c r="R437" s="10">
        <v>45285</v>
      </c>
      <c r="S437" s="11">
        <f t="shared" si="19"/>
        <v>17.7</v>
      </c>
    </row>
    <row r="438" spans="1:19" s="7" customFormat="1" x14ac:dyDescent="0.25">
      <c r="A438" s="16" t="s">
        <v>878</v>
      </c>
      <c r="B438" s="5" t="s">
        <v>879</v>
      </c>
      <c r="C438" s="6">
        <v>60009</v>
      </c>
      <c r="D438" s="6">
        <v>75546</v>
      </c>
      <c r="E438" s="6">
        <v>71325</v>
      </c>
      <c r="F438" s="6">
        <v>59824</v>
      </c>
      <c r="G438" s="6">
        <v>56973</v>
      </c>
      <c r="H438" s="6">
        <v>65956</v>
      </c>
      <c r="I438" s="6">
        <v>54376</v>
      </c>
      <c r="J438" s="6">
        <v>82299</v>
      </c>
      <c r="K438" s="6">
        <v>59853</v>
      </c>
      <c r="L438" s="6">
        <v>71630</v>
      </c>
      <c r="M438" s="6">
        <v>56884</v>
      </c>
      <c r="N438" s="6">
        <v>94655</v>
      </c>
      <c r="O438" s="6"/>
      <c r="P438" s="19">
        <f t="shared" si="20"/>
        <v>809330</v>
      </c>
      <c r="Q438" s="8">
        <f t="shared" si="18"/>
        <v>714114.70588235289</v>
      </c>
      <c r="R438" s="10">
        <v>41596</v>
      </c>
      <c r="S438" s="11">
        <f t="shared" si="19"/>
        <v>17.170000000000002</v>
      </c>
    </row>
    <row r="439" spans="1:19" s="7" customFormat="1" x14ac:dyDescent="0.25">
      <c r="A439" s="16" t="s">
        <v>880</v>
      </c>
      <c r="B439" s="5" t="s">
        <v>881</v>
      </c>
      <c r="C439" s="6">
        <v>106786</v>
      </c>
      <c r="D439" s="6">
        <v>80394</v>
      </c>
      <c r="E439" s="6">
        <v>102771</v>
      </c>
      <c r="F439" s="6">
        <v>93919</v>
      </c>
      <c r="G439" s="6">
        <v>91996</v>
      </c>
      <c r="H439" s="6">
        <v>128323</v>
      </c>
      <c r="I439" s="6">
        <v>105194</v>
      </c>
      <c r="J439" s="6">
        <v>103069</v>
      </c>
      <c r="K439" s="6">
        <v>108870</v>
      </c>
      <c r="L439" s="6">
        <v>88568</v>
      </c>
      <c r="M439" s="6">
        <v>114152</v>
      </c>
      <c r="N439" s="6">
        <v>127471</v>
      </c>
      <c r="O439" s="6"/>
      <c r="P439" s="19">
        <f t="shared" si="20"/>
        <v>1251513</v>
      </c>
      <c r="Q439" s="8">
        <f t="shared" si="18"/>
        <v>1104276.1764705882</v>
      </c>
      <c r="R439" s="10">
        <v>71335</v>
      </c>
      <c r="S439" s="11">
        <f t="shared" si="19"/>
        <v>15.48</v>
      </c>
    </row>
    <row r="440" spans="1:19" s="7" customFormat="1" x14ac:dyDescent="0.25">
      <c r="A440" s="17" t="s">
        <v>882</v>
      </c>
      <c r="B440" s="12" t="s">
        <v>883</v>
      </c>
      <c r="C440" s="13">
        <v>154655</v>
      </c>
      <c r="D440" s="13">
        <v>179929</v>
      </c>
      <c r="E440" s="13">
        <v>201493</v>
      </c>
      <c r="F440" s="13">
        <v>185541</v>
      </c>
      <c r="G440" s="13">
        <v>161996</v>
      </c>
      <c r="H440" s="13">
        <v>180664</v>
      </c>
      <c r="I440" s="13">
        <v>197913</v>
      </c>
      <c r="J440" s="13">
        <v>195575</v>
      </c>
      <c r="K440" s="13">
        <v>206541</v>
      </c>
      <c r="L440" s="13">
        <v>208019</v>
      </c>
      <c r="M440" s="13">
        <v>201406</v>
      </c>
      <c r="N440" s="13">
        <v>206424</v>
      </c>
      <c r="O440" s="13"/>
      <c r="P440" s="19">
        <f t="shared" si="20"/>
        <v>2280156</v>
      </c>
      <c r="Q440" s="8">
        <f t="shared" si="18"/>
        <v>2011902.3529411762</v>
      </c>
      <c r="R440" s="10">
        <v>112182</v>
      </c>
      <c r="S440" s="11">
        <f t="shared" si="19"/>
        <v>17.93</v>
      </c>
    </row>
    <row r="441" spans="1:19" s="7" customFormat="1" x14ac:dyDescent="0.25">
      <c r="A441" s="16" t="s">
        <v>884</v>
      </c>
      <c r="B441" s="5" t="s">
        <v>885</v>
      </c>
      <c r="C441" s="6">
        <v>53664</v>
      </c>
      <c r="D441" s="6">
        <v>48509</v>
      </c>
      <c r="E441" s="6">
        <v>50323</v>
      </c>
      <c r="F441" s="6">
        <v>41911</v>
      </c>
      <c r="G441" s="6">
        <v>65550</v>
      </c>
      <c r="H441" s="6">
        <v>49163</v>
      </c>
      <c r="I441" s="6">
        <v>54331</v>
      </c>
      <c r="J441" s="6">
        <v>56124</v>
      </c>
      <c r="K441" s="6">
        <v>51900</v>
      </c>
      <c r="L441" s="6">
        <v>48357</v>
      </c>
      <c r="M441" s="6">
        <v>69833</v>
      </c>
      <c r="N441" s="6">
        <v>60577</v>
      </c>
      <c r="O441" s="6"/>
      <c r="P441" s="19">
        <f t="shared" si="20"/>
        <v>650242</v>
      </c>
      <c r="Q441" s="8">
        <f t="shared" si="18"/>
        <v>573742.94117647049</v>
      </c>
      <c r="R441" s="10">
        <v>32667</v>
      </c>
      <c r="S441" s="11">
        <f t="shared" si="19"/>
        <v>17.559999999999999</v>
      </c>
    </row>
    <row r="442" spans="1:19" s="7" customFormat="1" x14ac:dyDescent="0.25">
      <c r="A442" s="16" t="s">
        <v>886</v>
      </c>
      <c r="B442" s="5" t="s">
        <v>887</v>
      </c>
      <c r="C442" s="6">
        <v>52346</v>
      </c>
      <c r="D442" s="6">
        <v>36664</v>
      </c>
      <c r="E442" s="6">
        <v>48092</v>
      </c>
      <c r="F442" s="6">
        <v>48509</v>
      </c>
      <c r="G442" s="6">
        <v>41388</v>
      </c>
      <c r="H442" s="6">
        <v>48440</v>
      </c>
      <c r="I442" s="6">
        <v>57826</v>
      </c>
      <c r="J442" s="6">
        <v>55110</v>
      </c>
      <c r="K442" s="6">
        <v>34092</v>
      </c>
      <c r="L442" s="6">
        <v>49671</v>
      </c>
      <c r="M442" s="6">
        <v>48287</v>
      </c>
      <c r="N442" s="6">
        <v>73412</v>
      </c>
      <c r="O442" s="6"/>
      <c r="P442" s="19">
        <f t="shared" si="20"/>
        <v>593837</v>
      </c>
      <c r="Q442" s="8">
        <f t="shared" si="18"/>
        <v>523973.82352941175</v>
      </c>
      <c r="R442" s="10">
        <v>36091</v>
      </c>
      <c r="S442" s="11">
        <f t="shared" si="19"/>
        <v>14.52</v>
      </c>
    </row>
    <row r="443" spans="1:19" s="7" customFormat="1" x14ac:dyDescent="0.25">
      <c r="A443" s="16" t="s">
        <v>888</v>
      </c>
      <c r="B443" s="5" t="s">
        <v>889</v>
      </c>
      <c r="C443" s="6">
        <v>61961</v>
      </c>
      <c r="D443" s="6">
        <v>49380</v>
      </c>
      <c r="E443" s="6">
        <v>64303</v>
      </c>
      <c r="F443" s="6">
        <v>65184</v>
      </c>
      <c r="G443" s="6">
        <v>62798</v>
      </c>
      <c r="H443" s="6">
        <v>63704</v>
      </c>
      <c r="I443" s="6">
        <v>64777</v>
      </c>
      <c r="J443" s="6">
        <v>70139</v>
      </c>
      <c r="K443" s="6">
        <v>53081</v>
      </c>
      <c r="L443" s="6">
        <v>74796</v>
      </c>
      <c r="M443" s="6">
        <v>59157</v>
      </c>
      <c r="N443" s="6">
        <v>68413</v>
      </c>
      <c r="O443" s="6"/>
      <c r="P443" s="19">
        <f t="shared" si="20"/>
        <v>757693</v>
      </c>
      <c r="Q443" s="8">
        <f t="shared" si="18"/>
        <v>668552.64705882338</v>
      </c>
      <c r="R443" s="10">
        <v>33028</v>
      </c>
      <c r="S443" s="11">
        <f t="shared" si="19"/>
        <v>20.239999999999998</v>
      </c>
    </row>
    <row r="444" spans="1:19" s="7" customFormat="1" x14ac:dyDescent="0.25">
      <c r="A444" s="16" t="s">
        <v>890</v>
      </c>
      <c r="B444" s="5" t="s">
        <v>891</v>
      </c>
      <c r="C444" s="6">
        <v>310894</v>
      </c>
      <c r="D444" s="6">
        <v>282738</v>
      </c>
      <c r="E444" s="6">
        <v>324254</v>
      </c>
      <c r="F444" s="6">
        <v>237699</v>
      </c>
      <c r="G444" s="6">
        <v>324660</v>
      </c>
      <c r="H444" s="6">
        <v>253652</v>
      </c>
      <c r="I444" s="6">
        <v>236335</v>
      </c>
      <c r="J444" s="6">
        <v>279416</v>
      </c>
      <c r="K444" s="6">
        <v>221595</v>
      </c>
      <c r="L444" s="6">
        <v>277301</v>
      </c>
      <c r="M444" s="6">
        <v>409851</v>
      </c>
      <c r="N444" s="6">
        <v>259668</v>
      </c>
      <c r="O444" s="6"/>
      <c r="P444" s="19">
        <f t="shared" si="20"/>
        <v>3418063</v>
      </c>
      <c r="Q444" s="8">
        <f t="shared" si="18"/>
        <v>3015937.9411764699</v>
      </c>
      <c r="R444" s="10">
        <v>127343</v>
      </c>
      <c r="S444" s="11">
        <f t="shared" si="19"/>
        <v>23.68</v>
      </c>
    </row>
    <row r="445" spans="1:19" s="7" customFormat="1" x14ac:dyDescent="0.25">
      <c r="A445" s="16" t="s">
        <v>892</v>
      </c>
      <c r="B445" s="5" t="s">
        <v>893</v>
      </c>
      <c r="C445" s="6">
        <v>40294</v>
      </c>
      <c r="D445" s="6">
        <v>44519</v>
      </c>
      <c r="E445" s="6">
        <v>42202</v>
      </c>
      <c r="F445" s="6">
        <v>51358</v>
      </c>
      <c r="G445" s="6">
        <v>42816</v>
      </c>
      <c r="H445" s="6">
        <v>36745</v>
      </c>
      <c r="I445" s="6">
        <v>39676</v>
      </c>
      <c r="J445" s="6">
        <v>60780</v>
      </c>
      <c r="K445" s="6">
        <v>42411</v>
      </c>
      <c r="L445" s="6">
        <v>71641</v>
      </c>
      <c r="M445" s="6">
        <v>47199</v>
      </c>
      <c r="N445" s="6">
        <v>25498</v>
      </c>
      <c r="O445" s="6"/>
      <c r="P445" s="19">
        <f t="shared" si="20"/>
        <v>545139</v>
      </c>
      <c r="Q445" s="8">
        <f t="shared" si="18"/>
        <v>481004.99999999994</v>
      </c>
      <c r="R445" s="10">
        <v>36562</v>
      </c>
      <c r="S445" s="11">
        <f t="shared" si="19"/>
        <v>13.16</v>
      </c>
    </row>
    <row r="446" spans="1:19" s="7" customFormat="1" x14ac:dyDescent="0.25">
      <c r="A446" s="16" t="s">
        <v>894</v>
      </c>
      <c r="B446" s="5" t="s">
        <v>895</v>
      </c>
      <c r="C446" s="6">
        <v>72624</v>
      </c>
      <c r="D446" s="6">
        <v>97988</v>
      </c>
      <c r="E446" s="6">
        <v>179146</v>
      </c>
      <c r="F446" s="6">
        <v>198136</v>
      </c>
      <c r="G446" s="6">
        <v>271395</v>
      </c>
      <c r="H446" s="6">
        <v>135384</v>
      </c>
      <c r="I446" s="6">
        <v>174614</v>
      </c>
      <c r="J446" s="6">
        <v>187531</v>
      </c>
      <c r="K446" s="6">
        <v>153021</v>
      </c>
      <c r="L446" s="6">
        <v>228938</v>
      </c>
      <c r="M446" s="6">
        <v>237777</v>
      </c>
      <c r="N446" s="6">
        <v>342281</v>
      </c>
      <c r="O446" s="6"/>
      <c r="P446" s="19">
        <f t="shared" si="20"/>
        <v>2278835</v>
      </c>
      <c r="Q446" s="8">
        <f t="shared" si="18"/>
        <v>2010736.7647058822</v>
      </c>
      <c r="R446" s="10">
        <v>97970.412087912089</v>
      </c>
      <c r="S446" s="11">
        <f t="shared" si="19"/>
        <v>20.52</v>
      </c>
    </row>
    <row r="447" spans="1:19" s="7" customFormat="1" x14ac:dyDescent="0.25">
      <c r="A447" s="16" t="s">
        <v>896</v>
      </c>
      <c r="B447" s="5" t="s">
        <v>897</v>
      </c>
      <c r="C447" s="6">
        <v>151057</v>
      </c>
      <c r="D447" s="6">
        <v>184453</v>
      </c>
      <c r="E447" s="6">
        <v>159918</v>
      </c>
      <c r="F447" s="6">
        <v>129807</v>
      </c>
      <c r="G447" s="6">
        <v>172234</v>
      </c>
      <c r="H447" s="6">
        <v>121627</v>
      </c>
      <c r="I447" s="6">
        <v>158794</v>
      </c>
      <c r="J447" s="6">
        <v>150925</v>
      </c>
      <c r="K447" s="6">
        <v>133343</v>
      </c>
      <c r="L447" s="6">
        <v>145785</v>
      </c>
      <c r="M447" s="6">
        <v>137471</v>
      </c>
      <c r="N447" s="6">
        <v>149098</v>
      </c>
      <c r="O447" s="6"/>
      <c r="P447" s="19">
        <f t="shared" si="20"/>
        <v>1794512</v>
      </c>
      <c r="Q447" s="8">
        <f t="shared" si="18"/>
        <v>1583392.9411764704</v>
      </c>
      <c r="R447" s="10">
        <v>87508</v>
      </c>
      <c r="S447" s="11">
        <f t="shared" si="19"/>
        <v>18.09</v>
      </c>
    </row>
    <row r="448" spans="1:19" s="7" customFormat="1" x14ac:dyDescent="0.25">
      <c r="A448" s="17" t="s">
        <v>898</v>
      </c>
      <c r="B448" s="12" t="s">
        <v>899</v>
      </c>
      <c r="C448" s="13">
        <v>204688</v>
      </c>
      <c r="D448" s="13">
        <v>199101</v>
      </c>
      <c r="E448" s="13">
        <v>245296</v>
      </c>
      <c r="F448" s="13">
        <v>223780</v>
      </c>
      <c r="G448" s="13">
        <v>250010</v>
      </c>
      <c r="H448" s="13">
        <v>220825</v>
      </c>
      <c r="I448" s="13">
        <v>181732</v>
      </c>
      <c r="J448" s="13">
        <v>315769</v>
      </c>
      <c r="K448" s="13">
        <v>212014</v>
      </c>
      <c r="L448" s="13">
        <v>226325</v>
      </c>
      <c r="M448" s="13">
        <v>214042</v>
      </c>
      <c r="N448" s="13">
        <v>237941</v>
      </c>
      <c r="O448" s="13"/>
      <c r="P448" s="19">
        <f t="shared" si="20"/>
        <v>2731523</v>
      </c>
      <c r="Q448" s="8">
        <f t="shared" si="18"/>
        <v>2410167.3529411764</v>
      </c>
      <c r="R448" s="10">
        <v>110195</v>
      </c>
      <c r="S448" s="11">
        <f t="shared" si="19"/>
        <v>21.87</v>
      </c>
    </row>
    <row r="449" spans="1:19" s="7" customFormat="1" x14ac:dyDescent="0.25">
      <c r="A449" s="16" t="s">
        <v>900</v>
      </c>
      <c r="B449" s="5" t="s">
        <v>901</v>
      </c>
      <c r="C449" s="6">
        <v>66953</v>
      </c>
      <c r="D449" s="6">
        <v>47283</v>
      </c>
      <c r="E449" s="6">
        <v>76179</v>
      </c>
      <c r="F449" s="6">
        <v>56659</v>
      </c>
      <c r="G449" s="6">
        <v>72735</v>
      </c>
      <c r="H449" s="6">
        <v>84251</v>
      </c>
      <c r="I449" s="6">
        <v>48372</v>
      </c>
      <c r="J449" s="6">
        <v>59303</v>
      </c>
      <c r="K449" s="6">
        <v>33577</v>
      </c>
      <c r="L449" s="6">
        <v>91087</v>
      </c>
      <c r="M449" s="6">
        <v>69792</v>
      </c>
      <c r="N449" s="6">
        <v>81897</v>
      </c>
      <c r="O449" s="6"/>
      <c r="P449" s="19">
        <f t="shared" si="20"/>
        <v>788088</v>
      </c>
      <c r="Q449" s="8">
        <f t="shared" si="18"/>
        <v>695371.76470588229</v>
      </c>
      <c r="R449" s="10">
        <v>44165</v>
      </c>
      <c r="S449" s="11">
        <f t="shared" si="19"/>
        <v>15.74</v>
      </c>
    </row>
    <row r="450" spans="1:19" s="7" customFormat="1" x14ac:dyDescent="0.25">
      <c r="A450" s="16" t="s">
        <v>902</v>
      </c>
      <c r="B450" s="5" t="s">
        <v>903</v>
      </c>
      <c r="C450" s="6">
        <v>48185</v>
      </c>
      <c r="D450" s="6">
        <v>33766</v>
      </c>
      <c r="E450" s="6">
        <v>45464</v>
      </c>
      <c r="F450" s="6">
        <v>44432</v>
      </c>
      <c r="G450" s="6">
        <v>61293</v>
      </c>
      <c r="H450" s="6">
        <v>34132</v>
      </c>
      <c r="I450" s="6">
        <v>48882</v>
      </c>
      <c r="J450" s="6">
        <v>49949</v>
      </c>
      <c r="K450" s="6">
        <v>40455</v>
      </c>
      <c r="L450" s="6">
        <v>69264</v>
      </c>
      <c r="M450" s="6">
        <v>45516</v>
      </c>
      <c r="N450" s="6">
        <v>54056</v>
      </c>
      <c r="O450" s="6"/>
      <c r="P450" s="19">
        <f t="shared" si="20"/>
        <v>575394</v>
      </c>
      <c r="Q450" s="8">
        <f t="shared" si="18"/>
        <v>507700.5882352941</v>
      </c>
      <c r="R450" s="10">
        <v>34208</v>
      </c>
      <c r="S450" s="11">
        <f t="shared" si="19"/>
        <v>14.84</v>
      </c>
    </row>
    <row r="451" spans="1:19" s="7" customFormat="1" x14ac:dyDescent="0.25">
      <c r="A451" s="16" t="s">
        <v>904</v>
      </c>
      <c r="B451" s="5" t="s">
        <v>905</v>
      </c>
      <c r="C451" s="6">
        <v>42805</v>
      </c>
      <c r="D451" s="6">
        <v>37258</v>
      </c>
      <c r="E451" s="6">
        <v>29181</v>
      </c>
      <c r="F451" s="6">
        <v>48503</v>
      </c>
      <c r="G451" s="6">
        <v>36583</v>
      </c>
      <c r="H451" s="6">
        <v>26889</v>
      </c>
      <c r="I451" s="6">
        <v>32300</v>
      </c>
      <c r="J451" s="6">
        <v>38885</v>
      </c>
      <c r="K451" s="6">
        <v>31938</v>
      </c>
      <c r="L451" s="6">
        <v>35789</v>
      </c>
      <c r="M451" s="6">
        <v>34797</v>
      </c>
      <c r="N451" s="6">
        <v>30384</v>
      </c>
      <c r="O451" s="6"/>
      <c r="P451" s="19">
        <f t="shared" si="20"/>
        <v>425312</v>
      </c>
      <c r="Q451" s="8">
        <f t="shared" si="18"/>
        <v>375275.29411764705</v>
      </c>
      <c r="R451" s="10">
        <v>28003</v>
      </c>
      <c r="S451" s="11">
        <f t="shared" si="19"/>
        <v>13.4</v>
      </c>
    </row>
    <row r="452" spans="1:19" s="7" customFormat="1" x14ac:dyDescent="0.25">
      <c r="A452" s="16" t="s">
        <v>906</v>
      </c>
      <c r="B452" s="5" t="s">
        <v>907</v>
      </c>
      <c r="C452" s="6">
        <v>65494</v>
      </c>
      <c r="D452" s="6">
        <v>62537</v>
      </c>
      <c r="E452" s="6">
        <v>68759</v>
      </c>
      <c r="F452" s="6">
        <v>67984</v>
      </c>
      <c r="G452" s="6">
        <v>77875</v>
      </c>
      <c r="H452" s="6">
        <v>61288</v>
      </c>
      <c r="I452" s="6">
        <v>54654</v>
      </c>
      <c r="J452" s="6">
        <v>72569</v>
      </c>
      <c r="K452" s="6">
        <v>60485</v>
      </c>
      <c r="L452" s="6">
        <v>79523</v>
      </c>
      <c r="M452" s="6">
        <v>64470</v>
      </c>
      <c r="N452" s="6">
        <v>74768</v>
      </c>
      <c r="O452" s="6"/>
      <c r="P452" s="19">
        <f t="shared" si="20"/>
        <v>810406</v>
      </c>
      <c r="Q452" s="8">
        <f t="shared" si="18"/>
        <v>715064.1176470588</v>
      </c>
      <c r="R452" s="10">
        <v>37760</v>
      </c>
      <c r="S452" s="11">
        <f t="shared" si="19"/>
        <v>18.940000000000001</v>
      </c>
    </row>
    <row r="453" spans="1:19" s="7" customFormat="1" x14ac:dyDescent="0.25">
      <c r="A453" s="16" t="s">
        <v>908</v>
      </c>
      <c r="B453" s="5" t="s">
        <v>909</v>
      </c>
      <c r="C453" s="6">
        <v>22095</v>
      </c>
      <c r="D453" s="6">
        <v>93228</v>
      </c>
      <c r="E453" s="6">
        <v>131273</v>
      </c>
      <c r="F453" s="6">
        <v>126508</v>
      </c>
      <c r="G453" s="6">
        <v>182180</v>
      </c>
      <c r="H453" s="6">
        <v>158969</v>
      </c>
      <c r="I453" s="6">
        <v>159913</v>
      </c>
      <c r="J453" s="6">
        <v>167228</v>
      </c>
      <c r="K453" s="6">
        <v>100545</v>
      </c>
      <c r="L453" s="6">
        <v>99572</v>
      </c>
      <c r="M453" s="6">
        <v>123901</v>
      </c>
      <c r="N453" s="6">
        <v>74527</v>
      </c>
      <c r="O453" s="6"/>
      <c r="P453" s="19">
        <f t="shared" si="20"/>
        <v>1439939</v>
      </c>
      <c r="Q453" s="8">
        <f t="shared" ref="Q453:Q516" si="21">SUM(P453/0.068)*0.06</f>
        <v>1270534.4117647058</v>
      </c>
      <c r="R453" s="10">
        <v>67709</v>
      </c>
      <c r="S453" s="11">
        <f t="shared" ref="S453:S516" si="22">+ROUND(Q453/R453,2)</f>
        <v>18.760000000000002</v>
      </c>
    </row>
    <row r="454" spans="1:19" s="7" customFormat="1" x14ac:dyDescent="0.25">
      <c r="A454" s="16" t="s">
        <v>910</v>
      </c>
      <c r="B454" s="5" t="s">
        <v>911</v>
      </c>
      <c r="C454" s="6">
        <v>61583</v>
      </c>
      <c r="D454" s="6">
        <v>53836</v>
      </c>
      <c r="E454" s="6">
        <v>85762</v>
      </c>
      <c r="F454" s="6">
        <v>77961</v>
      </c>
      <c r="G454" s="6">
        <v>83918</v>
      </c>
      <c r="H454" s="6">
        <v>59066</v>
      </c>
      <c r="I454" s="6">
        <v>64515</v>
      </c>
      <c r="J454" s="6">
        <v>80571</v>
      </c>
      <c r="K454" s="6">
        <v>61429</v>
      </c>
      <c r="L454" s="6">
        <v>74563</v>
      </c>
      <c r="M454" s="6">
        <v>61675</v>
      </c>
      <c r="N454" s="6">
        <v>52711</v>
      </c>
      <c r="O454" s="6"/>
      <c r="P454" s="19">
        <f t="shared" ref="P454:P517" si="23">SUM(C454:O454)</f>
        <v>817590</v>
      </c>
      <c r="Q454" s="8">
        <f t="shared" si="21"/>
        <v>721402.94117647049</v>
      </c>
      <c r="R454" s="10">
        <v>46041</v>
      </c>
      <c r="S454" s="11">
        <f t="shared" si="22"/>
        <v>15.67</v>
      </c>
    </row>
    <row r="455" spans="1:19" s="7" customFormat="1" x14ac:dyDescent="0.25">
      <c r="A455" s="16" t="s">
        <v>912</v>
      </c>
      <c r="B455" s="5" t="s">
        <v>913</v>
      </c>
      <c r="C455" s="6">
        <v>105466</v>
      </c>
      <c r="D455" s="6">
        <v>105157</v>
      </c>
      <c r="E455" s="6">
        <v>124931</v>
      </c>
      <c r="F455" s="6">
        <v>99876</v>
      </c>
      <c r="G455" s="6">
        <v>104060</v>
      </c>
      <c r="H455" s="6">
        <v>102155</v>
      </c>
      <c r="I455" s="6">
        <v>127364</v>
      </c>
      <c r="J455" s="6">
        <v>124829</v>
      </c>
      <c r="K455" s="6">
        <v>93546</v>
      </c>
      <c r="L455" s="6">
        <v>153075</v>
      </c>
      <c r="M455" s="6">
        <v>145367</v>
      </c>
      <c r="N455" s="6">
        <v>125811</v>
      </c>
      <c r="O455" s="6"/>
      <c r="P455" s="19">
        <f t="shared" si="23"/>
        <v>1411637</v>
      </c>
      <c r="Q455" s="8">
        <f t="shared" si="21"/>
        <v>1245562.0588235294</v>
      </c>
      <c r="R455" s="10">
        <v>71049</v>
      </c>
      <c r="S455" s="11">
        <f t="shared" si="22"/>
        <v>17.53</v>
      </c>
    </row>
    <row r="456" spans="1:19" s="7" customFormat="1" x14ac:dyDescent="0.25">
      <c r="A456" s="16" t="s">
        <v>914</v>
      </c>
      <c r="B456" s="5" t="s">
        <v>915</v>
      </c>
      <c r="C456" s="6">
        <v>31258</v>
      </c>
      <c r="D456" s="6">
        <v>94342</v>
      </c>
      <c r="E456" s="6">
        <v>139702</v>
      </c>
      <c r="F456" s="6">
        <v>111394</v>
      </c>
      <c r="G456" s="6">
        <v>129737</v>
      </c>
      <c r="H456" s="6">
        <v>124741</v>
      </c>
      <c r="I456" s="6">
        <v>107470</v>
      </c>
      <c r="J456" s="6">
        <v>106392</v>
      </c>
      <c r="K456" s="6">
        <v>110317</v>
      </c>
      <c r="L456" s="6">
        <v>112802</v>
      </c>
      <c r="M456" s="6">
        <v>120651</v>
      </c>
      <c r="N456" s="6">
        <v>70806</v>
      </c>
      <c r="O456" s="6"/>
      <c r="P456" s="19">
        <f t="shared" si="23"/>
        <v>1259612</v>
      </c>
      <c r="Q456" s="8">
        <f t="shared" si="21"/>
        <v>1111422.3529411764</v>
      </c>
      <c r="R456" s="10">
        <v>75644</v>
      </c>
      <c r="S456" s="11">
        <f t="shared" si="22"/>
        <v>14.69</v>
      </c>
    </row>
    <row r="457" spans="1:19" s="7" customFormat="1" x14ac:dyDescent="0.25">
      <c r="A457" s="16" t="s">
        <v>916</v>
      </c>
      <c r="B457" s="5" t="s">
        <v>917</v>
      </c>
      <c r="C457" s="6">
        <v>370549.84</v>
      </c>
      <c r="D457" s="6">
        <v>273746</v>
      </c>
      <c r="E457" s="6">
        <v>277828</v>
      </c>
      <c r="F457" s="6">
        <v>311226</v>
      </c>
      <c r="G457" s="6">
        <v>265616</v>
      </c>
      <c r="H457" s="6">
        <v>257026</v>
      </c>
      <c r="I457" s="6">
        <v>271834</v>
      </c>
      <c r="J457" s="6">
        <v>291990</v>
      </c>
      <c r="K457" s="6">
        <v>219005</v>
      </c>
      <c r="L457" s="6">
        <v>320750</v>
      </c>
      <c r="M457" s="6">
        <v>308906</v>
      </c>
      <c r="N457" s="6">
        <v>264992</v>
      </c>
      <c r="O457" s="6"/>
      <c r="P457" s="19">
        <f t="shared" si="23"/>
        <v>3433468.84</v>
      </c>
      <c r="Q457" s="8">
        <f t="shared" si="21"/>
        <v>3029531.3294117642</v>
      </c>
      <c r="R457" s="10">
        <v>99503</v>
      </c>
      <c r="S457" s="11">
        <f t="shared" si="22"/>
        <v>30.45</v>
      </c>
    </row>
    <row r="458" spans="1:19" s="7" customFormat="1" x14ac:dyDescent="0.25">
      <c r="A458" s="16" t="s">
        <v>918</v>
      </c>
      <c r="B458" s="5" t="s">
        <v>919</v>
      </c>
      <c r="C458" s="6">
        <v>77141</v>
      </c>
      <c r="D458" s="6">
        <v>79158</v>
      </c>
      <c r="E458" s="6">
        <v>65424</v>
      </c>
      <c r="F458" s="6">
        <v>77340</v>
      </c>
      <c r="G458" s="6">
        <v>104283</v>
      </c>
      <c r="H458" s="6">
        <v>75009</v>
      </c>
      <c r="I458" s="6">
        <v>113074</v>
      </c>
      <c r="J458" s="6">
        <v>104945</v>
      </c>
      <c r="K458" s="6">
        <v>60910</v>
      </c>
      <c r="L458" s="6">
        <v>112825</v>
      </c>
      <c r="M458" s="6">
        <v>96432</v>
      </c>
      <c r="N458" s="6">
        <v>73042</v>
      </c>
      <c r="O458" s="6"/>
      <c r="P458" s="19">
        <f t="shared" si="23"/>
        <v>1039583</v>
      </c>
      <c r="Q458" s="8">
        <f t="shared" si="21"/>
        <v>917279.1176470588</v>
      </c>
      <c r="R458" s="10">
        <v>51937</v>
      </c>
      <c r="S458" s="11">
        <f t="shared" si="22"/>
        <v>17.66</v>
      </c>
    </row>
    <row r="459" spans="1:19" s="7" customFormat="1" x14ac:dyDescent="0.25">
      <c r="A459" s="16" t="s">
        <v>920</v>
      </c>
      <c r="B459" s="5" t="s">
        <v>921</v>
      </c>
      <c r="C459" s="6">
        <v>29624</v>
      </c>
      <c r="D459" s="6">
        <v>22579</v>
      </c>
      <c r="E459" s="6">
        <v>31743</v>
      </c>
      <c r="F459" s="6">
        <v>31414</v>
      </c>
      <c r="G459" s="6">
        <v>35559</v>
      </c>
      <c r="H459" s="6">
        <v>34494</v>
      </c>
      <c r="I459" s="6">
        <v>36699</v>
      </c>
      <c r="J459" s="6">
        <v>32207</v>
      </c>
      <c r="K459" s="6">
        <v>22884</v>
      </c>
      <c r="L459" s="6">
        <v>33687</v>
      </c>
      <c r="M459" s="6">
        <v>34533</v>
      </c>
      <c r="N459" s="6">
        <v>28401</v>
      </c>
      <c r="O459" s="6"/>
      <c r="P459" s="19">
        <f t="shared" si="23"/>
        <v>373824</v>
      </c>
      <c r="Q459" s="8">
        <f t="shared" si="21"/>
        <v>329844.70588235295</v>
      </c>
      <c r="R459" s="10">
        <v>26049</v>
      </c>
      <c r="S459" s="11">
        <f t="shared" si="22"/>
        <v>12.66</v>
      </c>
    </row>
    <row r="460" spans="1:19" s="7" customFormat="1" x14ac:dyDescent="0.25">
      <c r="A460" s="16" t="s">
        <v>922</v>
      </c>
      <c r="B460" s="5" t="s">
        <v>923</v>
      </c>
      <c r="C460" s="6">
        <v>79451</v>
      </c>
      <c r="D460" s="6">
        <v>33803</v>
      </c>
      <c r="E460" s="6">
        <v>66345</v>
      </c>
      <c r="F460" s="6">
        <v>63556</v>
      </c>
      <c r="G460" s="6">
        <v>60564</v>
      </c>
      <c r="H460" s="6">
        <v>59145</v>
      </c>
      <c r="I460" s="6">
        <v>80198</v>
      </c>
      <c r="J460" s="6">
        <v>70223</v>
      </c>
      <c r="K460" s="6">
        <v>51128</v>
      </c>
      <c r="L460" s="6">
        <v>69953</v>
      </c>
      <c r="M460" s="6">
        <v>65384</v>
      </c>
      <c r="N460" s="6">
        <v>116799</v>
      </c>
      <c r="O460" s="6"/>
      <c r="P460" s="19">
        <f t="shared" si="23"/>
        <v>816549</v>
      </c>
      <c r="Q460" s="8">
        <f t="shared" si="21"/>
        <v>720484.41176470579</v>
      </c>
      <c r="R460" s="10">
        <v>40664</v>
      </c>
      <c r="S460" s="11">
        <f t="shared" si="22"/>
        <v>17.72</v>
      </c>
    </row>
    <row r="461" spans="1:19" s="7" customFormat="1" x14ac:dyDescent="0.25">
      <c r="A461" s="16" t="s">
        <v>924</v>
      </c>
      <c r="B461" s="5" t="s">
        <v>925</v>
      </c>
      <c r="C461" s="6">
        <v>38122</v>
      </c>
      <c r="D461" s="6">
        <v>38206</v>
      </c>
      <c r="E461" s="6">
        <v>43183</v>
      </c>
      <c r="F461" s="6">
        <v>37972</v>
      </c>
      <c r="G461" s="6">
        <v>45074</v>
      </c>
      <c r="H461" s="6">
        <v>33909</v>
      </c>
      <c r="I461" s="6">
        <v>53485</v>
      </c>
      <c r="J461" s="6">
        <v>50305</v>
      </c>
      <c r="K461" s="6">
        <v>40610</v>
      </c>
      <c r="L461" s="6">
        <v>31854</v>
      </c>
      <c r="M461" s="6">
        <v>54999</v>
      </c>
      <c r="N461" s="6">
        <v>45688</v>
      </c>
      <c r="O461" s="6"/>
      <c r="P461" s="19">
        <f t="shared" si="23"/>
        <v>513407</v>
      </c>
      <c r="Q461" s="8">
        <f t="shared" si="21"/>
        <v>453006.17647058819</v>
      </c>
      <c r="R461" s="10">
        <v>37468</v>
      </c>
      <c r="S461" s="11">
        <f t="shared" si="22"/>
        <v>12.09</v>
      </c>
    </row>
    <row r="462" spans="1:19" s="7" customFormat="1" x14ac:dyDescent="0.25">
      <c r="A462" s="16" t="s">
        <v>926</v>
      </c>
      <c r="B462" s="5" t="s">
        <v>927</v>
      </c>
      <c r="C462" s="6">
        <v>48327</v>
      </c>
      <c r="D462" s="6">
        <v>50941</v>
      </c>
      <c r="E462" s="6">
        <v>29451</v>
      </c>
      <c r="F462" s="6">
        <v>68603</v>
      </c>
      <c r="G462" s="6">
        <v>63127</v>
      </c>
      <c r="H462" s="6">
        <v>60534</v>
      </c>
      <c r="I462" s="6">
        <v>48562</v>
      </c>
      <c r="J462" s="6">
        <v>56286</v>
      </c>
      <c r="K462" s="6">
        <v>49145</v>
      </c>
      <c r="L462" s="6">
        <v>54867</v>
      </c>
      <c r="M462" s="6">
        <v>48382</v>
      </c>
      <c r="N462" s="6">
        <v>81799</v>
      </c>
      <c r="O462" s="6"/>
      <c r="P462" s="19">
        <f t="shared" si="23"/>
        <v>660024</v>
      </c>
      <c r="Q462" s="8">
        <f t="shared" si="21"/>
        <v>582374.1176470588</v>
      </c>
      <c r="R462" s="10">
        <v>46490</v>
      </c>
      <c r="S462" s="11">
        <f t="shared" si="22"/>
        <v>12.53</v>
      </c>
    </row>
    <row r="463" spans="1:19" s="7" customFormat="1" x14ac:dyDescent="0.25">
      <c r="A463" s="16" t="s">
        <v>928</v>
      </c>
      <c r="B463" s="5" t="s">
        <v>929</v>
      </c>
      <c r="C463" s="6">
        <v>86142</v>
      </c>
      <c r="D463" s="6">
        <v>87143</v>
      </c>
      <c r="E463" s="6">
        <v>86822</v>
      </c>
      <c r="F463" s="6">
        <v>84149</v>
      </c>
      <c r="G463" s="6">
        <v>101214</v>
      </c>
      <c r="H463" s="6">
        <v>82572</v>
      </c>
      <c r="I463" s="6">
        <v>99745</v>
      </c>
      <c r="J463" s="6">
        <v>90012</v>
      </c>
      <c r="K463" s="6">
        <v>75815</v>
      </c>
      <c r="L463" s="6">
        <v>106707</v>
      </c>
      <c r="M463" s="6">
        <v>92091</v>
      </c>
      <c r="N463" s="6">
        <v>84917</v>
      </c>
      <c r="O463" s="6"/>
      <c r="P463" s="19">
        <f t="shared" si="23"/>
        <v>1077329</v>
      </c>
      <c r="Q463" s="8">
        <f t="shared" si="21"/>
        <v>950584.41176470579</v>
      </c>
      <c r="R463" s="10">
        <v>59439</v>
      </c>
      <c r="S463" s="11">
        <f t="shared" si="22"/>
        <v>15.99</v>
      </c>
    </row>
    <row r="464" spans="1:19" s="7" customFormat="1" x14ac:dyDescent="0.25">
      <c r="A464" s="16" t="s">
        <v>930</v>
      </c>
      <c r="B464" s="5" t="s">
        <v>931</v>
      </c>
      <c r="C464" s="6">
        <v>32340</v>
      </c>
      <c r="D464" s="6">
        <v>30386</v>
      </c>
      <c r="E464" s="6">
        <v>40248</v>
      </c>
      <c r="F464" s="6">
        <v>29635</v>
      </c>
      <c r="G464" s="6">
        <v>39530</v>
      </c>
      <c r="H464" s="6">
        <v>30539</v>
      </c>
      <c r="I464" s="6">
        <v>38106</v>
      </c>
      <c r="J464" s="6">
        <v>28427</v>
      </c>
      <c r="K464" s="6">
        <v>30099</v>
      </c>
      <c r="L464" s="6">
        <v>35394</v>
      </c>
      <c r="M464" s="6">
        <v>26113</v>
      </c>
      <c r="N464" s="6">
        <v>40807</v>
      </c>
      <c r="O464" s="6"/>
      <c r="P464" s="19">
        <f t="shared" si="23"/>
        <v>401624</v>
      </c>
      <c r="Q464" s="8">
        <f t="shared" si="21"/>
        <v>354374.11764705874</v>
      </c>
      <c r="R464" s="10">
        <v>24939</v>
      </c>
      <c r="S464" s="11">
        <f t="shared" si="22"/>
        <v>14.21</v>
      </c>
    </row>
    <row r="465" spans="1:19" s="7" customFormat="1" x14ac:dyDescent="0.25">
      <c r="A465" s="16" t="s">
        <v>932</v>
      </c>
      <c r="B465" s="5" t="s">
        <v>933</v>
      </c>
      <c r="C465" s="6">
        <v>168044</v>
      </c>
      <c r="D465" s="6">
        <v>112947</v>
      </c>
      <c r="E465" s="6">
        <v>158142</v>
      </c>
      <c r="F465" s="6">
        <v>142553</v>
      </c>
      <c r="G465" s="6">
        <v>163509</v>
      </c>
      <c r="H465" s="6">
        <v>148877</v>
      </c>
      <c r="I465" s="6">
        <v>172582</v>
      </c>
      <c r="J465" s="6">
        <v>181103</v>
      </c>
      <c r="K465" s="6">
        <v>134464</v>
      </c>
      <c r="L465" s="6">
        <v>159789</v>
      </c>
      <c r="M465" s="6">
        <v>174879</v>
      </c>
      <c r="N465" s="6">
        <v>157666</v>
      </c>
      <c r="O465" s="6"/>
      <c r="P465" s="19">
        <f t="shared" si="23"/>
        <v>1874555</v>
      </c>
      <c r="Q465" s="8">
        <f t="shared" si="21"/>
        <v>1654019.1176470586</v>
      </c>
      <c r="R465" s="10">
        <v>79200</v>
      </c>
      <c r="S465" s="11">
        <f t="shared" si="22"/>
        <v>20.88</v>
      </c>
    </row>
    <row r="466" spans="1:19" s="7" customFormat="1" x14ac:dyDescent="0.25">
      <c r="A466" s="16" t="s">
        <v>934</v>
      </c>
      <c r="B466" s="5" t="s">
        <v>935</v>
      </c>
      <c r="C466" s="6">
        <v>62518</v>
      </c>
      <c r="D466" s="6">
        <v>44174</v>
      </c>
      <c r="E466" s="6">
        <v>48486</v>
      </c>
      <c r="F466" s="6">
        <v>56225</v>
      </c>
      <c r="G466" s="6">
        <v>47648</v>
      </c>
      <c r="H466" s="6">
        <v>36167</v>
      </c>
      <c r="I466" s="6">
        <v>50927</v>
      </c>
      <c r="J466" s="6">
        <v>45366</v>
      </c>
      <c r="K466" s="6">
        <v>49294</v>
      </c>
      <c r="L466" s="6">
        <v>44125</v>
      </c>
      <c r="M466" s="6">
        <v>40453</v>
      </c>
      <c r="N466" s="6">
        <v>56270</v>
      </c>
      <c r="O466" s="6"/>
      <c r="P466" s="19">
        <f t="shared" si="23"/>
        <v>581653</v>
      </c>
      <c r="Q466" s="8">
        <f t="shared" si="21"/>
        <v>513223.23529411753</v>
      </c>
      <c r="R466" s="10">
        <v>31133</v>
      </c>
      <c r="S466" s="11">
        <f t="shared" si="22"/>
        <v>16.48</v>
      </c>
    </row>
    <row r="467" spans="1:19" s="7" customFormat="1" x14ac:dyDescent="0.25">
      <c r="A467" s="16" t="s">
        <v>936</v>
      </c>
      <c r="B467" s="5" t="s">
        <v>937</v>
      </c>
      <c r="C467" s="6">
        <v>96049</v>
      </c>
      <c r="D467" s="6">
        <v>108014</v>
      </c>
      <c r="E467" s="6">
        <v>120481</v>
      </c>
      <c r="F467" s="6">
        <v>86434</v>
      </c>
      <c r="G467" s="6">
        <v>107517</v>
      </c>
      <c r="H467" s="6">
        <v>94759</v>
      </c>
      <c r="I467" s="6">
        <v>112959</v>
      </c>
      <c r="J467" s="6">
        <v>123151</v>
      </c>
      <c r="K467" s="6">
        <v>71362</v>
      </c>
      <c r="L467" s="6">
        <v>146419</v>
      </c>
      <c r="M467" s="6">
        <v>156271</v>
      </c>
      <c r="N467" s="6">
        <v>94736</v>
      </c>
      <c r="O467" s="6"/>
      <c r="P467" s="19">
        <f t="shared" si="23"/>
        <v>1318152</v>
      </c>
      <c r="Q467" s="8">
        <f t="shared" si="21"/>
        <v>1163075.2941176468</v>
      </c>
      <c r="R467" s="10">
        <v>52385</v>
      </c>
      <c r="S467" s="11">
        <f t="shared" si="22"/>
        <v>22.2</v>
      </c>
    </row>
    <row r="468" spans="1:19" s="7" customFormat="1" x14ac:dyDescent="0.25">
      <c r="A468" s="16" t="s">
        <v>938</v>
      </c>
      <c r="B468" s="5" t="s">
        <v>939</v>
      </c>
      <c r="C468" s="6">
        <v>238395</v>
      </c>
      <c r="D468" s="6">
        <v>256057</v>
      </c>
      <c r="E468" s="6">
        <v>229065</v>
      </c>
      <c r="F468" s="6">
        <v>254279</v>
      </c>
      <c r="G468" s="6">
        <v>231960</v>
      </c>
      <c r="H468" s="6">
        <v>201222</v>
      </c>
      <c r="I468" s="6">
        <v>287128</v>
      </c>
      <c r="J468" s="6">
        <v>196515</v>
      </c>
      <c r="K468" s="6">
        <v>253436</v>
      </c>
      <c r="L468" s="6">
        <v>229400</v>
      </c>
      <c r="M468" s="6">
        <v>268055</v>
      </c>
      <c r="N468" s="6">
        <v>250336</v>
      </c>
      <c r="O468" s="6"/>
      <c r="P468" s="19">
        <f t="shared" si="23"/>
        <v>2895848</v>
      </c>
      <c r="Q468" s="8">
        <f t="shared" si="21"/>
        <v>2555160</v>
      </c>
      <c r="R468" s="10">
        <v>134218</v>
      </c>
      <c r="S468" s="11">
        <f t="shared" si="22"/>
        <v>19.04</v>
      </c>
    </row>
    <row r="469" spans="1:19" s="7" customFormat="1" x14ac:dyDescent="0.25">
      <c r="A469" s="16" t="s">
        <v>940</v>
      </c>
      <c r="B469" s="5" t="s">
        <v>941</v>
      </c>
      <c r="C469" s="6">
        <v>54675</v>
      </c>
      <c r="D469" s="6">
        <v>51778</v>
      </c>
      <c r="E469" s="6">
        <v>42952</v>
      </c>
      <c r="F469" s="6">
        <v>57015</v>
      </c>
      <c r="G469" s="6">
        <v>54940</v>
      </c>
      <c r="H469" s="6">
        <v>55598</v>
      </c>
      <c r="I469" s="6">
        <v>61972</v>
      </c>
      <c r="J469" s="6">
        <v>57708</v>
      </c>
      <c r="K469" s="6">
        <v>58383</v>
      </c>
      <c r="L469" s="6">
        <v>66663</v>
      </c>
      <c r="M469" s="6">
        <v>46984</v>
      </c>
      <c r="N469" s="6">
        <v>65039</v>
      </c>
      <c r="O469" s="6"/>
      <c r="P469" s="19">
        <f t="shared" si="23"/>
        <v>673707</v>
      </c>
      <c r="Q469" s="8">
        <f t="shared" si="21"/>
        <v>594447.35294117639</v>
      </c>
      <c r="R469" s="10">
        <v>25063</v>
      </c>
      <c r="S469" s="11">
        <f t="shared" si="22"/>
        <v>23.72</v>
      </c>
    </row>
    <row r="470" spans="1:19" s="7" customFormat="1" x14ac:dyDescent="0.25">
      <c r="A470" s="16" t="s">
        <v>942</v>
      </c>
      <c r="B470" s="5" t="s">
        <v>943</v>
      </c>
      <c r="C470" s="6">
        <v>196112</v>
      </c>
      <c r="D470" s="6">
        <v>174447</v>
      </c>
      <c r="E470" s="6">
        <v>125409</v>
      </c>
      <c r="F470" s="6">
        <v>167725</v>
      </c>
      <c r="G470" s="6">
        <v>203997</v>
      </c>
      <c r="H470" s="6">
        <v>180205</v>
      </c>
      <c r="I470" s="6">
        <v>131523</v>
      </c>
      <c r="J470" s="6">
        <v>173028</v>
      </c>
      <c r="K470" s="6">
        <v>205223</v>
      </c>
      <c r="L470" s="6">
        <v>168372</v>
      </c>
      <c r="M470" s="6">
        <v>223805</v>
      </c>
      <c r="N470" s="6">
        <v>130314</v>
      </c>
      <c r="O470" s="6"/>
      <c r="P470" s="19">
        <f t="shared" si="23"/>
        <v>2080160</v>
      </c>
      <c r="Q470" s="8">
        <f t="shared" si="21"/>
        <v>1835435.2941176468</v>
      </c>
      <c r="R470" s="10">
        <v>94436</v>
      </c>
      <c r="S470" s="11">
        <f t="shared" si="22"/>
        <v>19.440000000000001</v>
      </c>
    </row>
    <row r="471" spans="1:19" s="7" customFormat="1" x14ac:dyDescent="0.25">
      <c r="A471" s="16" t="s">
        <v>944</v>
      </c>
      <c r="B471" s="5" t="s">
        <v>945</v>
      </c>
      <c r="C471" s="6">
        <v>116916</v>
      </c>
      <c r="D471" s="6">
        <v>106978</v>
      </c>
      <c r="E471" s="6">
        <v>132685</v>
      </c>
      <c r="F471" s="6">
        <v>136689</v>
      </c>
      <c r="G471" s="6">
        <v>105031</v>
      </c>
      <c r="H471" s="6">
        <v>110309</v>
      </c>
      <c r="I471" s="6">
        <v>107692</v>
      </c>
      <c r="J471" s="6">
        <v>142334</v>
      </c>
      <c r="K471" s="6">
        <v>99381</v>
      </c>
      <c r="L471" s="6">
        <v>135242</v>
      </c>
      <c r="M471" s="6">
        <v>92981</v>
      </c>
      <c r="N471" s="6">
        <v>146550</v>
      </c>
      <c r="O471" s="6"/>
      <c r="P471" s="19">
        <f t="shared" si="23"/>
        <v>1432788</v>
      </c>
      <c r="Q471" s="8">
        <f t="shared" si="21"/>
        <v>1264224.7058823528</v>
      </c>
      <c r="R471" s="10">
        <v>76656</v>
      </c>
      <c r="S471" s="11">
        <f t="shared" si="22"/>
        <v>16.489999999999998</v>
      </c>
    </row>
    <row r="472" spans="1:19" s="7" customFormat="1" x14ac:dyDescent="0.25">
      <c r="A472" s="16" t="s">
        <v>946</v>
      </c>
      <c r="B472" s="5" t="s">
        <v>947</v>
      </c>
      <c r="C472" s="6">
        <v>10629</v>
      </c>
      <c r="D472" s="6">
        <v>26205</v>
      </c>
      <c r="E472" s="6">
        <v>33123</v>
      </c>
      <c r="F472" s="6">
        <v>28974</v>
      </c>
      <c r="G472" s="6">
        <v>75861</v>
      </c>
      <c r="H472" s="6">
        <v>28573</v>
      </c>
      <c r="I472" s="6">
        <v>27046</v>
      </c>
      <c r="J472" s="6">
        <v>33000</v>
      </c>
      <c r="K472" s="6">
        <v>27258</v>
      </c>
      <c r="L472" s="6">
        <v>30724</v>
      </c>
      <c r="M472" s="6">
        <v>33621</v>
      </c>
      <c r="N472" s="6">
        <v>39984</v>
      </c>
      <c r="O472" s="6"/>
      <c r="P472" s="19">
        <f t="shared" si="23"/>
        <v>394998</v>
      </c>
      <c r="Q472" s="8">
        <f t="shared" si="21"/>
        <v>348527.6470588235</v>
      </c>
      <c r="R472" s="10">
        <v>22408</v>
      </c>
      <c r="S472" s="11">
        <f t="shared" si="22"/>
        <v>15.55</v>
      </c>
    </row>
    <row r="473" spans="1:19" s="7" customFormat="1" x14ac:dyDescent="0.25">
      <c r="A473" s="16" t="s">
        <v>948</v>
      </c>
      <c r="B473" s="5" t="s">
        <v>949</v>
      </c>
      <c r="C473" s="6">
        <v>126023</v>
      </c>
      <c r="D473" s="6">
        <v>71295</v>
      </c>
      <c r="E473" s="6">
        <v>91090</v>
      </c>
      <c r="F473" s="6">
        <v>105257</v>
      </c>
      <c r="G473" s="6">
        <v>109197</v>
      </c>
      <c r="H473" s="6">
        <v>94260</v>
      </c>
      <c r="I473" s="6">
        <v>91679</v>
      </c>
      <c r="J473" s="6">
        <v>114012</v>
      </c>
      <c r="K473" s="6">
        <v>89809</v>
      </c>
      <c r="L473" s="6">
        <v>141243</v>
      </c>
      <c r="M473" s="6">
        <v>58015</v>
      </c>
      <c r="N473" s="6">
        <v>159017</v>
      </c>
      <c r="O473" s="6"/>
      <c r="P473" s="19">
        <f t="shared" si="23"/>
        <v>1250897</v>
      </c>
      <c r="Q473" s="8">
        <f t="shared" si="21"/>
        <v>1103732.6470588236</v>
      </c>
      <c r="R473" s="10">
        <v>49975</v>
      </c>
      <c r="S473" s="11">
        <f t="shared" si="22"/>
        <v>22.09</v>
      </c>
    </row>
    <row r="474" spans="1:19" s="7" customFormat="1" x14ac:dyDescent="0.25">
      <c r="A474" s="16" t="s">
        <v>950</v>
      </c>
      <c r="B474" s="5" t="s">
        <v>951</v>
      </c>
      <c r="C474" s="6">
        <v>98980</v>
      </c>
      <c r="D474" s="6">
        <v>88699</v>
      </c>
      <c r="E474" s="6">
        <v>82718</v>
      </c>
      <c r="F474" s="6">
        <v>55673</v>
      </c>
      <c r="G474" s="6">
        <v>91667</v>
      </c>
      <c r="H474" s="6">
        <v>59008</v>
      </c>
      <c r="I474" s="6">
        <v>70662</v>
      </c>
      <c r="J474" s="6">
        <v>122650</v>
      </c>
      <c r="K474" s="6">
        <v>70518</v>
      </c>
      <c r="L474" s="6">
        <v>87439</v>
      </c>
      <c r="M474" s="6">
        <v>112121</v>
      </c>
      <c r="N474" s="6">
        <v>107901</v>
      </c>
      <c r="O474" s="6"/>
      <c r="P474" s="19">
        <f t="shared" si="23"/>
        <v>1048036</v>
      </c>
      <c r="Q474" s="8">
        <f t="shared" si="21"/>
        <v>924737.64705882338</v>
      </c>
      <c r="R474" s="10">
        <v>51872</v>
      </c>
      <c r="S474" s="11">
        <f t="shared" si="22"/>
        <v>17.829999999999998</v>
      </c>
    </row>
    <row r="475" spans="1:19" s="7" customFormat="1" x14ac:dyDescent="0.25">
      <c r="A475" s="16" t="s">
        <v>952</v>
      </c>
      <c r="B475" s="5" t="s">
        <v>953</v>
      </c>
      <c r="C475" s="6">
        <v>125773</v>
      </c>
      <c r="D475" s="6">
        <v>124201</v>
      </c>
      <c r="E475" s="6">
        <v>162199</v>
      </c>
      <c r="F475" s="6">
        <v>119422</v>
      </c>
      <c r="G475" s="6">
        <v>121611</v>
      </c>
      <c r="H475" s="6">
        <v>125001</v>
      </c>
      <c r="I475" s="6">
        <v>125255</v>
      </c>
      <c r="J475" s="6">
        <v>135459</v>
      </c>
      <c r="K475" s="6">
        <v>133471</v>
      </c>
      <c r="L475" s="6">
        <v>144998</v>
      </c>
      <c r="M475" s="6">
        <v>124645</v>
      </c>
      <c r="N475" s="6">
        <v>127033</v>
      </c>
      <c r="O475" s="6"/>
      <c r="P475" s="19">
        <f t="shared" si="23"/>
        <v>1569068</v>
      </c>
      <c r="Q475" s="8">
        <f t="shared" si="21"/>
        <v>1384471.7647058822</v>
      </c>
      <c r="R475" s="10">
        <v>79082</v>
      </c>
      <c r="S475" s="11">
        <f t="shared" si="22"/>
        <v>17.510000000000002</v>
      </c>
    </row>
    <row r="476" spans="1:19" s="7" customFormat="1" x14ac:dyDescent="0.25">
      <c r="A476" s="16" t="s">
        <v>954</v>
      </c>
      <c r="B476" s="5" t="s">
        <v>955</v>
      </c>
      <c r="C476" s="6">
        <v>206289</v>
      </c>
      <c r="D476" s="6">
        <v>179738</v>
      </c>
      <c r="E476" s="6">
        <v>230654</v>
      </c>
      <c r="F476" s="6">
        <v>239813</v>
      </c>
      <c r="G476" s="6">
        <v>220783</v>
      </c>
      <c r="H476" s="6">
        <v>207781</v>
      </c>
      <c r="I476" s="6">
        <v>213142</v>
      </c>
      <c r="J476" s="6">
        <v>251327</v>
      </c>
      <c r="K476" s="6">
        <v>183801</v>
      </c>
      <c r="L476" s="6">
        <v>254543</v>
      </c>
      <c r="M476" s="6">
        <v>241564</v>
      </c>
      <c r="N476" s="6">
        <v>209091</v>
      </c>
      <c r="O476" s="6"/>
      <c r="P476" s="19">
        <f t="shared" si="23"/>
        <v>2638526</v>
      </c>
      <c r="Q476" s="8">
        <f t="shared" si="21"/>
        <v>2328111.176470588</v>
      </c>
      <c r="R476" s="10">
        <v>128593</v>
      </c>
      <c r="S476" s="11">
        <f t="shared" si="22"/>
        <v>18.100000000000001</v>
      </c>
    </row>
    <row r="477" spans="1:19" s="7" customFormat="1" x14ac:dyDescent="0.25">
      <c r="A477" s="16" t="s">
        <v>956</v>
      </c>
      <c r="B477" s="5" t="s">
        <v>957</v>
      </c>
      <c r="C477" s="6">
        <v>39569</v>
      </c>
      <c r="D477" s="6">
        <v>30676</v>
      </c>
      <c r="E477" s="6">
        <v>36831</v>
      </c>
      <c r="F477" s="6">
        <v>40553</v>
      </c>
      <c r="G477" s="6">
        <v>54633</v>
      </c>
      <c r="H477" s="6">
        <v>45165</v>
      </c>
      <c r="I477" s="6">
        <v>46289</v>
      </c>
      <c r="J477" s="6">
        <v>42649</v>
      </c>
      <c r="K477" s="6">
        <v>36233</v>
      </c>
      <c r="L477" s="6">
        <v>50820</v>
      </c>
      <c r="M477" s="6">
        <v>42406</v>
      </c>
      <c r="N477" s="6">
        <v>54086</v>
      </c>
      <c r="O477" s="6"/>
      <c r="P477" s="19">
        <f t="shared" si="23"/>
        <v>519910</v>
      </c>
      <c r="Q477" s="8">
        <f t="shared" si="21"/>
        <v>458744.11764705874</v>
      </c>
      <c r="R477" s="10">
        <v>37861</v>
      </c>
      <c r="S477" s="11">
        <f t="shared" si="22"/>
        <v>12.12</v>
      </c>
    </row>
    <row r="478" spans="1:19" s="7" customFormat="1" x14ac:dyDescent="0.25">
      <c r="A478" s="16" t="s">
        <v>958</v>
      </c>
      <c r="B478" s="5" t="s">
        <v>959</v>
      </c>
      <c r="C478" s="6">
        <v>24316</v>
      </c>
      <c r="D478" s="6">
        <v>27140</v>
      </c>
      <c r="E478" s="6">
        <v>38909</v>
      </c>
      <c r="F478" s="6">
        <v>33535</v>
      </c>
      <c r="G478" s="6">
        <v>29059</v>
      </c>
      <c r="H478" s="6">
        <v>34013</v>
      </c>
      <c r="I478" s="6">
        <v>34218</v>
      </c>
      <c r="J478" s="6">
        <v>37867</v>
      </c>
      <c r="K478" s="6">
        <v>32134</v>
      </c>
      <c r="L478" s="6">
        <v>37190</v>
      </c>
      <c r="M478" s="6">
        <v>34478</v>
      </c>
      <c r="N478" s="6">
        <v>52154</v>
      </c>
      <c r="O478" s="6"/>
      <c r="P478" s="19">
        <f t="shared" si="23"/>
        <v>415013</v>
      </c>
      <c r="Q478" s="8">
        <f t="shared" si="21"/>
        <v>366187.94117647054</v>
      </c>
      <c r="R478" s="10">
        <v>29237</v>
      </c>
      <c r="S478" s="11">
        <f t="shared" si="22"/>
        <v>12.52</v>
      </c>
    </row>
    <row r="479" spans="1:19" s="7" customFormat="1" x14ac:dyDescent="0.25">
      <c r="A479" s="16" t="s">
        <v>960</v>
      </c>
      <c r="B479" s="5" t="s">
        <v>961</v>
      </c>
      <c r="C479" s="6">
        <v>50556</v>
      </c>
      <c r="D479" s="6">
        <v>35893</v>
      </c>
      <c r="E479" s="6">
        <v>51356</v>
      </c>
      <c r="F479" s="6">
        <v>33535</v>
      </c>
      <c r="G479" s="6">
        <v>78057</v>
      </c>
      <c r="H479" s="6">
        <v>41743</v>
      </c>
      <c r="I479" s="6">
        <v>24802</v>
      </c>
      <c r="J479" s="6">
        <v>49187</v>
      </c>
      <c r="K479" s="6">
        <v>30298</v>
      </c>
      <c r="L479" s="6">
        <v>49697</v>
      </c>
      <c r="M479" s="6">
        <v>34716</v>
      </c>
      <c r="N479" s="6">
        <v>39082</v>
      </c>
      <c r="O479" s="6"/>
      <c r="P479" s="19">
        <f t="shared" si="23"/>
        <v>518922</v>
      </c>
      <c r="Q479" s="8">
        <f t="shared" si="21"/>
        <v>457872.35294117645</v>
      </c>
      <c r="R479" s="10">
        <v>27131</v>
      </c>
      <c r="S479" s="11">
        <f t="shared" si="22"/>
        <v>16.88</v>
      </c>
    </row>
    <row r="480" spans="1:19" s="7" customFormat="1" x14ac:dyDescent="0.25">
      <c r="A480" s="16" t="s">
        <v>962</v>
      </c>
      <c r="B480" s="5" t="s">
        <v>963</v>
      </c>
      <c r="C480" s="6">
        <v>80419</v>
      </c>
      <c r="D480" s="6">
        <v>68537</v>
      </c>
      <c r="E480" s="6">
        <v>75802</v>
      </c>
      <c r="F480" s="6">
        <v>72529</v>
      </c>
      <c r="G480" s="6">
        <v>71311</v>
      </c>
      <c r="H480" s="6">
        <v>69345</v>
      </c>
      <c r="I480" s="6">
        <v>63903</v>
      </c>
      <c r="J480" s="6">
        <v>73634</v>
      </c>
      <c r="K480" s="6">
        <v>67142</v>
      </c>
      <c r="L480" s="6">
        <v>78951</v>
      </c>
      <c r="M480" s="6">
        <v>58089</v>
      </c>
      <c r="N480" s="6">
        <v>79780</v>
      </c>
      <c r="O480" s="6"/>
      <c r="P480" s="19">
        <f t="shared" si="23"/>
        <v>859442</v>
      </c>
      <c r="Q480" s="8">
        <f t="shared" si="21"/>
        <v>758331.17647058819</v>
      </c>
      <c r="R480" s="10">
        <v>60275</v>
      </c>
      <c r="S480" s="11">
        <f t="shared" si="22"/>
        <v>12.58</v>
      </c>
    </row>
    <row r="481" spans="1:19" s="7" customFormat="1" x14ac:dyDescent="0.25">
      <c r="A481" s="16" t="s">
        <v>964</v>
      </c>
      <c r="B481" s="5" t="s">
        <v>965</v>
      </c>
      <c r="C481" s="6">
        <v>101728</v>
      </c>
      <c r="D481" s="6">
        <v>108128</v>
      </c>
      <c r="E481" s="6">
        <v>103872</v>
      </c>
      <c r="F481" s="6">
        <v>99632</v>
      </c>
      <c r="G481" s="6">
        <v>130026</v>
      </c>
      <c r="H481" s="6">
        <v>89010</v>
      </c>
      <c r="I481" s="6">
        <v>81755</v>
      </c>
      <c r="J481" s="6">
        <v>137076</v>
      </c>
      <c r="K481" s="6">
        <v>96041</v>
      </c>
      <c r="L481" s="6">
        <v>121495</v>
      </c>
      <c r="M481" s="6">
        <v>119415</v>
      </c>
      <c r="N481" s="6">
        <v>127833</v>
      </c>
      <c r="O481" s="6"/>
      <c r="P481" s="19">
        <f t="shared" si="23"/>
        <v>1316011</v>
      </c>
      <c r="Q481" s="8">
        <f t="shared" si="21"/>
        <v>1161186.1764705882</v>
      </c>
      <c r="R481" s="10">
        <v>31920</v>
      </c>
      <c r="S481" s="11">
        <f t="shared" si="22"/>
        <v>36.380000000000003</v>
      </c>
    </row>
    <row r="482" spans="1:19" s="7" customFormat="1" x14ac:dyDescent="0.25">
      <c r="A482" s="16" t="s">
        <v>966</v>
      </c>
      <c r="B482" s="5" t="s">
        <v>967</v>
      </c>
      <c r="C482" s="6">
        <v>46718</v>
      </c>
      <c r="D482" s="6">
        <v>37231</v>
      </c>
      <c r="E482" s="6">
        <v>55553</v>
      </c>
      <c r="F482" s="6">
        <v>46794</v>
      </c>
      <c r="G482" s="6">
        <v>46864</v>
      </c>
      <c r="H482" s="6">
        <v>41871</v>
      </c>
      <c r="I482" s="6">
        <v>46307</v>
      </c>
      <c r="J482" s="6">
        <v>50281</v>
      </c>
      <c r="K482" s="6">
        <v>40604</v>
      </c>
      <c r="L482" s="6">
        <v>50355</v>
      </c>
      <c r="M482" s="6">
        <v>47799</v>
      </c>
      <c r="N482" s="6">
        <v>40757</v>
      </c>
      <c r="O482" s="6"/>
      <c r="P482" s="19">
        <f t="shared" si="23"/>
        <v>551134</v>
      </c>
      <c r="Q482" s="8">
        <f t="shared" si="21"/>
        <v>486294.70588235289</v>
      </c>
      <c r="R482" s="10">
        <v>13682</v>
      </c>
      <c r="S482" s="11">
        <f t="shared" si="22"/>
        <v>35.54</v>
      </c>
    </row>
    <row r="483" spans="1:19" s="7" customFormat="1" x14ac:dyDescent="0.25">
      <c r="A483" s="16" t="s">
        <v>968</v>
      </c>
      <c r="B483" s="5" t="s">
        <v>969</v>
      </c>
      <c r="C483" s="6">
        <v>187754</v>
      </c>
      <c r="D483" s="6">
        <v>122982</v>
      </c>
      <c r="E483" s="6">
        <v>129327</v>
      </c>
      <c r="F483" s="6">
        <v>117963</v>
      </c>
      <c r="G483" s="6">
        <v>128123</v>
      </c>
      <c r="H483" s="6">
        <v>130895</v>
      </c>
      <c r="I483" s="6">
        <v>153021</v>
      </c>
      <c r="J483" s="6">
        <v>103871</v>
      </c>
      <c r="K483" s="6">
        <v>134919</v>
      </c>
      <c r="L483" s="6">
        <v>184625</v>
      </c>
      <c r="M483" s="6">
        <v>128544</v>
      </c>
      <c r="N483" s="6">
        <v>163388</v>
      </c>
      <c r="O483" s="6"/>
      <c r="P483" s="19">
        <f t="shared" si="23"/>
        <v>1685412</v>
      </c>
      <c r="Q483" s="8">
        <f t="shared" si="21"/>
        <v>1487128.2352941176</v>
      </c>
      <c r="R483" s="10">
        <v>84863</v>
      </c>
      <c r="S483" s="11">
        <f t="shared" si="22"/>
        <v>17.52</v>
      </c>
    </row>
    <row r="484" spans="1:19" s="7" customFormat="1" x14ac:dyDescent="0.25">
      <c r="A484" s="16" t="s">
        <v>970</v>
      </c>
      <c r="B484" s="5" t="s">
        <v>971</v>
      </c>
      <c r="C484" s="6">
        <v>45363</v>
      </c>
      <c r="D484" s="6">
        <v>45013</v>
      </c>
      <c r="E484" s="6">
        <v>57083</v>
      </c>
      <c r="F484" s="6">
        <v>47016</v>
      </c>
      <c r="G484" s="6">
        <v>52342</v>
      </c>
      <c r="H484" s="6">
        <v>47948</v>
      </c>
      <c r="I484" s="6">
        <v>48143</v>
      </c>
      <c r="J484" s="6">
        <v>43420</v>
      </c>
      <c r="K484" s="6">
        <v>39386</v>
      </c>
      <c r="L484" s="6">
        <v>51621</v>
      </c>
      <c r="M484" s="6">
        <v>40155</v>
      </c>
      <c r="N484" s="6">
        <v>60954</v>
      </c>
      <c r="O484" s="6"/>
      <c r="P484" s="19">
        <f t="shared" si="23"/>
        <v>578444</v>
      </c>
      <c r="Q484" s="8">
        <f t="shared" si="21"/>
        <v>510391.76470588229</v>
      </c>
      <c r="R484" s="10">
        <v>50051</v>
      </c>
      <c r="S484" s="11">
        <f t="shared" si="22"/>
        <v>10.199999999999999</v>
      </c>
    </row>
    <row r="485" spans="1:19" s="7" customFormat="1" x14ac:dyDescent="0.25">
      <c r="A485" s="16" t="s">
        <v>972</v>
      </c>
      <c r="B485" s="5" t="s">
        <v>973</v>
      </c>
      <c r="C485" s="6">
        <v>44838</v>
      </c>
      <c r="D485" s="6">
        <v>56167</v>
      </c>
      <c r="E485" s="6">
        <v>65462</v>
      </c>
      <c r="F485" s="6">
        <v>48050</v>
      </c>
      <c r="G485" s="6">
        <v>53810</v>
      </c>
      <c r="H485" s="6">
        <v>56937</v>
      </c>
      <c r="I485" s="6">
        <v>49297</v>
      </c>
      <c r="J485" s="6">
        <v>75013</v>
      </c>
      <c r="K485" s="6">
        <v>44794</v>
      </c>
      <c r="L485" s="6">
        <v>117560</v>
      </c>
      <c r="M485" s="6">
        <v>67451</v>
      </c>
      <c r="N485" s="6">
        <v>108682</v>
      </c>
      <c r="O485" s="6"/>
      <c r="P485" s="19">
        <f t="shared" si="23"/>
        <v>788061</v>
      </c>
      <c r="Q485" s="8">
        <f t="shared" si="21"/>
        <v>695347.94117647049</v>
      </c>
      <c r="R485" s="10">
        <v>37830</v>
      </c>
      <c r="S485" s="11">
        <f t="shared" si="22"/>
        <v>18.38</v>
      </c>
    </row>
    <row r="486" spans="1:19" s="7" customFormat="1" x14ac:dyDescent="0.25">
      <c r="A486" s="16" t="s">
        <v>974</v>
      </c>
      <c r="B486" s="5" t="s">
        <v>975</v>
      </c>
      <c r="C486" s="6">
        <v>17732</v>
      </c>
      <c r="D486" s="6">
        <v>10505</v>
      </c>
      <c r="E486" s="6">
        <v>16757</v>
      </c>
      <c r="F486" s="6">
        <v>16157</v>
      </c>
      <c r="G486" s="6">
        <v>21204</v>
      </c>
      <c r="H486" s="6">
        <v>17927</v>
      </c>
      <c r="I486" s="6">
        <v>17312</v>
      </c>
      <c r="J486" s="6">
        <v>16476</v>
      </c>
      <c r="K486" s="6">
        <v>16606</v>
      </c>
      <c r="L486" s="6">
        <v>16611</v>
      </c>
      <c r="M486" s="6">
        <v>15702</v>
      </c>
      <c r="N486" s="6">
        <v>20735</v>
      </c>
      <c r="O486" s="6"/>
      <c r="P486" s="19">
        <f t="shared" si="23"/>
        <v>203724</v>
      </c>
      <c r="Q486" s="8">
        <f t="shared" si="21"/>
        <v>179756.47058823527</v>
      </c>
      <c r="R486" s="10">
        <v>7069</v>
      </c>
      <c r="S486" s="11">
        <f t="shared" si="22"/>
        <v>25.43</v>
      </c>
    </row>
    <row r="487" spans="1:19" s="7" customFormat="1" x14ac:dyDescent="0.25">
      <c r="A487" s="16" t="s">
        <v>976</v>
      </c>
      <c r="B487" s="5" t="s">
        <v>977</v>
      </c>
      <c r="C487" s="6">
        <v>21291</v>
      </c>
      <c r="D487" s="6">
        <v>20920</v>
      </c>
      <c r="E487" s="6">
        <v>19122</v>
      </c>
      <c r="F487" s="6">
        <v>20842</v>
      </c>
      <c r="G487" s="6">
        <v>30662</v>
      </c>
      <c r="H487" s="6">
        <v>18090</v>
      </c>
      <c r="I487" s="6">
        <v>26106</v>
      </c>
      <c r="J487" s="6">
        <v>29269</v>
      </c>
      <c r="K487" s="6">
        <v>20479</v>
      </c>
      <c r="L487" s="6">
        <v>18253</v>
      </c>
      <c r="M487" s="6">
        <v>24271</v>
      </c>
      <c r="N487" s="6">
        <v>28866</v>
      </c>
      <c r="O487" s="6"/>
      <c r="P487" s="19">
        <f t="shared" si="23"/>
        <v>278171</v>
      </c>
      <c r="Q487" s="8">
        <f t="shared" si="21"/>
        <v>245444.99999999997</v>
      </c>
      <c r="R487" s="10">
        <v>12594</v>
      </c>
      <c r="S487" s="11">
        <f t="shared" si="22"/>
        <v>19.489999999999998</v>
      </c>
    </row>
    <row r="488" spans="1:19" s="7" customFormat="1" x14ac:dyDescent="0.25">
      <c r="A488" s="16" t="s">
        <v>978</v>
      </c>
      <c r="B488" s="5" t="s">
        <v>979</v>
      </c>
      <c r="C488" s="6">
        <v>359908</v>
      </c>
      <c r="D488" s="6">
        <v>398592</v>
      </c>
      <c r="E488" s="6">
        <v>532227</v>
      </c>
      <c r="F488" s="6">
        <v>402037</v>
      </c>
      <c r="G488" s="6">
        <v>472248</v>
      </c>
      <c r="H488" s="6">
        <v>526678</v>
      </c>
      <c r="I488" s="6">
        <v>486285</v>
      </c>
      <c r="J488" s="6">
        <v>506259</v>
      </c>
      <c r="K488" s="6">
        <v>423760</v>
      </c>
      <c r="L488" s="6">
        <v>441946</v>
      </c>
      <c r="M488" s="6">
        <v>473485</v>
      </c>
      <c r="N488" s="6">
        <v>422715</v>
      </c>
      <c r="O488" s="6"/>
      <c r="P488" s="19">
        <f t="shared" si="23"/>
        <v>5446140</v>
      </c>
      <c r="Q488" s="8">
        <f t="shared" si="21"/>
        <v>4805417.6470588231</v>
      </c>
      <c r="R488" s="10">
        <v>37158</v>
      </c>
      <c r="S488" s="11">
        <f t="shared" si="22"/>
        <v>129.32</v>
      </c>
    </row>
    <row r="489" spans="1:19" s="7" customFormat="1" x14ac:dyDescent="0.25">
      <c r="A489" s="16" t="s">
        <v>980</v>
      </c>
      <c r="B489" s="5" t="s">
        <v>981</v>
      </c>
      <c r="C489" s="6">
        <v>53900</v>
      </c>
      <c r="D489" s="6">
        <v>48489</v>
      </c>
      <c r="E489" s="6">
        <v>64147</v>
      </c>
      <c r="F489" s="6">
        <v>62745</v>
      </c>
      <c r="G489" s="6">
        <v>54181</v>
      </c>
      <c r="H489" s="6">
        <v>49178</v>
      </c>
      <c r="I489" s="6">
        <v>59878</v>
      </c>
      <c r="J489" s="6">
        <v>68435</v>
      </c>
      <c r="K489" s="6">
        <v>54002</v>
      </c>
      <c r="L489" s="6">
        <v>85313</v>
      </c>
      <c r="M489" s="6">
        <v>48670</v>
      </c>
      <c r="N489" s="6">
        <v>59171</v>
      </c>
      <c r="O489" s="6"/>
      <c r="P489" s="19">
        <f t="shared" si="23"/>
        <v>708109</v>
      </c>
      <c r="Q489" s="8">
        <f t="shared" si="21"/>
        <v>624802.05882352928</v>
      </c>
      <c r="R489" s="10">
        <v>44210</v>
      </c>
      <c r="S489" s="11">
        <f t="shared" si="22"/>
        <v>14.13</v>
      </c>
    </row>
    <row r="490" spans="1:19" s="7" customFormat="1" x14ac:dyDescent="0.25">
      <c r="A490" s="16" t="s">
        <v>982</v>
      </c>
      <c r="B490" s="5" t="s">
        <v>983</v>
      </c>
      <c r="C490" s="6">
        <v>137435</v>
      </c>
      <c r="D490" s="6">
        <v>109845</v>
      </c>
      <c r="E490" s="6">
        <v>162937</v>
      </c>
      <c r="F490" s="6">
        <v>132271</v>
      </c>
      <c r="G490" s="6">
        <v>137887</v>
      </c>
      <c r="H490" s="6">
        <v>128509</v>
      </c>
      <c r="I490" s="6">
        <v>95047</v>
      </c>
      <c r="J490" s="6">
        <v>193777</v>
      </c>
      <c r="K490" s="6">
        <v>158226</v>
      </c>
      <c r="L490" s="6">
        <v>102690</v>
      </c>
      <c r="M490" s="6">
        <v>194168</v>
      </c>
      <c r="N490" s="6">
        <v>162892</v>
      </c>
      <c r="O490" s="6"/>
      <c r="P490" s="19">
        <f t="shared" si="23"/>
        <v>1715684</v>
      </c>
      <c r="Q490" s="8">
        <f t="shared" si="21"/>
        <v>1513838.8235294116</v>
      </c>
      <c r="R490" s="10">
        <v>87884</v>
      </c>
      <c r="S490" s="11">
        <f t="shared" si="22"/>
        <v>17.23</v>
      </c>
    </row>
    <row r="491" spans="1:19" s="7" customFormat="1" x14ac:dyDescent="0.25">
      <c r="A491" s="16" t="s">
        <v>984</v>
      </c>
      <c r="B491" s="5" t="s">
        <v>985</v>
      </c>
      <c r="C491" s="6">
        <v>55004</v>
      </c>
      <c r="D491" s="6">
        <v>19711</v>
      </c>
      <c r="E491" s="6">
        <v>31093</v>
      </c>
      <c r="F491" s="6">
        <v>46116</v>
      </c>
      <c r="G491" s="6">
        <v>29006</v>
      </c>
      <c r="H491" s="6">
        <v>30939</v>
      </c>
      <c r="I491" s="6">
        <v>42396</v>
      </c>
      <c r="J491" s="6">
        <v>42483</v>
      </c>
      <c r="K491" s="6">
        <v>46850</v>
      </c>
      <c r="L491" s="6">
        <v>30212</v>
      </c>
      <c r="M491" s="6">
        <v>35594</v>
      </c>
      <c r="N491" s="6">
        <v>33659</v>
      </c>
      <c r="O491" s="6"/>
      <c r="P491" s="19">
        <f t="shared" si="23"/>
        <v>443063</v>
      </c>
      <c r="Q491" s="8">
        <f t="shared" si="21"/>
        <v>390937.94117647054</v>
      </c>
      <c r="R491" s="10">
        <v>29867</v>
      </c>
      <c r="S491" s="11">
        <f t="shared" si="22"/>
        <v>13.09</v>
      </c>
    </row>
    <row r="492" spans="1:19" s="7" customFormat="1" x14ac:dyDescent="0.25">
      <c r="A492" s="16" t="s">
        <v>986</v>
      </c>
      <c r="B492" s="5" t="s">
        <v>987</v>
      </c>
      <c r="C492" s="6">
        <v>65662</v>
      </c>
      <c r="D492" s="6">
        <v>39683</v>
      </c>
      <c r="E492" s="6">
        <v>51946</v>
      </c>
      <c r="F492" s="6">
        <v>47661</v>
      </c>
      <c r="G492" s="6">
        <v>52601</v>
      </c>
      <c r="H492" s="6">
        <v>50482</v>
      </c>
      <c r="I492" s="6">
        <v>60517</v>
      </c>
      <c r="J492" s="6">
        <v>50352</v>
      </c>
      <c r="K492" s="6">
        <v>48481</v>
      </c>
      <c r="L492" s="6">
        <v>75362</v>
      </c>
      <c r="M492" s="6">
        <v>74956</v>
      </c>
      <c r="N492" s="6">
        <v>47383</v>
      </c>
      <c r="O492" s="6"/>
      <c r="P492" s="19">
        <f t="shared" si="23"/>
        <v>665086</v>
      </c>
      <c r="Q492" s="8">
        <f t="shared" si="21"/>
        <v>586840.5882352941</v>
      </c>
      <c r="R492" s="10">
        <v>37045</v>
      </c>
      <c r="S492" s="11">
        <f t="shared" si="22"/>
        <v>15.84</v>
      </c>
    </row>
    <row r="493" spans="1:19" s="7" customFormat="1" x14ac:dyDescent="0.25">
      <c r="A493" s="16" t="s">
        <v>988</v>
      </c>
      <c r="B493" s="5" t="s">
        <v>989</v>
      </c>
      <c r="C493" s="6">
        <v>62143</v>
      </c>
      <c r="D493" s="6">
        <v>26761</v>
      </c>
      <c r="E493" s="6">
        <v>58032</v>
      </c>
      <c r="F493" s="6">
        <v>51179</v>
      </c>
      <c r="G493" s="6">
        <v>60950</v>
      </c>
      <c r="H493" s="6">
        <v>34779</v>
      </c>
      <c r="I493" s="6">
        <v>66924</v>
      </c>
      <c r="J493" s="6">
        <v>42467</v>
      </c>
      <c r="K493" s="6">
        <v>58595</v>
      </c>
      <c r="L493" s="6">
        <v>62677</v>
      </c>
      <c r="M493" s="6">
        <v>37675</v>
      </c>
      <c r="N493" s="6">
        <v>64124</v>
      </c>
      <c r="O493" s="6"/>
      <c r="P493" s="19">
        <f t="shared" si="23"/>
        <v>626306</v>
      </c>
      <c r="Q493" s="8">
        <f t="shared" si="21"/>
        <v>552622.94117647049</v>
      </c>
      <c r="R493" s="10">
        <v>41170</v>
      </c>
      <c r="S493" s="11">
        <f t="shared" si="22"/>
        <v>13.42</v>
      </c>
    </row>
    <row r="494" spans="1:19" s="7" customFormat="1" x14ac:dyDescent="0.25">
      <c r="A494" s="16" t="s">
        <v>990</v>
      </c>
      <c r="B494" s="5" t="s">
        <v>991</v>
      </c>
      <c r="C494" s="6">
        <v>90301</v>
      </c>
      <c r="D494" s="6">
        <v>77052</v>
      </c>
      <c r="E494" s="6">
        <v>80501</v>
      </c>
      <c r="F494" s="6">
        <v>79691</v>
      </c>
      <c r="G494" s="6">
        <v>97854</v>
      </c>
      <c r="H494" s="6">
        <v>70796</v>
      </c>
      <c r="I494" s="6">
        <v>106056</v>
      </c>
      <c r="J494" s="6">
        <v>68396</v>
      </c>
      <c r="K494" s="6">
        <v>80367</v>
      </c>
      <c r="L494" s="6">
        <v>127408</v>
      </c>
      <c r="M494" s="6">
        <v>88074</v>
      </c>
      <c r="N494" s="6">
        <v>93812</v>
      </c>
      <c r="O494" s="6"/>
      <c r="P494" s="19">
        <f t="shared" si="23"/>
        <v>1060308</v>
      </c>
      <c r="Q494" s="8">
        <f t="shared" si="21"/>
        <v>935565.88235294109</v>
      </c>
      <c r="R494" s="10">
        <v>68151</v>
      </c>
      <c r="S494" s="11">
        <f t="shared" si="22"/>
        <v>13.73</v>
      </c>
    </row>
    <row r="495" spans="1:19" s="7" customFormat="1" x14ac:dyDescent="0.25">
      <c r="A495" s="16" t="s">
        <v>992</v>
      </c>
      <c r="B495" s="5" t="s">
        <v>993</v>
      </c>
      <c r="C495" s="6">
        <v>21373</v>
      </c>
      <c r="D495" s="6">
        <v>19253</v>
      </c>
      <c r="E495" s="6">
        <v>18915</v>
      </c>
      <c r="F495" s="6">
        <v>32909</v>
      </c>
      <c r="G495" s="6">
        <v>37762</v>
      </c>
      <c r="H495" s="6">
        <v>28036</v>
      </c>
      <c r="I495" s="6">
        <v>30140</v>
      </c>
      <c r="J495" s="6">
        <v>24098</v>
      </c>
      <c r="K495" s="6">
        <v>23091</v>
      </c>
      <c r="L495" s="6">
        <v>23097</v>
      </c>
      <c r="M495" s="6">
        <v>15863</v>
      </c>
      <c r="N495" s="6">
        <v>20843</v>
      </c>
      <c r="O495" s="6"/>
      <c r="P495" s="19">
        <f t="shared" si="23"/>
        <v>295380</v>
      </c>
      <c r="Q495" s="8">
        <f t="shared" si="21"/>
        <v>260629.41176470587</v>
      </c>
      <c r="R495" s="10">
        <v>23205</v>
      </c>
      <c r="S495" s="11">
        <f t="shared" si="22"/>
        <v>11.23</v>
      </c>
    </row>
    <row r="496" spans="1:19" s="7" customFormat="1" x14ac:dyDescent="0.25">
      <c r="A496" s="16" t="s">
        <v>994</v>
      </c>
      <c r="B496" s="5" t="s">
        <v>995</v>
      </c>
      <c r="C496" s="6">
        <v>29439</v>
      </c>
      <c r="D496" s="6">
        <v>21031</v>
      </c>
      <c r="E496" s="6">
        <v>25607</v>
      </c>
      <c r="F496" s="6">
        <v>26402</v>
      </c>
      <c r="G496" s="6">
        <v>34146</v>
      </c>
      <c r="H496" s="6">
        <v>29347</v>
      </c>
      <c r="I496" s="6">
        <v>20694</v>
      </c>
      <c r="J496" s="6">
        <v>44521</v>
      </c>
      <c r="K496" s="6">
        <v>38499</v>
      </c>
      <c r="L496" s="6">
        <v>52503</v>
      </c>
      <c r="M496" s="6">
        <v>36530</v>
      </c>
      <c r="N496" s="6">
        <v>31384</v>
      </c>
      <c r="O496" s="6"/>
      <c r="P496" s="19">
        <f t="shared" si="23"/>
        <v>390103</v>
      </c>
      <c r="Q496" s="8">
        <f t="shared" si="21"/>
        <v>344208.52941176464</v>
      </c>
      <c r="R496" s="10">
        <v>26310</v>
      </c>
      <c r="S496" s="11">
        <f t="shared" si="22"/>
        <v>13.08</v>
      </c>
    </row>
    <row r="497" spans="1:19" s="7" customFormat="1" x14ac:dyDescent="0.25">
      <c r="A497" s="16" t="s">
        <v>996</v>
      </c>
      <c r="B497" s="5" t="s">
        <v>997</v>
      </c>
      <c r="C497" s="6">
        <v>36882</v>
      </c>
      <c r="D497" s="6">
        <v>25228</v>
      </c>
      <c r="E497" s="6">
        <v>41207</v>
      </c>
      <c r="F497" s="6">
        <v>45283</v>
      </c>
      <c r="G497" s="6">
        <v>39748</v>
      </c>
      <c r="H497" s="6">
        <v>40004</v>
      </c>
      <c r="I497" s="6">
        <v>35621</v>
      </c>
      <c r="J497" s="6">
        <v>43512</v>
      </c>
      <c r="K497" s="6">
        <v>28240</v>
      </c>
      <c r="L497" s="6">
        <v>42107</v>
      </c>
      <c r="M497" s="6">
        <v>38520</v>
      </c>
      <c r="N497" s="6">
        <v>37087</v>
      </c>
      <c r="O497" s="6"/>
      <c r="P497" s="19">
        <f t="shared" si="23"/>
        <v>453439</v>
      </c>
      <c r="Q497" s="8">
        <f t="shared" si="21"/>
        <v>400093.23529411759</v>
      </c>
      <c r="R497" s="10">
        <v>35525</v>
      </c>
      <c r="S497" s="11">
        <f t="shared" si="22"/>
        <v>11.26</v>
      </c>
    </row>
    <row r="498" spans="1:19" s="7" customFormat="1" x14ac:dyDescent="0.25">
      <c r="A498" s="16" t="s">
        <v>998</v>
      </c>
      <c r="B498" s="5" t="s">
        <v>999</v>
      </c>
      <c r="C498" s="6">
        <v>127207</v>
      </c>
      <c r="D498" s="6">
        <v>110882</v>
      </c>
      <c r="E498" s="6">
        <v>145150</v>
      </c>
      <c r="F498" s="6">
        <v>136772</v>
      </c>
      <c r="G498" s="6">
        <v>175753</v>
      </c>
      <c r="H498" s="6">
        <v>128124</v>
      </c>
      <c r="I498" s="6">
        <v>130785</v>
      </c>
      <c r="J498" s="6">
        <v>169917</v>
      </c>
      <c r="K498" s="6">
        <v>134332</v>
      </c>
      <c r="L498" s="6">
        <v>119917</v>
      </c>
      <c r="M498" s="6">
        <v>157085</v>
      </c>
      <c r="N498" s="6">
        <v>119399</v>
      </c>
      <c r="O498" s="6"/>
      <c r="P498" s="19">
        <f t="shared" si="23"/>
        <v>1655323</v>
      </c>
      <c r="Q498" s="8">
        <f t="shared" si="21"/>
        <v>1460579.1176470586</v>
      </c>
      <c r="R498" s="10">
        <v>19687</v>
      </c>
      <c r="S498" s="11">
        <f t="shared" si="22"/>
        <v>74.19</v>
      </c>
    </row>
    <row r="499" spans="1:19" s="7" customFormat="1" x14ac:dyDescent="0.25">
      <c r="A499" s="16" t="s">
        <v>1000</v>
      </c>
      <c r="B499" s="5" t="s">
        <v>1001</v>
      </c>
      <c r="C499" s="6">
        <v>31255</v>
      </c>
      <c r="D499" s="6">
        <v>29505</v>
      </c>
      <c r="E499" s="6">
        <v>26320</v>
      </c>
      <c r="F499" s="6">
        <v>33622</v>
      </c>
      <c r="G499" s="6">
        <v>29997</v>
      </c>
      <c r="H499" s="6">
        <v>23440</v>
      </c>
      <c r="I499" s="6">
        <v>24797</v>
      </c>
      <c r="J499" s="6">
        <v>26533</v>
      </c>
      <c r="K499" s="6">
        <v>27575</v>
      </c>
      <c r="L499" s="6">
        <v>28673</v>
      </c>
      <c r="M499" s="6">
        <v>33678</v>
      </c>
      <c r="N499" s="6">
        <v>42976</v>
      </c>
      <c r="O499" s="6"/>
      <c r="P499" s="19">
        <f t="shared" si="23"/>
        <v>358371</v>
      </c>
      <c r="Q499" s="8">
        <f t="shared" si="21"/>
        <v>316209.70588235295</v>
      </c>
      <c r="R499" s="10">
        <v>36214</v>
      </c>
      <c r="S499" s="11">
        <f t="shared" si="22"/>
        <v>8.73</v>
      </c>
    </row>
    <row r="500" spans="1:19" s="7" customFormat="1" x14ac:dyDescent="0.25">
      <c r="A500" s="16" t="s">
        <v>1002</v>
      </c>
      <c r="B500" s="5" t="s">
        <v>1003</v>
      </c>
      <c r="C500" s="6">
        <v>61865</v>
      </c>
      <c r="D500" s="6">
        <v>63540</v>
      </c>
      <c r="E500" s="6">
        <v>39847</v>
      </c>
      <c r="F500" s="6">
        <v>42045</v>
      </c>
      <c r="G500" s="6">
        <v>47278</v>
      </c>
      <c r="H500" s="6">
        <v>39546</v>
      </c>
      <c r="I500" s="6">
        <v>32878</v>
      </c>
      <c r="J500" s="6">
        <v>64759</v>
      </c>
      <c r="K500" s="6">
        <v>62632</v>
      </c>
      <c r="L500" s="6">
        <v>63685</v>
      </c>
      <c r="M500" s="6">
        <v>55112</v>
      </c>
      <c r="N500" s="6">
        <v>76449</v>
      </c>
      <c r="O500" s="6"/>
      <c r="P500" s="19">
        <f t="shared" si="23"/>
        <v>649636</v>
      </c>
      <c r="Q500" s="8">
        <f t="shared" si="21"/>
        <v>573208.23529411748</v>
      </c>
      <c r="R500" s="10">
        <v>45393</v>
      </c>
      <c r="S500" s="11">
        <f t="shared" si="22"/>
        <v>12.63</v>
      </c>
    </row>
    <row r="501" spans="1:19" s="7" customFormat="1" x14ac:dyDescent="0.25">
      <c r="A501" s="16" t="s">
        <v>1004</v>
      </c>
      <c r="B501" s="5" t="s">
        <v>1005</v>
      </c>
      <c r="C501" s="6">
        <v>43472</v>
      </c>
      <c r="D501" s="6">
        <v>32276</v>
      </c>
      <c r="E501" s="6">
        <v>31080</v>
      </c>
      <c r="F501" s="6">
        <v>38645</v>
      </c>
      <c r="G501" s="6">
        <v>36199</v>
      </c>
      <c r="H501" s="6">
        <v>30422</v>
      </c>
      <c r="I501" s="6">
        <v>32802</v>
      </c>
      <c r="J501" s="6">
        <v>44097</v>
      </c>
      <c r="K501" s="6">
        <v>32628</v>
      </c>
      <c r="L501" s="6">
        <v>41337</v>
      </c>
      <c r="M501" s="6">
        <v>33658</v>
      </c>
      <c r="N501" s="6">
        <v>38013</v>
      </c>
      <c r="O501" s="6"/>
      <c r="P501" s="19">
        <f t="shared" si="23"/>
        <v>434629</v>
      </c>
      <c r="Q501" s="8">
        <f t="shared" si="21"/>
        <v>383496.17647058819</v>
      </c>
      <c r="R501" s="10">
        <v>41756</v>
      </c>
      <c r="S501" s="11">
        <f t="shared" si="22"/>
        <v>9.18</v>
      </c>
    </row>
    <row r="502" spans="1:19" s="7" customFormat="1" x14ac:dyDescent="0.25">
      <c r="A502" s="16" t="s">
        <v>1006</v>
      </c>
      <c r="B502" s="5" t="s">
        <v>1007</v>
      </c>
      <c r="C502" s="6">
        <v>52495</v>
      </c>
      <c r="D502" s="6">
        <v>56278</v>
      </c>
      <c r="E502" s="6">
        <v>50850</v>
      </c>
      <c r="F502" s="6">
        <v>52717</v>
      </c>
      <c r="G502" s="6">
        <v>64013</v>
      </c>
      <c r="H502" s="6">
        <v>50407</v>
      </c>
      <c r="I502" s="6">
        <v>55508</v>
      </c>
      <c r="J502" s="6">
        <v>51962</v>
      </c>
      <c r="K502" s="6">
        <v>50161</v>
      </c>
      <c r="L502" s="6">
        <v>64339</v>
      </c>
      <c r="M502" s="6">
        <v>40058</v>
      </c>
      <c r="N502" s="6">
        <v>61881</v>
      </c>
      <c r="O502" s="6"/>
      <c r="P502" s="19">
        <f t="shared" si="23"/>
        <v>650669</v>
      </c>
      <c r="Q502" s="8">
        <f t="shared" si="21"/>
        <v>574119.70588235289</v>
      </c>
      <c r="R502" s="10">
        <v>33106</v>
      </c>
      <c r="S502" s="11">
        <f t="shared" si="22"/>
        <v>17.34</v>
      </c>
    </row>
    <row r="503" spans="1:19" s="7" customFormat="1" x14ac:dyDescent="0.25">
      <c r="A503" s="16" t="s">
        <v>1008</v>
      </c>
      <c r="B503" s="5" t="s">
        <v>1009</v>
      </c>
      <c r="C503" s="6">
        <v>46113</v>
      </c>
      <c r="D503" s="6">
        <v>45017</v>
      </c>
      <c r="E503" s="6">
        <v>62189</v>
      </c>
      <c r="F503" s="6">
        <v>50608</v>
      </c>
      <c r="G503" s="6">
        <v>55969</v>
      </c>
      <c r="H503" s="6">
        <v>59389</v>
      </c>
      <c r="I503" s="6">
        <v>56668</v>
      </c>
      <c r="J503" s="6">
        <v>40495</v>
      </c>
      <c r="K503" s="6">
        <v>52888</v>
      </c>
      <c r="L503" s="6">
        <v>47867</v>
      </c>
      <c r="M503" s="6">
        <v>50927</v>
      </c>
      <c r="N503" s="6">
        <v>61003</v>
      </c>
      <c r="O503" s="6"/>
      <c r="P503" s="19">
        <f t="shared" si="23"/>
        <v>629133</v>
      </c>
      <c r="Q503" s="8">
        <f t="shared" si="21"/>
        <v>555117.35294117639</v>
      </c>
      <c r="R503" s="10">
        <v>35513</v>
      </c>
      <c r="S503" s="11">
        <f t="shared" si="22"/>
        <v>15.63</v>
      </c>
    </row>
    <row r="504" spans="1:19" s="7" customFormat="1" x14ac:dyDescent="0.25">
      <c r="A504" s="16" t="s">
        <v>1010</v>
      </c>
      <c r="B504" s="5" t="s">
        <v>1011</v>
      </c>
      <c r="C504" s="6">
        <v>101875</v>
      </c>
      <c r="D504" s="6">
        <v>97778</v>
      </c>
      <c r="E504" s="6">
        <v>108747</v>
      </c>
      <c r="F504" s="6">
        <v>121885</v>
      </c>
      <c r="G504" s="6">
        <v>105013</v>
      </c>
      <c r="H504" s="6">
        <v>107847</v>
      </c>
      <c r="I504" s="6">
        <v>122396</v>
      </c>
      <c r="J504" s="6">
        <v>100651</v>
      </c>
      <c r="K504" s="6">
        <v>158850</v>
      </c>
      <c r="L504" s="6">
        <v>109030</v>
      </c>
      <c r="M504" s="6">
        <v>95142</v>
      </c>
      <c r="N504" s="6">
        <v>158335</v>
      </c>
      <c r="O504" s="6"/>
      <c r="P504" s="19">
        <f t="shared" si="23"/>
        <v>1387549</v>
      </c>
      <c r="Q504" s="8">
        <f t="shared" si="21"/>
        <v>1224307.9411764704</v>
      </c>
      <c r="R504" s="10">
        <v>82443</v>
      </c>
      <c r="S504" s="11">
        <f t="shared" si="22"/>
        <v>14.85</v>
      </c>
    </row>
    <row r="505" spans="1:19" s="7" customFormat="1" x14ac:dyDescent="0.25">
      <c r="A505" s="16" t="s">
        <v>1012</v>
      </c>
      <c r="B505" s="5" t="s">
        <v>1013</v>
      </c>
      <c r="C505" s="6">
        <v>312783</v>
      </c>
      <c r="D505" s="6">
        <v>327472</v>
      </c>
      <c r="E505" s="6">
        <v>417873</v>
      </c>
      <c r="F505" s="6">
        <v>295568</v>
      </c>
      <c r="G505" s="6">
        <v>532522</v>
      </c>
      <c r="H505" s="6">
        <v>365445</v>
      </c>
      <c r="I505" s="6">
        <v>376337</v>
      </c>
      <c r="J505" s="6">
        <v>389614</v>
      </c>
      <c r="K505" s="6">
        <v>340375</v>
      </c>
      <c r="L505" s="6">
        <v>432786</v>
      </c>
      <c r="M505" s="6">
        <v>438782</v>
      </c>
      <c r="N505" s="6">
        <v>522004</v>
      </c>
      <c r="O505" s="6"/>
      <c r="P505" s="19">
        <f t="shared" si="23"/>
        <v>4751561</v>
      </c>
      <c r="Q505" s="8">
        <f t="shared" si="21"/>
        <v>4192553.8235294116</v>
      </c>
      <c r="R505" s="10">
        <v>176485</v>
      </c>
      <c r="S505" s="11">
        <f t="shared" si="22"/>
        <v>23.76</v>
      </c>
    </row>
    <row r="506" spans="1:19" s="7" customFormat="1" x14ac:dyDescent="0.25">
      <c r="A506" s="16" t="s">
        <v>1014</v>
      </c>
      <c r="B506" s="5" t="s">
        <v>1015</v>
      </c>
      <c r="C506" s="6">
        <v>171056</v>
      </c>
      <c r="D506" s="6">
        <v>105755</v>
      </c>
      <c r="E506" s="6">
        <v>174766</v>
      </c>
      <c r="F506" s="6">
        <v>173927</v>
      </c>
      <c r="G506" s="6">
        <v>148290</v>
      </c>
      <c r="H506" s="6">
        <v>138911</v>
      </c>
      <c r="I506" s="6">
        <v>145482</v>
      </c>
      <c r="J506" s="6">
        <v>147890</v>
      </c>
      <c r="K506" s="6">
        <v>139862</v>
      </c>
      <c r="L506" s="6">
        <v>163339</v>
      </c>
      <c r="M506" s="6">
        <v>153011</v>
      </c>
      <c r="N506" s="6">
        <v>213155</v>
      </c>
      <c r="O506" s="6"/>
      <c r="P506" s="19">
        <f t="shared" si="23"/>
        <v>1875444</v>
      </c>
      <c r="Q506" s="8">
        <f t="shared" si="21"/>
        <v>1654803.5294117646</v>
      </c>
      <c r="R506" s="10">
        <v>96156</v>
      </c>
      <c r="S506" s="11">
        <f t="shared" si="22"/>
        <v>17.21</v>
      </c>
    </row>
    <row r="507" spans="1:19" s="7" customFormat="1" x14ac:dyDescent="0.25">
      <c r="A507" s="16" t="s">
        <v>1016</v>
      </c>
      <c r="B507" s="5" t="s">
        <v>1017</v>
      </c>
      <c r="C507" s="6">
        <v>179504</v>
      </c>
      <c r="D507" s="6">
        <v>220526</v>
      </c>
      <c r="E507" s="6">
        <v>290831</v>
      </c>
      <c r="F507" s="6">
        <v>243528</v>
      </c>
      <c r="G507" s="6">
        <v>273366</v>
      </c>
      <c r="H507" s="6">
        <v>243637</v>
      </c>
      <c r="I507" s="6">
        <v>405286</v>
      </c>
      <c r="J507" s="6">
        <v>92307</v>
      </c>
      <c r="K507" s="6">
        <v>197150</v>
      </c>
      <c r="L507" s="6">
        <v>267708</v>
      </c>
      <c r="M507" s="6">
        <v>271957</v>
      </c>
      <c r="N507" s="6">
        <v>224350</v>
      </c>
      <c r="O507" s="6"/>
      <c r="P507" s="19">
        <f t="shared" si="23"/>
        <v>2910150</v>
      </c>
      <c r="Q507" s="8">
        <f t="shared" si="21"/>
        <v>2567779.4117647056</v>
      </c>
      <c r="R507" s="10">
        <v>128642</v>
      </c>
      <c r="S507" s="11">
        <f t="shared" si="22"/>
        <v>19.96</v>
      </c>
    </row>
    <row r="508" spans="1:19" s="7" customFormat="1" x14ac:dyDescent="0.25">
      <c r="A508" s="16" t="s">
        <v>1018</v>
      </c>
      <c r="B508" s="5" t="s">
        <v>1019</v>
      </c>
      <c r="C508" s="6">
        <v>48695</v>
      </c>
      <c r="D508" s="6">
        <v>46168</v>
      </c>
      <c r="E508" s="6">
        <v>51318</v>
      </c>
      <c r="F508" s="6">
        <v>42364</v>
      </c>
      <c r="G508" s="6">
        <v>49091</v>
      </c>
      <c r="H508" s="6">
        <v>51417</v>
      </c>
      <c r="I508" s="6">
        <v>53732</v>
      </c>
      <c r="J508" s="6">
        <v>53545</v>
      </c>
      <c r="K508" s="6">
        <v>53159</v>
      </c>
      <c r="L508" s="6">
        <v>49474</v>
      </c>
      <c r="M508" s="6">
        <v>49570</v>
      </c>
      <c r="N508" s="6">
        <v>75435</v>
      </c>
      <c r="O508" s="6"/>
      <c r="P508" s="19">
        <f t="shared" si="23"/>
        <v>623968</v>
      </c>
      <c r="Q508" s="8">
        <f t="shared" si="21"/>
        <v>550560</v>
      </c>
      <c r="R508" s="10">
        <v>37181</v>
      </c>
      <c r="S508" s="11">
        <f t="shared" si="22"/>
        <v>14.81</v>
      </c>
    </row>
    <row r="509" spans="1:19" s="7" customFormat="1" x14ac:dyDescent="0.25">
      <c r="A509" s="16" t="s">
        <v>1020</v>
      </c>
      <c r="B509" s="5" t="s">
        <v>1021</v>
      </c>
      <c r="C509" s="6">
        <v>24721</v>
      </c>
      <c r="D509" s="6">
        <v>26197</v>
      </c>
      <c r="E509" s="6">
        <v>33341</v>
      </c>
      <c r="F509" s="6">
        <v>38214</v>
      </c>
      <c r="G509" s="6">
        <v>3234</v>
      </c>
      <c r="H509" s="6">
        <v>19318</v>
      </c>
      <c r="I509" s="6">
        <v>22315</v>
      </c>
      <c r="J509" s="6">
        <v>22878</v>
      </c>
      <c r="K509" s="6">
        <v>28589</v>
      </c>
      <c r="L509" s="6">
        <v>34306</v>
      </c>
      <c r="M509" s="6">
        <v>20213</v>
      </c>
      <c r="N509" s="6">
        <v>16061</v>
      </c>
      <c r="O509" s="6"/>
      <c r="P509" s="19">
        <f t="shared" si="23"/>
        <v>289387</v>
      </c>
      <c r="Q509" s="8">
        <f t="shared" si="21"/>
        <v>255341.47058823527</v>
      </c>
      <c r="R509" s="10">
        <v>14956</v>
      </c>
      <c r="S509" s="11">
        <f t="shared" si="22"/>
        <v>17.07</v>
      </c>
    </row>
    <row r="510" spans="1:19" s="7" customFormat="1" x14ac:dyDescent="0.25">
      <c r="A510" s="16" t="s">
        <v>1022</v>
      </c>
      <c r="B510" s="5" t="s">
        <v>1023</v>
      </c>
      <c r="C510" s="6">
        <v>23804</v>
      </c>
      <c r="D510" s="6">
        <v>22665</v>
      </c>
      <c r="E510" s="6">
        <v>28876</v>
      </c>
      <c r="F510" s="6">
        <v>16892</v>
      </c>
      <c r="G510" s="6">
        <v>29367</v>
      </c>
      <c r="H510" s="6">
        <v>24768</v>
      </c>
      <c r="I510" s="6">
        <v>25167</v>
      </c>
      <c r="J510" s="6">
        <v>27407</v>
      </c>
      <c r="K510" s="6">
        <v>15302</v>
      </c>
      <c r="L510" s="6">
        <v>38815</v>
      </c>
      <c r="M510" s="6">
        <v>39038</v>
      </c>
      <c r="N510" s="6">
        <v>23756</v>
      </c>
      <c r="O510" s="6"/>
      <c r="P510" s="19">
        <f t="shared" si="23"/>
        <v>315857</v>
      </c>
      <c r="Q510" s="8">
        <f t="shared" si="21"/>
        <v>278697.35294117645</v>
      </c>
      <c r="R510" s="10">
        <v>21447</v>
      </c>
      <c r="S510" s="11">
        <f t="shared" si="22"/>
        <v>12.99</v>
      </c>
    </row>
    <row r="511" spans="1:19" s="7" customFormat="1" x14ac:dyDescent="0.25">
      <c r="A511" s="16" t="s">
        <v>1024</v>
      </c>
      <c r="B511" s="5" t="s">
        <v>1025</v>
      </c>
      <c r="C511" s="6">
        <v>86512</v>
      </c>
      <c r="D511" s="6">
        <v>56800</v>
      </c>
      <c r="E511" s="6">
        <v>72435</v>
      </c>
      <c r="F511" s="6">
        <v>80748</v>
      </c>
      <c r="G511" s="6">
        <v>64163</v>
      </c>
      <c r="H511" s="6">
        <v>85147</v>
      </c>
      <c r="I511" s="6">
        <v>82785</v>
      </c>
      <c r="J511" s="6">
        <v>82271</v>
      </c>
      <c r="K511" s="6">
        <v>65338</v>
      </c>
      <c r="L511" s="6">
        <v>72037</v>
      </c>
      <c r="M511" s="6">
        <v>68206</v>
      </c>
      <c r="N511" s="6">
        <v>80363</v>
      </c>
      <c r="O511" s="6"/>
      <c r="P511" s="19">
        <f t="shared" si="23"/>
        <v>896805</v>
      </c>
      <c r="Q511" s="8">
        <f t="shared" si="21"/>
        <v>791298.52941176458</v>
      </c>
      <c r="R511" s="10">
        <v>48030</v>
      </c>
      <c r="S511" s="11">
        <f t="shared" si="22"/>
        <v>16.48</v>
      </c>
    </row>
    <row r="512" spans="1:19" s="7" customFormat="1" x14ac:dyDescent="0.25">
      <c r="A512" s="16" t="s">
        <v>1026</v>
      </c>
      <c r="B512" s="5" t="s">
        <v>1027</v>
      </c>
      <c r="C512" s="6">
        <v>112344</v>
      </c>
      <c r="D512" s="6">
        <v>134713</v>
      </c>
      <c r="E512" s="6">
        <v>182761</v>
      </c>
      <c r="F512" s="6">
        <v>160900</v>
      </c>
      <c r="G512" s="6">
        <v>169366</v>
      </c>
      <c r="H512" s="6">
        <v>172144</v>
      </c>
      <c r="I512" s="6">
        <v>155029</v>
      </c>
      <c r="J512" s="6">
        <v>191383</v>
      </c>
      <c r="K512" s="6">
        <v>193812</v>
      </c>
      <c r="L512" s="6">
        <v>187764</v>
      </c>
      <c r="M512" s="6">
        <v>302898</v>
      </c>
      <c r="N512" s="6">
        <v>265121</v>
      </c>
      <c r="O512" s="6"/>
      <c r="P512" s="19">
        <f t="shared" si="23"/>
        <v>2228235</v>
      </c>
      <c r="Q512" s="8">
        <f t="shared" si="21"/>
        <v>1966089.7058823528</v>
      </c>
      <c r="R512" s="10">
        <v>119181</v>
      </c>
      <c r="S512" s="11">
        <f t="shared" si="22"/>
        <v>16.5</v>
      </c>
    </row>
    <row r="513" spans="1:19" s="7" customFormat="1" x14ac:dyDescent="0.25">
      <c r="A513" s="16" t="s">
        <v>1028</v>
      </c>
      <c r="B513" s="5" t="s">
        <v>1029</v>
      </c>
      <c r="C513" s="6">
        <v>127598</v>
      </c>
      <c r="D513" s="6">
        <v>82794</v>
      </c>
      <c r="E513" s="6">
        <v>118990</v>
      </c>
      <c r="F513" s="6">
        <v>116417</v>
      </c>
      <c r="G513" s="6">
        <v>126834</v>
      </c>
      <c r="H513" s="6">
        <v>111397</v>
      </c>
      <c r="I513" s="6">
        <v>124985</v>
      </c>
      <c r="J513" s="6">
        <v>125475</v>
      </c>
      <c r="K513" s="6">
        <v>124652</v>
      </c>
      <c r="L513" s="6">
        <v>133473</v>
      </c>
      <c r="M513" s="6">
        <v>117110</v>
      </c>
      <c r="N513" s="6">
        <v>139665</v>
      </c>
      <c r="O513" s="6"/>
      <c r="P513" s="19">
        <f t="shared" si="23"/>
        <v>1449390</v>
      </c>
      <c r="Q513" s="8">
        <f t="shared" si="21"/>
        <v>1278873.5294117646</v>
      </c>
      <c r="R513" s="10">
        <v>84154</v>
      </c>
      <c r="S513" s="11">
        <f t="shared" si="22"/>
        <v>15.2</v>
      </c>
    </row>
    <row r="514" spans="1:19" s="7" customFormat="1" x14ac:dyDescent="0.25">
      <c r="A514" s="16" t="s">
        <v>1030</v>
      </c>
      <c r="B514" s="5" t="s">
        <v>1031</v>
      </c>
      <c r="C514" s="6">
        <v>61923</v>
      </c>
      <c r="D514" s="6">
        <v>58025</v>
      </c>
      <c r="E514" s="6">
        <v>66070</v>
      </c>
      <c r="F514" s="6">
        <v>67831</v>
      </c>
      <c r="G514" s="6">
        <v>64244</v>
      </c>
      <c r="H514" s="6">
        <v>56511</v>
      </c>
      <c r="I514" s="6">
        <v>62493</v>
      </c>
      <c r="J514" s="6">
        <v>60433</v>
      </c>
      <c r="K514" s="6">
        <v>52315</v>
      </c>
      <c r="L514" s="6">
        <v>79691</v>
      </c>
      <c r="M514" s="6">
        <v>78124</v>
      </c>
      <c r="N514" s="6">
        <v>60512</v>
      </c>
      <c r="O514" s="6"/>
      <c r="P514" s="19">
        <f t="shared" si="23"/>
        <v>768172</v>
      </c>
      <c r="Q514" s="8">
        <f t="shared" si="21"/>
        <v>677798.82352941169</v>
      </c>
      <c r="R514" s="10">
        <v>42159</v>
      </c>
      <c r="S514" s="11">
        <f t="shared" si="22"/>
        <v>16.079999999999998</v>
      </c>
    </row>
    <row r="515" spans="1:19" s="7" customFormat="1" x14ac:dyDescent="0.25">
      <c r="A515" s="16" t="s">
        <v>1032</v>
      </c>
      <c r="B515" s="5" t="s">
        <v>1033</v>
      </c>
      <c r="C515" s="6">
        <v>26762</v>
      </c>
      <c r="D515" s="6">
        <v>15886</v>
      </c>
      <c r="E515" s="6">
        <v>22460</v>
      </c>
      <c r="F515" s="6">
        <v>24100</v>
      </c>
      <c r="G515" s="6">
        <v>27639</v>
      </c>
      <c r="H515" s="6">
        <v>24139</v>
      </c>
      <c r="I515" s="6">
        <v>31645</v>
      </c>
      <c r="J515" s="6">
        <v>36965</v>
      </c>
      <c r="K515" s="6">
        <v>34183</v>
      </c>
      <c r="L515" s="6">
        <v>41405</v>
      </c>
      <c r="M515" s="6">
        <v>41792</v>
      </c>
      <c r="N515" s="6">
        <v>51472</v>
      </c>
      <c r="O515" s="6"/>
      <c r="P515" s="19">
        <f t="shared" si="23"/>
        <v>378448</v>
      </c>
      <c r="Q515" s="8">
        <f t="shared" si="21"/>
        <v>333924.70588235295</v>
      </c>
      <c r="R515" s="10">
        <v>33271</v>
      </c>
      <c r="S515" s="11">
        <f t="shared" si="22"/>
        <v>10.039999999999999</v>
      </c>
    </row>
    <row r="516" spans="1:19" s="7" customFormat="1" x14ac:dyDescent="0.25">
      <c r="A516" s="16" t="s">
        <v>1034</v>
      </c>
      <c r="B516" s="5" t="s">
        <v>1035</v>
      </c>
      <c r="C516" s="6">
        <v>42876</v>
      </c>
      <c r="D516" s="6">
        <v>32805</v>
      </c>
      <c r="E516" s="6">
        <v>32539</v>
      </c>
      <c r="F516" s="6">
        <v>35698</v>
      </c>
      <c r="G516" s="6">
        <v>51881</v>
      </c>
      <c r="H516" s="6">
        <v>37974</v>
      </c>
      <c r="I516" s="6">
        <v>43348</v>
      </c>
      <c r="J516" s="6">
        <v>49125</v>
      </c>
      <c r="K516" s="6">
        <v>30843</v>
      </c>
      <c r="L516" s="6">
        <v>73003</v>
      </c>
      <c r="M516" s="6">
        <v>39918</v>
      </c>
      <c r="N516" s="6">
        <v>49044</v>
      </c>
      <c r="O516" s="6"/>
      <c r="P516" s="19">
        <f t="shared" si="23"/>
        <v>519054</v>
      </c>
      <c r="Q516" s="8">
        <f t="shared" si="21"/>
        <v>457988.82352941169</v>
      </c>
      <c r="R516" s="10">
        <v>25900</v>
      </c>
      <c r="S516" s="11">
        <f t="shared" si="22"/>
        <v>17.68</v>
      </c>
    </row>
    <row r="517" spans="1:19" s="7" customFormat="1" x14ac:dyDescent="0.25">
      <c r="A517" s="16" t="s">
        <v>1036</v>
      </c>
      <c r="B517" s="5" t="s">
        <v>1037</v>
      </c>
      <c r="C517" s="6">
        <v>55548</v>
      </c>
      <c r="D517" s="6">
        <v>88911</v>
      </c>
      <c r="E517" s="6">
        <v>58356</v>
      </c>
      <c r="F517" s="6">
        <v>53470</v>
      </c>
      <c r="G517" s="6">
        <v>66237</v>
      </c>
      <c r="H517" s="6">
        <v>62609</v>
      </c>
      <c r="I517" s="6">
        <v>65787</v>
      </c>
      <c r="J517" s="6">
        <v>77811</v>
      </c>
      <c r="K517" s="6">
        <v>62114</v>
      </c>
      <c r="L517" s="6">
        <v>89248</v>
      </c>
      <c r="M517" s="6">
        <v>59266</v>
      </c>
      <c r="N517" s="6">
        <v>69964</v>
      </c>
      <c r="O517" s="6"/>
      <c r="P517" s="19">
        <f t="shared" si="23"/>
        <v>809321</v>
      </c>
      <c r="Q517" s="8">
        <f t="shared" ref="Q517:Q580" si="24">SUM(P517/0.068)*0.06</f>
        <v>714106.76470588229</v>
      </c>
      <c r="R517" s="10">
        <v>45997</v>
      </c>
      <c r="S517" s="11">
        <f t="shared" ref="S517:S580" si="25">+ROUND(Q517/R517,2)</f>
        <v>15.53</v>
      </c>
    </row>
    <row r="518" spans="1:19" s="7" customFormat="1" x14ac:dyDescent="0.25">
      <c r="A518" s="16" t="s">
        <v>1038</v>
      </c>
      <c r="B518" s="5" t="s">
        <v>1039</v>
      </c>
      <c r="C518" s="6">
        <v>79083</v>
      </c>
      <c r="D518" s="6">
        <v>77537</v>
      </c>
      <c r="E518" s="6">
        <v>79228</v>
      </c>
      <c r="F518" s="6">
        <v>81084</v>
      </c>
      <c r="G518" s="6">
        <v>75633</v>
      </c>
      <c r="H518" s="6">
        <v>78349</v>
      </c>
      <c r="I518" s="6">
        <v>114365</v>
      </c>
      <c r="J518" s="6">
        <v>86310</v>
      </c>
      <c r="K518" s="6">
        <v>84703</v>
      </c>
      <c r="L518" s="6">
        <v>124863</v>
      </c>
      <c r="M518" s="6">
        <v>112178</v>
      </c>
      <c r="N518" s="6">
        <v>82223</v>
      </c>
      <c r="O518" s="6"/>
      <c r="P518" s="19">
        <f t="shared" ref="P518:P581" si="26">SUM(C518:O518)</f>
        <v>1075556</v>
      </c>
      <c r="Q518" s="8">
        <f t="shared" si="24"/>
        <v>949019.99999999988</v>
      </c>
      <c r="R518" s="10">
        <v>52937</v>
      </c>
      <c r="S518" s="11">
        <f t="shared" si="25"/>
        <v>17.93</v>
      </c>
    </row>
    <row r="519" spans="1:19" s="7" customFormat="1" x14ac:dyDescent="0.25">
      <c r="A519" s="16" t="s">
        <v>1040</v>
      </c>
      <c r="B519" s="5" t="s">
        <v>1041</v>
      </c>
      <c r="C519" s="6">
        <v>104006</v>
      </c>
      <c r="D519" s="6">
        <v>124100</v>
      </c>
      <c r="E519" s="6">
        <v>133190</v>
      </c>
      <c r="F519" s="6">
        <v>126240</v>
      </c>
      <c r="G519" s="6">
        <v>153480</v>
      </c>
      <c r="H519" s="6">
        <v>101108</v>
      </c>
      <c r="I519" s="6">
        <v>138995</v>
      </c>
      <c r="J519" s="6">
        <v>148085</v>
      </c>
      <c r="K519" s="6">
        <v>99402</v>
      </c>
      <c r="L519" s="6">
        <v>163166</v>
      </c>
      <c r="M519" s="6">
        <v>114509</v>
      </c>
      <c r="N519" s="6">
        <v>98853</v>
      </c>
      <c r="O519" s="6"/>
      <c r="P519" s="19">
        <f t="shared" si="26"/>
        <v>1505134</v>
      </c>
      <c r="Q519" s="8">
        <f t="shared" si="24"/>
        <v>1328059.4117647058</v>
      </c>
      <c r="R519" s="10">
        <v>65487</v>
      </c>
      <c r="S519" s="11">
        <f t="shared" si="25"/>
        <v>20.28</v>
      </c>
    </row>
    <row r="520" spans="1:19" s="7" customFormat="1" x14ac:dyDescent="0.25">
      <c r="A520" s="16" t="s">
        <v>1042</v>
      </c>
      <c r="B520" s="5" t="s">
        <v>1043</v>
      </c>
      <c r="C520" s="6">
        <v>83088</v>
      </c>
      <c r="D520" s="6">
        <v>86781</v>
      </c>
      <c r="E520" s="6">
        <v>98213</v>
      </c>
      <c r="F520" s="6">
        <v>71017</v>
      </c>
      <c r="G520" s="6">
        <v>107277</v>
      </c>
      <c r="H520" s="6">
        <v>73432</v>
      </c>
      <c r="I520" s="6">
        <v>116085</v>
      </c>
      <c r="J520" s="6">
        <v>87323</v>
      </c>
      <c r="K520" s="6">
        <v>91401</v>
      </c>
      <c r="L520" s="6">
        <v>85905</v>
      </c>
      <c r="M520" s="6">
        <v>101099</v>
      </c>
      <c r="N520" s="6">
        <v>101141</v>
      </c>
      <c r="O520" s="6"/>
      <c r="P520" s="19">
        <f t="shared" si="26"/>
        <v>1102762</v>
      </c>
      <c r="Q520" s="8">
        <f t="shared" si="24"/>
        <v>973025.29411764699</v>
      </c>
      <c r="R520" s="10">
        <v>63156</v>
      </c>
      <c r="S520" s="11">
        <f t="shared" si="25"/>
        <v>15.41</v>
      </c>
    </row>
    <row r="521" spans="1:19" s="7" customFormat="1" x14ac:dyDescent="0.25">
      <c r="A521" s="16" t="s">
        <v>1044</v>
      </c>
      <c r="B521" s="5" t="s">
        <v>1045</v>
      </c>
      <c r="C521" s="6">
        <v>66697</v>
      </c>
      <c r="D521" s="6">
        <v>56712</v>
      </c>
      <c r="E521" s="6">
        <v>66950</v>
      </c>
      <c r="F521" s="6">
        <v>61514</v>
      </c>
      <c r="G521" s="6">
        <v>72240</v>
      </c>
      <c r="H521" s="6">
        <v>48663</v>
      </c>
      <c r="I521" s="6">
        <v>57680</v>
      </c>
      <c r="J521" s="6">
        <v>79884</v>
      </c>
      <c r="K521" s="6">
        <v>41330</v>
      </c>
      <c r="L521" s="6">
        <v>67235</v>
      </c>
      <c r="M521" s="6">
        <v>64599</v>
      </c>
      <c r="N521" s="6">
        <v>40257</v>
      </c>
      <c r="O521" s="6"/>
      <c r="P521" s="19">
        <f t="shared" si="26"/>
        <v>723761</v>
      </c>
      <c r="Q521" s="8">
        <f t="shared" si="24"/>
        <v>638612.64705882338</v>
      </c>
      <c r="R521" s="10">
        <v>35347</v>
      </c>
      <c r="S521" s="11">
        <f t="shared" si="25"/>
        <v>18.07</v>
      </c>
    </row>
    <row r="522" spans="1:19" s="7" customFormat="1" x14ac:dyDescent="0.25">
      <c r="A522" s="17" t="s">
        <v>1046</v>
      </c>
      <c r="B522" s="12" t="s">
        <v>1047</v>
      </c>
      <c r="C522" s="13">
        <v>9992</v>
      </c>
      <c r="D522" s="13">
        <v>94691</v>
      </c>
      <c r="E522" s="13">
        <v>100322</v>
      </c>
      <c r="F522" s="13">
        <v>67559</v>
      </c>
      <c r="G522" s="13">
        <v>91710</v>
      </c>
      <c r="H522" s="13">
        <v>108378</v>
      </c>
      <c r="I522" s="13">
        <v>60595</v>
      </c>
      <c r="J522" s="13">
        <v>106935</v>
      </c>
      <c r="K522" s="13">
        <v>74478</v>
      </c>
      <c r="L522" s="13">
        <v>90834</v>
      </c>
      <c r="M522" s="13">
        <v>93598</v>
      </c>
      <c r="N522" s="13">
        <v>85486</v>
      </c>
      <c r="O522" s="13"/>
      <c r="P522" s="19">
        <f t="shared" si="26"/>
        <v>984578</v>
      </c>
      <c r="Q522" s="8">
        <f t="shared" si="24"/>
        <v>868745.29411764699</v>
      </c>
      <c r="R522" s="10">
        <v>70244</v>
      </c>
      <c r="S522" s="11">
        <f t="shared" si="25"/>
        <v>12.37</v>
      </c>
    </row>
    <row r="523" spans="1:19" s="7" customFormat="1" x14ac:dyDescent="0.25">
      <c r="A523" s="17" t="s">
        <v>1048</v>
      </c>
      <c r="B523" s="12" t="s">
        <v>1049</v>
      </c>
      <c r="C523" s="13">
        <v>18979</v>
      </c>
      <c r="D523" s="13">
        <v>17000</v>
      </c>
      <c r="E523" s="13">
        <v>19994</v>
      </c>
      <c r="F523" s="13">
        <v>19666</v>
      </c>
      <c r="G523" s="13">
        <v>19144</v>
      </c>
      <c r="H523" s="13">
        <v>15385</v>
      </c>
      <c r="I523" s="13">
        <v>17911</v>
      </c>
      <c r="J523" s="13">
        <v>8660</v>
      </c>
      <c r="K523" s="13">
        <v>8444</v>
      </c>
      <c r="L523" s="13">
        <v>13364</v>
      </c>
      <c r="M523" s="13">
        <v>13416</v>
      </c>
      <c r="N523" s="13">
        <v>27094</v>
      </c>
      <c r="O523" s="13"/>
      <c r="P523" s="19">
        <f t="shared" si="26"/>
        <v>199057</v>
      </c>
      <c r="Q523" s="8">
        <f t="shared" si="24"/>
        <v>175638.5294117647</v>
      </c>
      <c r="R523" s="10">
        <v>18992.00657894737</v>
      </c>
      <c r="S523" s="11">
        <f t="shared" si="25"/>
        <v>9.25</v>
      </c>
    </row>
    <row r="524" spans="1:19" s="7" customFormat="1" x14ac:dyDescent="0.25">
      <c r="A524" s="16" t="s">
        <v>1050</v>
      </c>
      <c r="B524" s="5" t="s">
        <v>1051</v>
      </c>
      <c r="C524" s="6">
        <v>29029</v>
      </c>
      <c r="D524" s="6">
        <v>22098</v>
      </c>
      <c r="E524" s="6">
        <v>32546</v>
      </c>
      <c r="F524" s="6">
        <v>18821</v>
      </c>
      <c r="G524" s="6">
        <v>27360</v>
      </c>
      <c r="H524" s="6">
        <v>23410</v>
      </c>
      <c r="I524" s="6">
        <v>42953</v>
      </c>
      <c r="J524" s="6">
        <v>15924</v>
      </c>
      <c r="K524" s="6">
        <v>27484</v>
      </c>
      <c r="L524" s="6">
        <v>23014</v>
      </c>
      <c r="M524" s="6">
        <v>22477</v>
      </c>
      <c r="N524" s="6">
        <v>41887</v>
      </c>
      <c r="O524" s="6"/>
      <c r="P524" s="19">
        <f t="shared" si="26"/>
        <v>327003</v>
      </c>
      <c r="Q524" s="8">
        <f t="shared" si="24"/>
        <v>288532.0588235294</v>
      </c>
      <c r="R524" s="10">
        <v>22018</v>
      </c>
      <c r="S524" s="11">
        <f t="shared" si="25"/>
        <v>13.1</v>
      </c>
    </row>
    <row r="525" spans="1:19" s="7" customFormat="1" x14ac:dyDescent="0.25">
      <c r="A525" s="16" t="s">
        <v>1052</v>
      </c>
      <c r="B525" s="5" t="s">
        <v>1053</v>
      </c>
      <c r="C525" s="6">
        <v>31969</v>
      </c>
      <c r="D525" s="6">
        <v>49094</v>
      </c>
      <c r="E525" s="6">
        <v>42083</v>
      </c>
      <c r="F525" s="6">
        <v>36202</v>
      </c>
      <c r="G525" s="6">
        <v>65729</v>
      </c>
      <c r="H525" s="6">
        <v>45667</v>
      </c>
      <c r="I525" s="6">
        <v>41177</v>
      </c>
      <c r="J525" s="6">
        <v>63816</v>
      </c>
      <c r="K525" s="6">
        <v>36322</v>
      </c>
      <c r="L525" s="6">
        <v>53887</v>
      </c>
      <c r="M525" s="6">
        <v>52997</v>
      </c>
      <c r="N525" s="6">
        <v>57409</v>
      </c>
      <c r="O525" s="6"/>
      <c r="P525" s="19">
        <f t="shared" si="26"/>
        <v>576352</v>
      </c>
      <c r="Q525" s="8">
        <f t="shared" si="24"/>
        <v>508545.88235294109</v>
      </c>
      <c r="R525" s="10">
        <v>37690</v>
      </c>
      <c r="S525" s="11">
        <f t="shared" si="25"/>
        <v>13.49</v>
      </c>
    </row>
    <row r="526" spans="1:19" s="7" customFormat="1" x14ac:dyDescent="0.25">
      <c r="A526" s="17" t="s">
        <v>1054</v>
      </c>
      <c r="B526" s="12" t="s">
        <v>1055</v>
      </c>
      <c r="C526" s="13">
        <v>39443</v>
      </c>
      <c r="D526" s="13">
        <v>39570</v>
      </c>
      <c r="E526" s="13">
        <v>44934</v>
      </c>
      <c r="F526" s="13">
        <v>41346</v>
      </c>
      <c r="G526" s="13">
        <v>32917</v>
      </c>
      <c r="H526" s="13">
        <v>50413</v>
      </c>
      <c r="I526" s="13">
        <v>49325</v>
      </c>
      <c r="J526" s="13">
        <v>27599</v>
      </c>
      <c r="K526" s="13">
        <v>19562</v>
      </c>
      <c r="L526" s="13">
        <v>35751</v>
      </c>
      <c r="M526" s="13">
        <v>31260</v>
      </c>
      <c r="N526" s="13">
        <v>41629</v>
      </c>
      <c r="O526" s="13"/>
      <c r="P526" s="19">
        <f t="shared" si="26"/>
        <v>453749</v>
      </c>
      <c r="Q526" s="8">
        <f t="shared" si="24"/>
        <v>400366.76470588229</v>
      </c>
      <c r="R526" s="10">
        <v>35479.44078947368</v>
      </c>
      <c r="S526" s="11">
        <f t="shared" si="25"/>
        <v>11.28</v>
      </c>
    </row>
    <row r="527" spans="1:19" s="7" customFormat="1" x14ac:dyDescent="0.25">
      <c r="A527" s="16" t="s">
        <v>1056</v>
      </c>
      <c r="B527" s="5" t="s">
        <v>1057</v>
      </c>
      <c r="C527" s="6">
        <v>39460</v>
      </c>
      <c r="D527" s="6">
        <v>45035</v>
      </c>
      <c r="E527" s="6">
        <v>50821</v>
      </c>
      <c r="F527" s="6">
        <v>55574</v>
      </c>
      <c r="G527" s="6">
        <v>58371</v>
      </c>
      <c r="H527" s="6">
        <v>56372</v>
      </c>
      <c r="I527" s="6">
        <v>39393</v>
      </c>
      <c r="J527" s="6">
        <v>47138</v>
      </c>
      <c r="K527" s="6">
        <v>33972</v>
      </c>
      <c r="L527" s="6">
        <v>35733</v>
      </c>
      <c r="M527" s="6">
        <v>59619</v>
      </c>
      <c r="N527" s="6">
        <v>40245</v>
      </c>
      <c r="O527" s="6"/>
      <c r="P527" s="19">
        <f t="shared" si="26"/>
        <v>561733</v>
      </c>
      <c r="Q527" s="8">
        <f t="shared" si="24"/>
        <v>495646.76470588229</v>
      </c>
      <c r="R527" s="10">
        <v>34366</v>
      </c>
      <c r="S527" s="11">
        <f t="shared" si="25"/>
        <v>14.42</v>
      </c>
    </row>
    <row r="528" spans="1:19" s="7" customFormat="1" x14ac:dyDescent="0.25">
      <c r="A528" s="16" t="s">
        <v>1058</v>
      </c>
      <c r="B528" s="5" t="s">
        <v>1059</v>
      </c>
      <c r="C528" s="6">
        <v>104327</v>
      </c>
      <c r="D528" s="6">
        <v>67832</v>
      </c>
      <c r="E528" s="6">
        <v>90830</v>
      </c>
      <c r="F528" s="6">
        <v>73827</v>
      </c>
      <c r="G528" s="6">
        <v>94643</v>
      </c>
      <c r="H528" s="6">
        <v>87955</v>
      </c>
      <c r="I528" s="6">
        <v>69943</v>
      </c>
      <c r="J528" s="6">
        <v>74897</v>
      </c>
      <c r="K528" s="6">
        <v>79209</v>
      </c>
      <c r="L528" s="6">
        <v>55632</v>
      </c>
      <c r="M528" s="6">
        <v>94892</v>
      </c>
      <c r="N528" s="6">
        <v>53404</v>
      </c>
      <c r="O528" s="6"/>
      <c r="P528" s="19">
        <f t="shared" si="26"/>
        <v>947391</v>
      </c>
      <c r="Q528" s="8">
        <f t="shared" si="24"/>
        <v>835933.23529411748</v>
      </c>
      <c r="R528" s="10">
        <v>43880</v>
      </c>
      <c r="S528" s="11">
        <f t="shared" si="25"/>
        <v>19.05</v>
      </c>
    </row>
    <row r="529" spans="1:19" s="7" customFormat="1" x14ac:dyDescent="0.25">
      <c r="A529" s="16" t="s">
        <v>1060</v>
      </c>
      <c r="B529" s="5" t="s">
        <v>1061</v>
      </c>
      <c r="C529" s="6">
        <v>59166</v>
      </c>
      <c r="D529" s="6">
        <v>54690</v>
      </c>
      <c r="E529" s="6">
        <v>78667</v>
      </c>
      <c r="F529" s="6">
        <v>55807</v>
      </c>
      <c r="G529" s="6">
        <v>88954</v>
      </c>
      <c r="H529" s="6">
        <v>55257</v>
      </c>
      <c r="I529" s="6">
        <v>63633</v>
      </c>
      <c r="J529" s="6">
        <v>54760</v>
      </c>
      <c r="K529" s="6">
        <v>49988</v>
      </c>
      <c r="L529" s="6">
        <v>45980</v>
      </c>
      <c r="M529" s="6">
        <v>71528</v>
      </c>
      <c r="N529" s="6">
        <v>47874</v>
      </c>
      <c r="O529" s="6"/>
      <c r="P529" s="19">
        <f t="shared" si="26"/>
        <v>726304</v>
      </c>
      <c r="Q529" s="8">
        <f t="shared" si="24"/>
        <v>640856.47058823518</v>
      </c>
      <c r="R529" s="10">
        <v>45579</v>
      </c>
      <c r="S529" s="11">
        <f t="shared" si="25"/>
        <v>14.06</v>
      </c>
    </row>
    <row r="530" spans="1:19" s="7" customFormat="1" x14ac:dyDescent="0.25">
      <c r="A530" s="16" t="s">
        <v>1062</v>
      </c>
      <c r="B530" s="5" t="s">
        <v>1063</v>
      </c>
      <c r="C530" s="6">
        <v>49279</v>
      </c>
      <c r="D530" s="6">
        <v>45938</v>
      </c>
      <c r="E530" s="6">
        <v>59789</v>
      </c>
      <c r="F530" s="6">
        <v>71442</v>
      </c>
      <c r="G530" s="6">
        <v>55048</v>
      </c>
      <c r="H530" s="6">
        <v>45905</v>
      </c>
      <c r="I530" s="6">
        <v>66102</v>
      </c>
      <c r="J530" s="6">
        <v>60714</v>
      </c>
      <c r="K530" s="6">
        <v>38135</v>
      </c>
      <c r="L530" s="6">
        <v>83719</v>
      </c>
      <c r="M530" s="6">
        <v>61964</v>
      </c>
      <c r="N530" s="6">
        <v>64472</v>
      </c>
      <c r="O530" s="6"/>
      <c r="P530" s="19">
        <f t="shared" si="26"/>
        <v>702507</v>
      </c>
      <c r="Q530" s="8">
        <f t="shared" si="24"/>
        <v>619859.1176470588</v>
      </c>
      <c r="R530" s="10">
        <v>46561</v>
      </c>
      <c r="S530" s="11">
        <f t="shared" si="25"/>
        <v>13.31</v>
      </c>
    </row>
    <row r="531" spans="1:19" s="7" customFormat="1" x14ac:dyDescent="0.25">
      <c r="A531" s="16" t="s">
        <v>1064</v>
      </c>
      <c r="B531" s="5" t="s">
        <v>1065</v>
      </c>
      <c r="C531" s="6">
        <v>56746</v>
      </c>
      <c r="D531" s="6">
        <v>63449</v>
      </c>
      <c r="E531" s="6">
        <v>57263</v>
      </c>
      <c r="F531" s="6">
        <v>61490</v>
      </c>
      <c r="G531" s="6">
        <v>71857</v>
      </c>
      <c r="H531" s="6">
        <v>64040</v>
      </c>
      <c r="I531" s="6">
        <v>53204</v>
      </c>
      <c r="J531" s="6">
        <v>85082</v>
      </c>
      <c r="K531" s="6">
        <v>62595</v>
      </c>
      <c r="L531" s="6">
        <v>61455</v>
      </c>
      <c r="M531" s="6">
        <v>70272</v>
      </c>
      <c r="N531" s="6">
        <v>61366</v>
      </c>
      <c r="O531" s="6"/>
      <c r="P531" s="19">
        <f t="shared" si="26"/>
        <v>768819</v>
      </c>
      <c r="Q531" s="8">
        <f t="shared" si="24"/>
        <v>678369.70588235289</v>
      </c>
      <c r="R531" s="10">
        <v>38199</v>
      </c>
      <c r="S531" s="11">
        <f t="shared" si="25"/>
        <v>17.760000000000002</v>
      </c>
    </row>
    <row r="532" spans="1:19" s="7" customFormat="1" x14ac:dyDescent="0.25">
      <c r="A532" s="16" t="s">
        <v>1066</v>
      </c>
      <c r="B532" s="5" t="s">
        <v>1067</v>
      </c>
      <c r="C532" s="6">
        <v>145255</v>
      </c>
      <c r="D532" s="6">
        <v>128356</v>
      </c>
      <c r="E532" s="6">
        <v>119314</v>
      </c>
      <c r="F532" s="6">
        <v>141617</v>
      </c>
      <c r="G532" s="6">
        <v>172319</v>
      </c>
      <c r="H532" s="6">
        <v>108941</v>
      </c>
      <c r="I532" s="6">
        <v>118070</v>
      </c>
      <c r="J532" s="6">
        <v>157168</v>
      </c>
      <c r="K532" s="6">
        <v>136518</v>
      </c>
      <c r="L532" s="6">
        <v>194072</v>
      </c>
      <c r="M532" s="6">
        <v>145216</v>
      </c>
      <c r="N532" s="6">
        <v>125303</v>
      </c>
      <c r="O532" s="6"/>
      <c r="P532" s="19">
        <f t="shared" si="26"/>
        <v>1692149</v>
      </c>
      <c r="Q532" s="8">
        <f t="shared" si="24"/>
        <v>1493072.6470588234</v>
      </c>
      <c r="R532" s="10">
        <v>78824</v>
      </c>
      <c r="S532" s="11">
        <f t="shared" si="25"/>
        <v>18.940000000000001</v>
      </c>
    </row>
    <row r="533" spans="1:19" s="7" customFormat="1" x14ac:dyDescent="0.25">
      <c r="A533" s="16" t="s">
        <v>1068</v>
      </c>
      <c r="B533" s="5" t="s">
        <v>1069</v>
      </c>
      <c r="C533" s="6">
        <v>26118</v>
      </c>
      <c r="D533" s="6">
        <v>20472</v>
      </c>
      <c r="E533" s="6">
        <v>28976</v>
      </c>
      <c r="F533" s="6">
        <v>27231</v>
      </c>
      <c r="G533" s="6">
        <v>26774</v>
      </c>
      <c r="H533" s="6">
        <v>25441</v>
      </c>
      <c r="I533" s="6">
        <v>26766</v>
      </c>
      <c r="J533" s="6">
        <v>29509</v>
      </c>
      <c r="K533" s="6">
        <v>19516</v>
      </c>
      <c r="L533" s="6">
        <v>92931</v>
      </c>
      <c r="M533" s="6">
        <v>30765</v>
      </c>
      <c r="N533" s="6">
        <v>26108</v>
      </c>
      <c r="O533" s="6"/>
      <c r="P533" s="19">
        <f t="shared" si="26"/>
        <v>380607</v>
      </c>
      <c r="Q533" s="8">
        <f t="shared" si="24"/>
        <v>335829.70588235295</v>
      </c>
      <c r="R533" s="10">
        <v>21718</v>
      </c>
      <c r="S533" s="11">
        <f t="shared" si="25"/>
        <v>15.46</v>
      </c>
    </row>
    <row r="534" spans="1:19" s="7" customFormat="1" x14ac:dyDescent="0.25">
      <c r="A534" s="16" t="s">
        <v>1070</v>
      </c>
      <c r="B534" s="5" t="s">
        <v>1071</v>
      </c>
      <c r="C534" s="6">
        <v>62386</v>
      </c>
      <c r="D534" s="6">
        <v>64590</v>
      </c>
      <c r="E534" s="6">
        <v>62477</v>
      </c>
      <c r="F534" s="6">
        <v>65744</v>
      </c>
      <c r="G534" s="6">
        <v>71975</v>
      </c>
      <c r="H534" s="6">
        <v>54382</v>
      </c>
      <c r="I534" s="6">
        <v>75376</v>
      </c>
      <c r="J534" s="6">
        <v>76485</v>
      </c>
      <c r="K534" s="6">
        <v>65400</v>
      </c>
      <c r="L534" s="6">
        <v>76631</v>
      </c>
      <c r="M534" s="6">
        <v>77900</v>
      </c>
      <c r="N534" s="6">
        <v>59104</v>
      </c>
      <c r="O534" s="6"/>
      <c r="P534" s="19">
        <f t="shared" si="26"/>
        <v>812450</v>
      </c>
      <c r="Q534" s="8">
        <f t="shared" si="24"/>
        <v>716867.64705882338</v>
      </c>
      <c r="R534" s="10">
        <v>44187</v>
      </c>
      <c r="S534" s="11">
        <f t="shared" si="25"/>
        <v>16.22</v>
      </c>
    </row>
    <row r="535" spans="1:19" s="7" customFormat="1" x14ac:dyDescent="0.25">
      <c r="A535" s="16" t="s">
        <v>1072</v>
      </c>
      <c r="B535" s="5" t="s">
        <v>1073</v>
      </c>
      <c r="C535" s="6">
        <v>58881</v>
      </c>
      <c r="D535" s="6">
        <v>53529</v>
      </c>
      <c r="E535" s="6">
        <v>56573</v>
      </c>
      <c r="F535" s="6">
        <v>63304</v>
      </c>
      <c r="G535" s="6">
        <v>33070</v>
      </c>
      <c r="H535" s="6">
        <v>40677</v>
      </c>
      <c r="I535" s="6">
        <v>48237</v>
      </c>
      <c r="J535" s="6">
        <v>49908</v>
      </c>
      <c r="K535" s="6">
        <v>55179</v>
      </c>
      <c r="L535" s="6">
        <v>70154</v>
      </c>
      <c r="M535" s="6">
        <v>62123</v>
      </c>
      <c r="N535" s="6">
        <v>57441</v>
      </c>
      <c r="O535" s="6"/>
      <c r="P535" s="19">
        <f t="shared" si="26"/>
        <v>649076</v>
      </c>
      <c r="Q535" s="8">
        <f t="shared" si="24"/>
        <v>572714.1176470588</v>
      </c>
      <c r="R535" s="10">
        <v>45514</v>
      </c>
      <c r="S535" s="11">
        <f t="shared" si="25"/>
        <v>12.58</v>
      </c>
    </row>
    <row r="536" spans="1:19" s="7" customFormat="1" x14ac:dyDescent="0.25">
      <c r="A536" s="16" t="s">
        <v>1074</v>
      </c>
      <c r="B536" s="5" t="s">
        <v>1075</v>
      </c>
      <c r="C536" s="6">
        <v>9719</v>
      </c>
      <c r="D536" s="6">
        <v>9219</v>
      </c>
      <c r="E536" s="6">
        <v>12261</v>
      </c>
      <c r="F536" s="6">
        <v>9388</v>
      </c>
      <c r="G536" s="6">
        <v>13073</v>
      </c>
      <c r="H536" s="6">
        <v>11210</v>
      </c>
      <c r="I536" s="6">
        <v>9221</v>
      </c>
      <c r="J536" s="6">
        <v>11437</v>
      </c>
      <c r="K536" s="6">
        <v>10017</v>
      </c>
      <c r="L536" s="6">
        <v>10603</v>
      </c>
      <c r="M536" s="6">
        <v>22375</v>
      </c>
      <c r="N536" s="6">
        <v>10704</v>
      </c>
      <c r="O536" s="6"/>
      <c r="P536" s="19">
        <f t="shared" si="26"/>
        <v>139227</v>
      </c>
      <c r="Q536" s="8">
        <f t="shared" si="24"/>
        <v>122847.35294117645</v>
      </c>
      <c r="R536" s="10">
        <v>2740</v>
      </c>
      <c r="S536" s="11">
        <f t="shared" si="25"/>
        <v>44.83</v>
      </c>
    </row>
    <row r="537" spans="1:19" s="7" customFormat="1" x14ac:dyDescent="0.25">
      <c r="A537" s="16" t="s">
        <v>1076</v>
      </c>
      <c r="B537" s="5" t="s">
        <v>1077</v>
      </c>
      <c r="C537" s="6">
        <v>291878</v>
      </c>
      <c r="D537" s="6">
        <v>289323</v>
      </c>
      <c r="E537" s="6">
        <v>335483</v>
      </c>
      <c r="F537" s="6">
        <v>305463</v>
      </c>
      <c r="G537" s="6">
        <v>331218</v>
      </c>
      <c r="H537" s="6">
        <v>315877</v>
      </c>
      <c r="I537" s="6">
        <v>329554</v>
      </c>
      <c r="J537" s="6">
        <v>375651</v>
      </c>
      <c r="K537" s="6">
        <v>322434</v>
      </c>
      <c r="L537" s="6">
        <v>441721</v>
      </c>
      <c r="M537" s="6">
        <v>576241</v>
      </c>
      <c r="N537" s="6">
        <v>276523</v>
      </c>
      <c r="O537" s="6"/>
      <c r="P537" s="19">
        <f t="shared" si="26"/>
        <v>4191366</v>
      </c>
      <c r="Q537" s="8">
        <f t="shared" si="24"/>
        <v>3698264.1176470583</v>
      </c>
      <c r="R537" s="10">
        <v>148920</v>
      </c>
      <c r="S537" s="11">
        <f t="shared" si="25"/>
        <v>24.83</v>
      </c>
    </row>
    <row r="538" spans="1:19" s="7" customFormat="1" x14ac:dyDescent="0.25">
      <c r="A538" s="16" t="s">
        <v>1078</v>
      </c>
      <c r="B538" s="5" t="s">
        <v>1079</v>
      </c>
      <c r="C538" s="6">
        <v>174293</v>
      </c>
      <c r="D538" s="6">
        <v>148002</v>
      </c>
      <c r="E538" s="6">
        <v>165287</v>
      </c>
      <c r="F538" s="6">
        <v>201831</v>
      </c>
      <c r="G538" s="6">
        <v>163739</v>
      </c>
      <c r="H538" s="6">
        <v>154073</v>
      </c>
      <c r="I538" s="6">
        <v>178954</v>
      </c>
      <c r="J538" s="6">
        <v>178574</v>
      </c>
      <c r="K538" s="6">
        <v>188979</v>
      </c>
      <c r="L538" s="6">
        <v>190928</v>
      </c>
      <c r="M538" s="6">
        <v>250714</v>
      </c>
      <c r="N538" s="6">
        <v>151081</v>
      </c>
      <c r="O538" s="6"/>
      <c r="P538" s="19">
        <f t="shared" si="26"/>
        <v>2146455</v>
      </c>
      <c r="Q538" s="8">
        <f t="shared" si="24"/>
        <v>1893930.882352941</v>
      </c>
      <c r="R538" s="10">
        <v>93141</v>
      </c>
      <c r="S538" s="11">
        <f t="shared" si="25"/>
        <v>20.329999999999998</v>
      </c>
    </row>
    <row r="539" spans="1:19" s="7" customFormat="1" x14ac:dyDescent="0.25">
      <c r="A539" s="16" t="s">
        <v>1080</v>
      </c>
      <c r="B539" s="5" t="s">
        <v>1081</v>
      </c>
      <c r="C539" s="6">
        <v>56298</v>
      </c>
      <c r="D539" s="6">
        <v>46580</v>
      </c>
      <c r="E539" s="6">
        <v>48485</v>
      </c>
      <c r="F539" s="6">
        <v>47440</v>
      </c>
      <c r="G539" s="6">
        <v>48991</v>
      </c>
      <c r="H539" s="6">
        <v>60109</v>
      </c>
      <c r="I539" s="6">
        <v>60568</v>
      </c>
      <c r="J539" s="6">
        <v>62013</v>
      </c>
      <c r="K539" s="6">
        <v>57582</v>
      </c>
      <c r="L539" s="6">
        <v>57541</v>
      </c>
      <c r="M539" s="6">
        <v>54087</v>
      </c>
      <c r="N539" s="6">
        <v>63168</v>
      </c>
      <c r="O539" s="6"/>
      <c r="P539" s="19">
        <f t="shared" si="26"/>
        <v>662862</v>
      </c>
      <c r="Q539" s="8">
        <f t="shared" si="24"/>
        <v>584878.23529411748</v>
      </c>
      <c r="R539" s="10">
        <v>18325</v>
      </c>
      <c r="S539" s="11">
        <f t="shared" si="25"/>
        <v>31.92</v>
      </c>
    </row>
    <row r="540" spans="1:19" s="7" customFormat="1" x14ac:dyDescent="0.25">
      <c r="A540" s="17" t="s">
        <v>1082</v>
      </c>
      <c r="B540" s="12" t="s">
        <v>1083</v>
      </c>
      <c r="C540" s="13">
        <v>141432</v>
      </c>
      <c r="D540" s="13">
        <v>113358</v>
      </c>
      <c r="E540" s="13">
        <v>146031</v>
      </c>
      <c r="F540" s="13">
        <v>121374</v>
      </c>
      <c r="G540" s="13">
        <v>188392</v>
      </c>
      <c r="H540" s="13">
        <v>131580</v>
      </c>
      <c r="I540" s="13">
        <v>136854</v>
      </c>
      <c r="J540" s="13">
        <v>175390</v>
      </c>
      <c r="K540" s="13">
        <v>118479</v>
      </c>
      <c r="L540" s="13">
        <v>138558</v>
      </c>
      <c r="M540" s="13">
        <v>137514</v>
      </c>
      <c r="N540" s="13">
        <v>117274</v>
      </c>
      <c r="O540" s="13"/>
      <c r="P540" s="19">
        <f t="shared" si="26"/>
        <v>1666236</v>
      </c>
      <c r="Q540" s="8">
        <f t="shared" si="24"/>
        <v>1470208.2352941176</v>
      </c>
      <c r="R540" s="10">
        <v>87172</v>
      </c>
      <c r="S540" s="11">
        <f t="shared" si="25"/>
        <v>16.87</v>
      </c>
    </row>
    <row r="541" spans="1:19" s="7" customFormat="1" x14ac:dyDescent="0.25">
      <c r="A541" s="16" t="s">
        <v>1084</v>
      </c>
      <c r="B541" s="5" t="s">
        <v>1085</v>
      </c>
      <c r="C541" s="6">
        <v>222522</v>
      </c>
      <c r="D541" s="6">
        <v>192562</v>
      </c>
      <c r="E541" s="6">
        <v>175473</v>
      </c>
      <c r="F541" s="6">
        <v>153827</v>
      </c>
      <c r="G541" s="6">
        <v>191021</v>
      </c>
      <c r="H541" s="6">
        <v>197146</v>
      </c>
      <c r="I541" s="6">
        <v>174827</v>
      </c>
      <c r="J541" s="6">
        <v>204942</v>
      </c>
      <c r="K541" s="6">
        <v>160632</v>
      </c>
      <c r="L541" s="6">
        <v>209173</v>
      </c>
      <c r="M541" s="6">
        <v>205670</v>
      </c>
      <c r="N541" s="6">
        <v>248931</v>
      </c>
      <c r="O541" s="6"/>
      <c r="P541" s="19">
        <f t="shared" si="26"/>
        <v>2336726</v>
      </c>
      <c r="Q541" s="8">
        <f t="shared" si="24"/>
        <v>2061817.0588235292</v>
      </c>
      <c r="R541" s="10">
        <v>80300</v>
      </c>
      <c r="S541" s="11">
        <f t="shared" si="25"/>
        <v>25.68</v>
      </c>
    </row>
    <row r="542" spans="1:19" s="7" customFormat="1" x14ac:dyDescent="0.25">
      <c r="A542" s="16" t="s">
        <v>1086</v>
      </c>
      <c r="B542" s="5" t="s">
        <v>1087</v>
      </c>
      <c r="C542" s="6">
        <v>185184</v>
      </c>
      <c r="D542" s="6">
        <v>180747</v>
      </c>
      <c r="E542" s="6">
        <v>224192</v>
      </c>
      <c r="F542" s="6">
        <v>170689</v>
      </c>
      <c r="G542" s="6">
        <v>213445</v>
      </c>
      <c r="H542" s="6">
        <v>187545</v>
      </c>
      <c r="I542" s="6">
        <v>208081</v>
      </c>
      <c r="J542" s="6">
        <v>189052</v>
      </c>
      <c r="K542" s="6">
        <v>129699</v>
      </c>
      <c r="L542" s="6">
        <v>291091</v>
      </c>
      <c r="M542" s="6">
        <v>341456</v>
      </c>
      <c r="N542" s="6">
        <v>214502</v>
      </c>
      <c r="O542" s="6"/>
      <c r="P542" s="19">
        <f t="shared" si="26"/>
        <v>2535683</v>
      </c>
      <c r="Q542" s="8">
        <f t="shared" si="24"/>
        <v>2237367.3529411764</v>
      </c>
      <c r="R542" s="10">
        <v>122343</v>
      </c>
      <c r="S542" s="11">
        <f t="shared" si="25"/>
        <v>18.29</v>
      </c>
    </row>
    <row r="543" spans="1:19" s="7" customFormat="1" x14ac:dyDescent="0.25">
      <c r="A543" s="16" t="s">
        <v>1088</v>
      </c>
      <c r="B543" s="5" t="s">
        <v>1089</v>
      </c>
      <c r="C543" s="6">
        <v>52169</v>
      </c>
      <c r="D543" s="6">
        <v>50198</v>
      </c>
      <c r="E543" s="6">
        <v>56364</v>
      </c>
      <c r="F543" s="6">
        <v>47327</v>
      </c>
      <c r="G543" s="6">
        <v>59149</v>
      </c>
      <c r="H543" s="6">
        <v>62917</v>
      </c>
      <c r="I543" s="6">
        <v>68668</v>
      </c>
      <c r="J543" s="6">
        <v>38247</v>
      </c>
      <c r="K543" s="6">
        <v>64304</v>
      </c>
      <c r="L543" s="6">
        <v>68503</v>
      </c>
      <c r="M543" s="6">
        <v>51825</v>
      </c>
      <c r="N543" s="6">
        <v>64802</v>
      </c>
      <c r="O543" s="6"/>
      <c r="P543" s="19">
        <f t="shared" si="26"/>
        <v>684473</v>
      </c>
      <c r="Q543" s="8">
        <f t="shared" si="24"/>
        <v>603946.76470588229</v>
      </c>
      <c r="R543" s="10">
        <v>36626</v>
      </c>
      <c r="S543" s="11">
        <f t="shared" si="25"/>
        <v>16.489999999999998</v>
      </c>
    </row>
    <row r="544" spans="1:19" s="7" customFormat="1" x14ac:dyDescent="0.25">
      <c r="A544" s="16" t="s">
        <v>1090</v>
      </c>
      <c r="B544" s="5" t="s">
        <v>1091</v>
      </c>
      <c r="C544" s="6">
        <v>39942</v>
      </c>
      <c r="D544" s="6">
        <v>33383</v>
      </c>
      <c r="E544" s="6">
        <v>47277</v>
      </c>
      <c r="F544" s="6">
        <v>41756</v>
      </c>
      <c r="G544" s="6">
        <v>43866</v>
      </c>
      <c r="H544" s="6">
        <v>51716</v>
      </c>
      <c r="I544" s="6">
        <v>44867</v>
      </c>
      <c r="J544" s="6">
        <v>37990</v>
      </c>
      <c r="K544" s="6">
        <v>51878</v>
      </c>
      <c r="L544" s="6">
        <v>36820</v>
      </c>
      <c r="M544" s="6">
        <v>46659</v>
      </c>
      <c r="N544" s="6">
        <v>60605</v>
      </c>
      <c r="O544" s="6"/>
      <c r="P544" s="19">
        <f t="shared" si="26"/>
        <v>536759</v>
      </c>
      <c r="Q544" s="8">
        <f t="shared" si="24"/>
        <v>473610.88235294115</v>
      </c>
      <c r="R544" s="10">
        <v>33508</v>
      </c>
      <c r="S544" s="11">
        <f t="shared" si="25"/>
        <v>14.13</v>
      </c>
    </row>
    <row r="545" spans="1:19" s="7" customFormat="1" x14ac:dyDescent="0.25">
      <c r="A545" s="16" t="s">
        <v>1092</v>
      </c>
      <c r="B545" s="5" t="s">
        <v>1093</v>
      </c>
      <c r="C545" s="6">
        <v>83262</v>
      </c>
      <c r="D545" s="6">
        <v>70464</v>
      </c>
      <c r="E545" s="6">
        <v>74866</v>
      </c>
      <c r="F545" s="6">
        <v>80959</v>
      </c>
      <c r="G545" s="6">
        <v>97992</v>
      </c>
      <c r="H545" s="6">
        <v>71289</v>
      </c>
      <c r="I545" s="6">
        <v>63861</v>
      </c>
      <c r="J545" s="6">
        <v>82791</v>
      </c>
      <c r="K545" s="6">
        <v>71392</v>
      </c>
      <c r="L545" s="6">
        <v>72940</v>
      </c>
      <c r="M545" s="6">
        <v>80602</v>
      </c>
      <c r="N545" s="6">
        <v>68457</v>
      </c>
      <c r="O545" s="6"/>
      <c r="P545" s="19">
        <f t="shared" si="26"/>
        <v>918875</v>
      </c>
      <c r="Q545" s="8">
        <f t="shared" si="24"/>
        <v>810772.05882352928</v>
      </c>
      <c r="R545" s="10">
        <v>55013</v>
      </c>
      <c r="S545" s="11">
        <f t="shared" si="25"/>
        <v>14.74</v>
      </c>
    </row>
    <row r="546" spans="1:19" s="7" customFormat="1" x14ac:dyDescent="0.25">
      <c r="A546" s="16" t="s">
        <v>1094</v>
      </c>
      <c r="B546" s="5" t="s">
        <v>1095</v>
      </c>
      <c r="C546" s="6">
        <v>31554</v>
      </c>
      <c r="D546" s="6">
        <v>42641</v>
      </c>
      <c r="E546" s="6">
        <v>48139</v>
      </c>
      <c r="F546" s="6">
        <v>52232</v>
      </c>
      <c r="G546" s="6">
        <v>43694</v>
      </c>
      <c r="H546" s="6">
        <v>45683</v>
      </c>
      <c r="I546" s="6">
        <v>31815</v>
      </c>
      <c r="J546" s="6">
        <v>26011</v>
      </c>
      <c r="K546" s="6">
        <v>49396</v>
      </c>
      <c r="L546" s="6">
        <v>68854</v>
      </c>
      <c r="M546" s="6">
        <v>26987</v>
      </c>
      <c r="N546" s="6">
        <v>52077</v>
      </c>
      <c r="O546" s="6"/>
      <c r="P546" s="19">
        <f t="shared" si="26"/>
        <v>519083</v>
      </c>
      <c r="Q546" s="8">
        <f t="shared" si="24"/>
        <v>458014.41176470584</v>
      </c>
      <c r="R546" s="10">
        <v>32771</v>
      </c>
      <c r="S546" s="11">
        <f t="shared" si="25"/>
        <v>13.98</v>
      </c>
    </row>
    <row r="547" spans="1:19" s="7" customFormat="1" x14ac:dyDescent="0.25">
      <c r="A547" s="16" t="s">
        <v>1096</v>
      </c>
      <c r="B547" s="5" t="s">
        <v>1097</v>
      </c>
      <c r="C547" s="6">
        <v>58312</v>
      </c>
      <c r="D547" s="6">
        <v>31919</v>
      </c>
      <c r="E547" s="6">
        <v>58911</v>
      </c>
      <c r="F547" s="6">
        <v>58964</v>
      </c>
      <c r="G547" s="6">
        <v>29497</v>
      </c>
      <c r="H547" s="6">
        <v>60831</v>
      </c>
      <c r="I547" s="6">
        <v>55469</v>
      </c>
      <c r="J547" s="6">
        <v>57746</v>
      </c>
      <c r="K547" s="6">
        <v>34905</v>
      </c>
      <c r="L547" s="6">
        <v>52073</v>
      </c>
      <c r="M547" s="6">
        <v>47981</v>
      </c>
      <c r="N547" s="6">
        <v>50456</v>
      </c>
      <c r="O547" s="6"/>
      <c r="P547" s="19">
        <f t="shared" si="26"/>
        <v>597064</v>
      </c>
      <c r="Q547" s="8">
        <f t="shared" si="24"/>
        <v>526821.17647058819</v>
      </c>
      <c r="R547" s="10">
        <v>38138</v>
      </c>
      <c r="S547" s="11">
        <f t="shared" si="25"/>
        <v>13.81</v>
      </c>
    </row>
    <row r="548" spans="1:19" s="7" customFormat="1" x14ac:dyDescent="0.25">
      <c r="A548" s="16" t="s">
        <v>1098</v>
      </c>
      <c r="B548" s="5" t="s">
        <v>1099</v>
      </c>
      <c r="C548" s="6">
        <v>48089</v>
      </c>
      <c r="D548" s="6">
        <v>36392</v>
      </c>
      <c r="E548" s="6">
        <v>58307</v>
      </c>
      <c r="F548" s="6">
        <v>63121</v>
      </c>
      <c r="G548" s="6">
        <v>49851</v>
      </c>
      <c r="H548" s="6">
        <v>64674</v>
      </c>
      <c r="I548" s="6">
        <v>49795</v>
      </c>
      <c r="J548" s="6">
        <v>62289</v>
      </c>
      <c r="K548" s="6">
        <v>35444</v>
      </c>
      <c r="L548" s="6">
        <v>47168</v>
      </c>
      <c r="M548" s="6">
        <v>44841</v>
      </c>
      <c r="N548" s="6">
        <v>69287</v>
      </c>
      <c r="O548" s="6"/>
      <c r="P548" s="19">
        <f t="shared" si="26"/>
        <v>629258</v>
      </c>
      <c r="Q548" s="8">
        <f t="shared" si="24"/>
        <v>555227.64705882338</v>
      </c>
      <c r="R548" s="10">
        <v>39559</v>
      </c>
      <c r="S548" s="11">
        <f t="shared" si="25"/>
        <v>14.04</v>
      </c>
    </row>
    <row r="549" spans="1:19" s="7" customFormat="1" x14ac:dyDescent="0.25">
      <c r="A549" s="16" t="s">
        <v>1100</v>
      </c>
      <c r="B549" s="5" t="s">
        <v>1101</v>
      </c>
      <c r="C549" s="6">
        <v>404281</v>
      </c>
      <c r="D549" s="6">
        <v>345608</v>
      </c>
      <c r="E549" s="6">
        <v>548245</v>
      </c>
      <c r="F549" s="6">
        <v>386647</v>
      </c>
      <c r="G549" s="6">
        <v>451440</v>
      </c>
      <c r="H549" s="6">
        <v>450168</v>
      </c>
      <c r="I549" s="6">
        <v>316853</v>
      </c>
      <c r="J549" s="6">
        <v>501552</v>
      </c>
      <c r="K549" s="6">
        <v>447432</v>
      </c>
      <c r="L549" s="6">
        <v>429114</v>
      </c>
      <c r="M549" s="6">
        <v>684571</v>
      </c>
      <c r="N549" s="6">
        <v>526829</v>
      </c>
      <c r="O549" s="6"/>
      <c r="P549" s="19">
        <f t="shared" si="26"/>
        <v>5492740</v>
      </c>
      <c r="Q549" s="8">
        <f t="shared" si="24"/>
        <v>4846535.2941176472</v>
      </c>
      <c r="R549" s="10">
        <v>228436</v>
      </c>
      <c r="S549" s="11">
        <f t="shared" si="25"/>
        <v>21.22</v>
      </c>
    </row>
    <row r="550" spans="1:19" s="7" customFormat="1" x14ac:dyDescent="0.25">
      <c r="A550" s="16" t="s">
        <v>1102</v>
      </c>
      <c r="B550" s="5" t="s">
        <v>1103</v>
      </c>
      <c r="C550" s="6">
        <v>282590</v>
      </c>
      <c r="D550" s="6">
        <v>227372</v>
      </c>
      <c r="E550" s="6">
        <v>241924</v>
      </c>
      <c r="F550" s="6">
        <v>196360</v>
      </c>
      <c r="G550" s="6">
        <v>263565</v>
      </c>
      <c r="H550" s="6">
        <v>224071</v>
      </c>
      <c r="I550" s="6">
        <v>223850</v>
      </c>
      <c r="J550" s="6">
        <v>292344</v>
      </c>
      <c r="K550" s="6">
        <v>243341</v>
      </c>
      <c r="L550" s="6">
        <v>237652</v>
      </c>
      <c r="M550" s="6">
        <v>287922</v>
      </c>
      <c r="N550" s="6">
        <v>176854</v>
      </c>
      <c r="O550" s="6"/>
      <c r="P550" s="19">
        <f t="shared" si="26"/>
        <v>2897845</v>
      </c>
      <c r="Q550" s="8">
        <f t="shared" si="24"/>
        <v>2556922.0588235292</v>
      </c>
      <c r="R550" s="10">
        <v>132476</v>
      </c>
      <c r="S550" s="11">
        <f t="shared" si="25"/>
        <v>19.3</v>
      </c>
    </row>
    <row r="551" spans="1:19" s="7" customFormat="1" x14ac:dyDescent="0.25">
      <c r="A551" s="16" t="s">
        <v>1104</v>
      </c>
      <c r="B551" s="5" t="s">
        <v>1105</v>
      </c>
      <c r="C551" s="6">
        <v>89447</v>
      </c>
      <c r="D551" s="6">
        <v>73448</v>
      </c>
      <c r="E551" s="6">
        <v>71349</v>
      </c>
      <c r="F551" s="6">
        <v>75921</v>
      </c>
      <c r="G551" s="6">
        <v>64617</v>
      </c>
      <c r="H551" s="6">
        <v>60622</v>
      </c>
      <c r="I551" s="6">
        <v>70760</v>
      </c>
      <c r="J551" s="6">
        <v>98277</v>
      </c>
      <c r="K551" s="6">
        <v>68300</v>
      </c>
      <c r="L551" s="6">
        <v>78072</v>
      </c>
      <c r="M551" s="6">
        <v>95363</v>
      </c>
      <c r="N551" s="6">
        <v>96956</v>
      </c>
      <c r="O551" s="6"/>
      <c r="P551" s="19">
        <f t="shared" si="26"/>
        <v>943132</v>
      </c>
      <c r="Q551" s="8">
        <f t="shared" si="24"/>
        <v>832175.29411764699</v>
      </c>
      <c r="R551" s="10">
        <v>69678</v>
      </c>
      <c r="S551" s="11">
        <f t="shared" si="25"/>
        <v>11.94</v>
      </c>
    </row>
    <row r="552" spans="1:19" s="7" customFormat="1" x14ac:dyDescent="0.25">
      <c r="A552" s="16" t="s">
        <v>1106</v>
      </c>
      <c r="B552" s="5" t="s">
        <v>1107</v>
      </c>
      <c r="C552" s="6">
        <v>0</v>
      </c>
      <c r="D552" s="6">
        <v>47995</v>
      </c>
      <c r="E552" s="6">
        <v>76119</v>
      </c>
      <c r="F552" s="6">
        <v>72888</v>
      </c>
      <c r="G552" s="6">
        <v>91192</v>
      </c>
      <c r="H552" s="6">
        <v>58884</v>
      </c>
      <c r="I552" s="6">
        <v>70380</v>
      </c>
      <c r="J552" s="6">
        <v>52258</v>
      </c>
      <c r="K552" s="6">
        <v>82430</v>
      </c>
      <c r="L552" s="6">
        <v>153353</v>
      </c>
      <c r="M552" s="6">
        <v>0</v>
      </c>
      <c r="N552" s="6">
        <v>36962</v>
      </c>
      <c r="O552" s="6"/>
      <c r="P552" s="19">
        <f t="shared" si="26"/>
        <v>742461</v>
      </c>
      <c r="Q552" s="8">
        <f t="shared" si="24"/>
        <v>655112.64705882338</v>
      </c>
      <c r="R552" s="10">
        <v>8586</v>
      </c>
      <c r="S552" s="11">
        <f t="shared" si="25"/>
        <v>76.3</v>
      </c>
    </row>
    <row r="553" spans="1:19" s="7" customFormat="1" x14ac:dyDescent="0.25">
      <c r="A553" s="16" t="s">
        <v>1108</v>
      </c>
      <c r="B553" s="5" t="s">
        <v>1109</v>
      </c>
      <c r="C553" s="6">
        <v>162623</v>
      </c>
      <c r="D553" s="6">
        <v>90527</v>
      </c>
      <c r="E553" s="6">
        <v>217462</v>
      </c>
      <c r="F553" s="6">
        <v>147580</v>
      </c>
      <c r="G553" s="6">
        <v>146175</v>
      </c>
      <c r="H553" s="6">
        <v>174148</v>
      </c>
      <c r="I553" s="6">
        <v>94962</v>
      </c>
      <c r="J553" s="6">
        <v>271526</v>
      </c>
      <c r="K553" s="6">
        <v>180245</v>
      </c>
      <c r="L553" s="6">
        <v>200943</v>
      </c>
      <c r="M553" s="6">
        <v>170279</v>
      </c>
      <c r="N553" s="6">
        <v>242605</v>
      </c>
      <c r="O553" s="6"/>
      <c r="P553" s="19">
        <f t="shared" si="26"/>
        <v>2099075</v>
      </c>
      <c r="Q553" s="8">
        <f t="shared" si="24"/>
        <v>1852124.9999999998</v>
      </c>
      <c r="R553" s="10">
        <v>102956</v>
      </c>
      <c r="S553" s="11">
        <f t="shared" si="25"/>
        <v>17.989999999999998</v>
      </c>
    </row>
    <row r="554" spans="1:19" s="7" customFormat="1" x14ac:dyDescent="0.25">
      <c r="A554" s="16" t="s">
        <v>1110</v>
      </c>
      <c r="B554" s="5" t="s">
        <v>1111</v>
      </c>
      <c r="C554" s="6">
        <v>64619</v>
      </c>
      <c r="D554" s="6">
        <v>47512</v>
      </c>
      <c r="E554" s="6">
        <v>41941</v>
      </c>
      <c r="F554" s="6">
        <v>46339</v>
      </c>
      <c r="G554" s="6">
        <v>53514</v>
      </c>
      <c r="H554" s="6">
        <v>49882</v>
      </c>
      <c r="I554" s="6">
        <v>53125</v>
      </c>
      <c r="J554" s="6">
        <v>56478</v>
      </c>
      <c r="K554" s="6">
        <v>48648</v>
      </c>
      <c r="L554" s="6">
        <v>47157</v>
      </c>
      <c r="M554" s="6">
        <v>45085</v>
      </c>
      <c r="N554" s="6">
        <v>47165</v>
      </c>
      <c r="O554" s="6"/>
      <c r="P554" s="19">
        <f t="shared" si="26"/>
        <v>601465</v>
      </c>
      <c r="Q554" s="8">
        <f t="shared" si="24"/>
        <v>530704.4117647059</v>
      </c>
      <c r="R554" s="10">
        <v>37993</v>
      </c>
      <c r="S554" s="11">
        <f t="shared" si="25"/>
        <v>13.97</v>
      </c>
    </row>
    <row r="555" spans="1:19" s="7" customFormat="1" x14ac:dyDescent="0.25">
      <c r="A555" s="16" t="s">
        <v>1112</v>
      </c>
      <c r="B555" s="5" t="s">
        <v>1113</v>
      </c>
      <c r="C555" s="6">
        <v>99995</v>
      </c>
      <c r="D555" s="6">
        <v>103918</v>
      </c>
      <c r="E555" s="6">
        <v>66431</v>
      </c>
      <c r="F555" s="6">
        <v>117662</v>
      </c>
      <c r="G555" s="6">
        <v>54903</v>
      </c>
      <c r="H555" s="6">
        <v>44477</v>
      </c>
      <c r="I555" s="6">
        <v>98505</v>
      </c>
      <c r="J555" s="6">
        <v>104814</v>
      </c>
      <c r="K555" s="6">
        <v>124725</v>
      </c>
      <c r="L555" s="6">
        <v>102079</v>
      </c>
      <c r="M555" s="6">
        <v>194420</v>
      </c>
      <c r="N555" s="6">
        <v>118317</v>
      </c>
      <c r="O555" s="6"/>
      <c r="P555" s="19">
        <f t="shared" si="26"/>
        <v>1230246</v>
      </c>
      <c r="Q555" s="8">
        <f t="shared" si="24"/>
        <v>1085511.1764705882</v>
      </c>
      <c r="R555" s="10">
        <v>49167</v>
      </c>
      <c r="S555" s="11">
        <f t="shared" si="25"/>
        <v>22.08</v>
      </c>
    </row>
    <row r="556" spans="1:19" s="7" customFormat="1" x14ac:dyDescent="0.25">
      <c r="A556" s="16" t="s">
        <v>1114</v>
      </c>
      <c r="B556" s="5" t="s">
        <v>1115</v>
      </c>
      <c r="C556" s="6">
        <v>99039</v>
      </c>
      <c r="D556" s="6">
        <v>72827</v>
      </c>
      <c r="E556" s="6">
        <v>84255</v>
      </c>
      <c r="F556" s="6">
        <v>82501</v>
      </c>
      <c r="G556" s="6">
        <v>113523</v>
      </c>
      <c r="H556" s="6">
        <v>99946</v>
      </c>
      <c r="I556" s="6">
        <v>88411</v>
      </c>
      <c r="J556" s="6">
        <v>116218</v>
      </c>
      <c r="K556" s="6">
        <v>71817</v>
      </c>
      <c r="L556" s="6">
        <v>100826</v>
      </c>
      <c r="M556" s="6">
        <v>85191</v>
      </c>
      <c r="N556" s="6">
        <v>81088</v>
      </c>
      <c r="O556" s="6"/>
      <c r="P556" s="19">
        <f t="shared" si="26"/>
        <v>1095642</v>
      </c>
      <c r="Q556" s="8">
        <f t="shared" si="24"/>
        <v>966742.94117647049</v>
      </c>
      <c r="R556" s="10">
        <v>56536</v>
      </c>
      <c r="S556" s="11">
        <f t="shared" si="25"/>
        <v>17.100000000000001</v>
      </c>
    </row>
    <row r="557" spans="1:19" s="7" customFormat="1" x14ac:dyDescent="0.25">
      <c r="A557" s="16" t="s">
        <v>1116</v>
      </c>
      <c r="B557" s="5" t="s">
        <v>1117</v>
      </c>
      <c r="C557" s="6">
        <v>85328</v>
      </c>
      <c r="D557" s="6">
        <v>68463</v>
      </c>
      <c r="E557" s="6">
        <v>84447</v>
      </c>
      <c r="F557" s="6">
        <v>77789</v>
      </c>
      <c r="G557" s="6">
        <v>100214</v>
      </c>
      <c r="H557" s="6">
        <v>84661</v>
      </c>
      <c r="I557" s="6">
        <v>84831</v>
      </c>
      <c r="J557" s="6">
        <v>112720</v>
      </c>
      <c r="K557" s="6">
        <v>74083</v>
      </c>
      <c r="L557" s="6">
        <v>83858</v>
      </c>
      <c r="M557" s="6">
        <v>124164</v>
      </c>
      <c r="N557" s="6">
        <v>130354</v>
      </c>
      <c r="O557" s="6"/>
      <c r="P557" s="19">
        <f t="shared" si="26"/>
        <v>1110912</v>
      </c>
      <c r="Q557" s="8">
        <f t="shared" si="24"/>
        <v>980216.47058823518</v>
      </c>
      <c r="R557" s="10">
        <v>53436</v>
      </c>
      <c r="S557" s="11">
        <f t="shared" si="25"/>
        <v>18.34</v>
      </c>
    </row>
    <row r="558" spans="1:19" s="7" customFormat="1" x14ac:dyDescent="0.25">
      <c r="A558" s="16" t="s">
        <v>1118</v>
      </c>
      <c r="B558" s="5" t="s">
        <v>1119</v>
      </c>
      <c r="C558" s="6">
        <v>35933</v>
      </c>
      <c r="D558" s="6">
        <v>18877</v>
      </c>
      <c r="E558" s="6">
        <v>28581</v>
      </c>
      <c r="F558" s="6">
        <v>21486</v>
      </c>
      <c r="G558" s="6">
        <v>31893</v>
      </c>
      <c r="H558" s="6">
        <v>25659</v>
      </c>
      <c r="I558" s="6">
        <v>30864</v>
      </c>
      <c r="J558" s="6">
        <v>30257</v>
      </c>
      <c r="K558" s="6">
        <v>33462</v>
      </c>
      <c r="L558" s="6">
        <v>52306</v>
      </c>
      <c r="M558" s="6">
        <v>30213</v>
      </c>
      <c r="N558" s="6">
        <v>34703</v>
      </c>
      <c r="O558" s="6"/>
      <c r="P558" s="19">
        <f t="shared" si="26"/>
        <v>374234</v>
      </c>
      <c r="Q558" s="8">
        <f t="shared" si="24"/>
        <v>330206.47058823524</v>
      </c>
      <c r="R558" s="10">
        <v>26176</v>
      </c>
      <c r="S558" s="11">
        <f t="shared" si="25"/>
        <v>12.61</v>
      </c>
    </row>
    <row r="559" spans="1:19" s="7" customFormat="1" x14ac:dyDescent="0.25">
      <c r="A559" s="16" t="s">
        <v>1120</v>
      </c>
      <c r="B559" s="5" t="s">
        <v>1121</v>
      </c>
      <c r="C559" s="6">
        <v>138515</v>
      </c>
      <c r="D559" s="6">
        <v>112436</v>
      </c>
      <c r="E559" s="6">
        <v>99702</v>
      </c>
      <c r="F559" s="6">
        <v>96954</v>
      </c>
      <c r="G559" s="6">
        <v>110735</v>
      </c>
      <c r="H559" s="6">
        <v>117535</v>
      </c>
      <c r="I559" s="6">
        <v>112912</v>
      </c>
      <c r="J559" s="6">
        <v>151251</v>
      </c>
      <c r="K559" s="6">
        <v>94789</v>
      </c>
      <c r="L559" s="6">
        <v>157888</v>
      </c>
      <c r="M559" s="6">
        <v>173248</v>
      </c>
      <c r="N559" s="6">
        <v>147522</v>
      </c>
      <c r="O559" s="6"/>
      <c r="P559" s="19">
        <f t="shared" si="26"/>
        <v>1513487</v>
      </c>
      <c r="Q559" s="8">
        <f t="shared" si="24"/>
        <v>1335429.7058823528</v>
      </c>
      <c r="R559" s="10">
        <v>73391</v>
      </c>
      <c r="S559" s="11">
        <f t="shared" si="25"/>
        <v>18.2</v>
      </c>
    </row>
    <row r="560" spans="1:19" s="7" customFormat="1" x14ac:dyDescent="0.25">
      <c r="A560" s="16" t="s">
        <v>1122</v>
      </c>
      <c r="B560" s="5" t="s">
        <v>1123</v>
      </c>
      <c r="C560" s="6">
        <v>213800</v>
      </c>
      <c r="D560" s="6">
        <v>226853</v>
      </c>
      <c r="E560" s="6">
        <v>284513</v>
      </c>
      <c r="F560" s="6">
        <v>206357</v>
      </c>
      <c r="G560" s="6">
        <v>302230</v>
      </c>
      <c r="H560" s="6">
        <v>227894</v>
      </c>
      <c r="I560" s="6">
        <v>216989</v>
      </c>
      <c r="J560" s="6">
        <v>268726</v>
      </c>
      <c r="K560" s="6">
        <v>258012</v>
      </c>
      <c r="L560" s="6">
        <v>215059</v>
      </c>
      <c r="M560" s="6">
        <v>325749</v>
      </c>
      <c r="N560" s="6">
        <v>251901</v>
      </c>
      <c r="O560" s="6"/>
      <c r="P560" s="19">
        <f t="shared" si="26"/>
        <v>2998083</v>
      </c>
      <c r="Q560" s="8">
        <f t="shared" si="24"/>
        <v>2645367.3529411764</v>
      </c>
      <c r="R560" s="10">
        <v>132131</v>
      </c>
      <c r="S560" s="11">
        <f t="shared" si="25"/>
        <v>20.02</v>
      </c>
    </row>
    <row r="561" spans="1:19" s="7" customFormat="1" x14ac:dyDescent="0.25">
      <c r="A561" s="16" t="s">
        <v>1124</v>
      </c>
      <c r="B561" s="5" t="s">
        <v>1125</v>
      </c>
      <c r="C561" s="6">
        <v>27017</v>
      </c>
      <c r="D561" s="6">
        <v>10795</v>
      </c>
      <c r="E561" s="6">
        <v>33450</v>
      </c>
      <c r="F561" s="6">
        <v>20598</v>
      </c>
      <c r="G561" s="6">
        <v>33486</v>
      </c>
      <c r="H561" s="6">
        <v>21178</v>
      </c>
      <c r="I561" s="6">
        <v>29347</v>
      </c>
      <c r="J561" s="6">
        <v>35950</v>
      </c>
      <c r="K561" s="6">
        <v>25039</v>
      </c>
      <c r="L561" s="6">
        <v>26173</v>
      </c>
      <c r="M561" s="6">
        <v>33590</v>
      </c>
      <c r="N561" s="6">
        <v>26261</v>
      </c>
      <c r="O561" s="6"/>
      <c r="P561" s="19">
        <f t="shared" si="26"/>
        <v>322884</v>
      </c>
      <c r="Q561" s="8">
        <f t="shared" si="24"/>
        <v>284897.6470588235</v>
      </c>
      <c r="R561" s="10">
        <v>21993</v>
      </c>
      <c r="S561" s="11">
        <f t="shared" si="25"/>
        <v>12.95</v>
      </c>
    </row>
    <row r="562" spans="1:19" s="7" customFormat="1" x14ac:dyDescent="0.25">
      <c r="A562" s="16" t="s">
        <v>1126</v>
      </c>
      <c r="B562" s="5" t="s">
        <v>1127</v>
      </c>
      <c r="C562" s="6">
        <v>28987</v>
      </c>
      <c r="D562" s="6">
        <v>16797</v>
      </c>
      <c r="E562" s="6">
        <v>25573</v>
      </c>
      <c r="F562" s="6">
        <v>25489</v>
      </c>
      <c r="G562" s="6">
        <v>22146</v>
      </c>
      <c r="H562" s="6">
        <v>24344</v>
      </c>
      <c r="I562" s="6">
        <v>22172</v>
      </c>
      <c r="J562" s="6">
        <v>27798</v>
      </c>
      <c r="K562" s="6">
        <v>21259</v>
      </c>
      <c r="L562" s="6">
        <v>31358</v>
      </c>
      <c r="M562" s="6">
        <v>20441</v>
      </c>
      <c r="N562" s="6">
        <v>26403</v>
      </c>
      <c r="O562" s="6"/>
      <c r="P562" s="19">
        <f t="shared" si="26"/>
        <v>292767</v>
      </c>
      <c r="Q562" s="8">
        <f t="shared" si="24"/>
        <v>258323.82352941172</v>
      </c>
      <c r="R562" s="10">
        <v>20786</v>
      </c>
      <c r="S562" s="11">
        <f t="shared" si="25"/>
        <v>12.43</v>
      </c>
    </row>
    <row r="563" spans="1:19" s="7" customFormat="1" x14ac:dyDescent="0.25">
      <c r="A563" s="16" t="s">
        <v>1128</v>
      </c>
      <c r="B563" s="5" t="s">
        <v>1129</v>
      </c>
      <c r="C563" s="6">
        <v>150203</v>
      </c>
      <c r="D563" s="6">
        <v>129822</v>
      </c>
      <c r="E563" s="6">
        <v>146545</v>
      </c>
      <c r="F563" s="6">
        <v>144585</v>
      </c>
      <c r="G563" s="6">
        <v>129749</v>
      </c>
      <c r="H563" s="6">
        <v>147827</v>
      </c>
      <c r="I563" s="6">
        <v>177494</v>
      </c>
      <c r="J563" s="6">
        <v>130466</v>
      </c>
      <c r="K563" s="6">
        <v>141053</v>
      </c>
      <c r="L563" s="6">
        <v>199561</v>
      </c>
      <c r="M563" s="6">
        <v>141014</v>
      </c>
      <c r="N563" s="6">
        <v>214655</v>
      </c>
      <c r="O563" s="6"/>
      <c r="P563" s="19">
        <f t="shared" si="26"/>
        <v>1852974</v>
      </c>
      <c r="Q563" s="8">
        <f t="shared" si="24"/>
        <v>1634977.0588235292</v>
      </c>
      <c r="R563" s="10">
        <v>85856</v>
      </c>
      <c r="S563" s="11">
        <f t="shared" si="25"/>
        <v>19.04</v>
      </c>
    </row>
    <row r="564" spans="1:19" s="7" customFormat="1" x14ac:dyDescent="0.25">
      <c r="A564" s="16" t="s">
        <v>1130</v>
      </c>
      <c r="B564" s="5" t="s">
        <v>1131</v>
      </c>
      <c r="C564" s="6">
        <v>153809</v>
      </c>
      <c r="D564" s="6">
        <v>134323</v>
      </c>
      <c r="E564" s="6">
        <v>161501</v>
      </c>
      <c r="F564" s="6">
        <v>160235</v>
      </c>
      <c r="G564" s="6">
        <v>159145</v>
      </c>
      <c r="H564" s="6">
        <v>124718</v>
      </c>
      <c r="I564" s="6">
        <v>134973</v>
      </c>
      <c r="J564" s="6">
        <v>161332</v>
      </c>
      <c r="K564" s="6">
        <v>144259</v>
      </c>
      <c r="L564" s="6">
        <v>229381</v>
      </c>
      <c r="M564" s="6">
        <v>152930</v>
      </c>
      <c r="N564" s="6">
        <v>227372</v>
      </c>
      <c r="O564" s="6"/>
      <c r="P564" s="19">
        <f t="shared" si="26"/>
        <v>1943978</v>
      </c>
      <c r="Q564" s="8">
        <f t="shared" si="24"/>
        <v>1715274.7058823528</v>
      </c>
      <c r="R564" s="10">
        <v>80723</v>
      </c>
      <c r="S564" s="11">
        <f t="shared" si="25"/>
        <v>21.25</v>
      </c>
    </row>
    <row r="565" spans="1:19" s="7" customFormat="1" x14ac:dyDescent="0.25">
      <c r="A565" s="16" t="s">
        <v>1132</v>
      </c>
      <c r="B565" s="5" t="s">
        <v>1133</v>
      </c>
      <c r="C565" s="6">
        <v>35485</v>
      </c>
      <c r="D565" s="6">
        <v>39975</v>
      </c>
      <c r="E565" s="6">
        <v>34716</v>
      </c>
      <c r="F565" s="6">
        <v>51114</v>
      </c>
      <c r="G565" s="6">
        <v>39867</v>
      </c>
      <c r="H565" s="6">
        <v>42043</v>
      </c>
      <c r="I565" s="6">
        <v>40746</v>
      </c>
      <c r="J565" s="6">
        <v>44784</v>
      </c>
      <c r="K565" s="6">
        <v>39159</v>
      </c>
      <c r="L565" s="6">
        <v>38231</v>
      </c>
      <c r="M565" s="6">
        <v>37249</v>
      </c>
      <c r="N565" s="6">
        <v>47954</v>
      </c>
      <c r="O565" s="6"/>
      <c r="P565" s="19">
        <f t="shared" si="26"/>
        <v>491323</v>
      </c>
      <c r="Q565" s="8">
        <f t="shared" si="24"/>
        <v>433520.29411764705</v>
      </c>
      <c r="R565" s="10">
        <v>30820</v>
      </c>
      <c r="S565" s="11">
        <f t="shared" si="25"/>
        <v>14.07</v>
      </c>
    </row>
    <row r="566" spans="1:19" s="7" customFormat="1" x14ac:dyDescent="0.25">
      <c r="A566" s="16" t="s">
        <v>1134</v>
      </c>
      <c r="B566" s="5" t="s">
        <v>1135</v>
      </c>
      <c r="C566" s="6">
        <v>65445</v>
      </c>
      <c r="D566" s="6">
        <v>63936</v>
      </c>
      <c r="E566" s="6">
        <v>51568</v>
      </c>
      <c r="F566" s="6">
        <v>57983</v>
      </c>
      <c r="G566" s="6">
        <v>77064</v>
      </c>
      <c r="H566" s="6">
        <v>86839</v>
      </c>
      <c r="I566" s="6">
        <v>65969</v>
      </c>
      <c r="J566" s="6">
        <v>82939</v>
      </c>
      <c r="K566" s="6">
        <v>67322</v>
      </c>
      <c r="L566" s="6">
        <v>75496</v>
      </c>
      <c r="M566" s="6">
        <v>59405</v>
      </c>
      <c r="N566" s="6">
        <v>88314</v>
      </c>
      <c r="O566" s="6"/>
      <c r="P566" s="19">
        <f t="shared" si="26"/>
        <v>842280</v>
      </c>
      <c r="Q566" s="8">
        <f t="shared" si="24"/>
        <v>743188.23529411748</v>
      </c>
      <c r="R566" s="10">
        <v>56747</v>
      </c>
      <c r="S566" s="11">
        <f t="shared" si="25"/>
        <v>13.1</v>
      </c>
    </row>
    <row r="567" spans="1:19" s="7" customFormat="1" x14ac:dyDescent="0.25">
      <c r="A567" s="16" t="s">
        <v>1136</v>
      </c>
      <c r="B567" s="5" t="s">
        <v>1137</v>
      </c>
      <c r="C567" s="6">
        <v>3622</v>
      </c>
      <c r="D567" s="6">
        <v>118379</v>
      </c>
      <c r="E567" s="6">
        <v>104114</v>
      </c>
      <c r="F567" s="6">
        <v>146568</v>
      </c>
      <c r="G567" s="6">
        <v>129493</v>
      </c>
      <c r="H567" s="6">
        <v>101740</v>
      </c>
      <c r="I567" s="6">
        <v>108686</v>
      </c>
      <c r="J567" s="6">
        <v>119114</v>
      </c>
      <c r="K567" s="6">
        <v>108278</v>
      </c>
      <c r="L567" s="6">
        <v>145090</v>
      </c>
      <c r="M567" s="6">
        <v>127840</v>
      </c>
      <c r="N567" s="6">
        <v>178619</v>
      </c>
      <c r="O567" s="6"/>
      <c r="P567" s="19">
        <f t="shared" si="26"/>
        <v>1391543</v>
      </c>
      <c r="Q567" s="8">
        <f t="shared" si="24"/>
        <v>1227832.0588235294</v>
      </c>
      <c r="R567" s="10">
        <v>67683</v>
      </c>
      <c r="S567" s="11">
        <f t="shared" si="25"/>
        <v>18.14</v>
      </c>
    </row>
    <row r="568" spans="1:19" s="7" customFormat="1" x14ac:dyDescent="0.25">
      <c r="A568" s="16" t="s">
        <v>1138</v>
      </c>
      <c r="B568" s="5" t="s">
        <v>1139</v>
      </c>
      <c r="C568" s="6">
        <v>58257</v>
      </c>
      <c r="D568" s="6">
        <v>47192</v>
      </c>
      <c r="E568" s="6">
        <v>44670</v>
      </c>
      <c r="F568" s="6">
        <v>45843</v>
      </c>
      <c r="G568" s="6">
        <v>45760</v>
      </c>
      <c r="H568" s="6">
        <v>42132</v>
      </c>
      <c r="I568" s="6">
        <v>48638</v>
      </c>
      <c r="J568" s="6">
        <v>49366</v>
      </c>
      <c r="K568" s="6">
        <v>47563</v>
      </c>
      <c r="L568" s="6">
        <v>64924</v>
      </c>
      <c r="M568" s="6">
        <v>47427</v>
      </c>
      <c r="N568" s="6">
        <v>36963</v>
      </c>
      <c r="O568" s="6"/>
      <c r="P568" s="19">
        <f t="shared" si="26"/>
        <v>578735</v>
      </c>
      <c r="Q568" s="8">
        <f t="shared" si="24"/>
        <v>510648.52941176464</v>
      </c>
      <c r="R568" s="10">
        <v>39038</v>
      </c>
      <c r="S568" s="11">
        <f t="shared" si="25"/>
        <v>13.08</v>
      </c>
    </row>
    <row r="569" spans="1:19" s="7" customFormat="1" x14ac:dyDescent="0.25">
      <c r="A569" s="16" t="s">
        <v>1140</v>
      </c>
      <c r="B569" s="5" t="s">
        <v>1141</v>
      </c>
      <c r="C569" s="6">
        <v>17524</v>
      </c>
      <c r="D569" s="6">
        <v>24289</v>
      </c>
      <c r="E569" s="6">
        <v>23996</v>
      </c>
      <c r="F569" s="6">
        <v>15396</v>
      </c>
      <c r="G569" s="6">
        <v>20784</v>
      </c>
      <c r="H569" s="6">
        <v>17282</v>
      </c>
      <c r="I569" s="6">
        <v>17790</v>
      </c>
      <c r="J569" s="6">
        <v>25926</v>
      </c>
      <c r="K569" s="6">
        <v>18239</v>
      </c>
      <c r="L569" s="6">
        <v>27181</v>
      </c>
      <c r="M569" s="6">
        <v>26440</v>
      </c>
      <c r="N569" s="6">
        <v>34309</v>
      </c>
      <c r="O569" s="6"/>
      <c r="P569" s="19">
        <f t="shared" si="26"/>
        <v>269156</v>
      </c>
      <c r="Q569" s="8">
        <f t="shared" si="24"/>
        <v>237490.5882352941</v>
      </c>
      <c r="R569" s="10">
        <v>13560</v>
      </c>
      <c r="S569" s="11">
        <f t="shared" si="25"/>
        <v>17.510000000000002</v>
      </c>
    </row>
    <row r="570" spans="1:19" s="7" customFormat="1" x14ac:dyDescent="0.25">
      <c r="A570" s="16" t="s">
        <v>1142</v>
      </c>
      <c r="B570" s="5" t="s">
        <v>1143</v>
      </c>
      <c r="C570" s="6">
        <v>37940</v>
      </c>
      <c r="D570" s="6">
        <v>24297</v>
      </c>
      <c r="E570" s="6">
        <v>45756</v>
      </c>
      <c r="F570" s="6">
        <v>27794</v>
      </c>
      <c r="G570" s="6">
        <v>42680</v>
      </c>
      <c r="H570" s="6">
        <v>35388</v>
      </c>
      <c r="I570" s="6">
        <v>40727</v>
      </c>
      <c r="J570" s="6">
        <v>30406</v>
      </c>
      <c r="K570" s="6">
        <v>30699</v>
      </c>
      <c r="L570" s="6">
        <v>37620</v>
      </c>
      <c r="M570" s="6">
        <v>27886</v>
      </c>
      <c r="N570" s="6">
        <v>23964</v>
      </c>
      <c r="O570" s="6"/>
      <c r="P570" s="19">
        <f t="shared" si="26"/>
        <v>405157</v>
      </c>
      <c r="Q570" s="8">
        <f t="shared" si="24"/>
        <v>357491.47058823524</v>
      </c>
      <c r="R570" s="10">
        <v>29109</v>
      </c>
      <c r="S570" s="11">
        <f t="shared" si="25"/>
        <v>12.28</v>
      </c>
    </row>
    <row r="571" spans="1:19" s="7" customFormat="1" x14ac:dyDescent="0.25">
      <c r="A571" s="16" t="s">
        <v>1144</v>
      </c>
      <c r="B571" s="5" t="s">
        <v>1145</v>
      </c>
      <c r="C571" s="6">
        <v>58989</v>
      </c>
      <c r="D571" s="6">
        <v>91070</v>
      </c>
      <c r="E571" s="6">
        <v>67355</v>
      </c>
      <c r="F571" s="6">
        <v>57443</v>
      </c>
      <c r="G571" s="6">
        <v>56161</v>
      </c>
      <c r="H571" s="6">
        <v>67200</v>
      </c>
      <c r="I571" s="6">
        <v>50769</v>
      </c>
      <c r="J571" s="6">
        <v>71050</v>
      </c>
      <c r="K571" s="6">
        <v>60132</v>
      </c>
      <c r="L571" s="6">
        <v>65411</v>
      </c>
      <c r="M571" s="6">
        <v>62154</v>
      </c>
      <c r="N571" s="6">
        <v>81203</v>
      </c>
      <c r="O571" s="6"/>
      <c r="P571" s="19">
        <f t="shared" si="26"/>
        <v>788937</v>
      </c>
      <c r="Q571" s="8">
        <f t="shared" si="24"/>
        <v>696120.88235294109</v>
      </c>
      <c r="R571" s="10">
        <v>47943</v>
      </c>
      <c r="S571" s="11">
        <f t="shared" si="25"/>
        <v>14.52</v>
      </c>
    </row>
    <row r="572" spans="1:19" s="7" customFormat="1" x14ac:dyDescent="0.25">
      <c r="A572" s="16" t="s">
        <v>1146</v>
      </c>
      <c r="B572" s="5" t="s">
        <v>1147</v>
      </c>
      <c r="C572" s="6">
        <v>16849</v>
      </c>
      <c r="D572" s="6">
        <v>15097</v>
      </c>
      <c r="E572" s="6">
        <v>18080</v>
      </c>
      <c r="F572" s="6">
        <v>41932</v>
      </c>
      <c r="G572" s="6">
        <v>25589</v>
      </c>
      <c r="H572" s="6">
        <v>41494</v>
      </c>
      <c r="I572" s="6">
        <v>26647</v>
      </c>
      <c r="J572" s="6">
        <v>34642</v>
      </c>
      <c r="K572" s="6">
        <v>27538</v>
      </c>
      <c r="L572" s="6">
        <v>38452</v>
      </c>
      <c r="M572" s="6">
        <v>13712</v>
      </c>
      <c r="N572" s="6">
        <v>22116</v>
      </c>
      <c r="O572" s="6"/>
      <c r="P572" s="19">
        <f t="shared" si="26"/>
        <v>322148</v>
      </c>
      <c r="Q572" s="8">
        <f t="shared" si="24"/>
        <v>284248.23529411759</v>
      </c>
      <c r="R572" s="10">
        <v>26118</v>
      </c>
      <c r="S572" s="11">
        <f t="shared" si="25"/>
        <v>10.88</v>
      </c>
    </row>
    <row r="573" spans="1:19" s="7" customFormat="1" x14ac:dyDescent="0.25">
      <c r="A573" s="16" t="s">
        <v>1148</v>
      </c>
      <c r="B573" s="5" t="s">
        <v>1149</v>
      </c>
      <c r="C573" s="6">
        <v>223720</v>
      </c>
      <c r="D573" s="6">
        <v>194391</v>
      </c>
      <c r="E573" s="6">
        <v>181297</v>
      </c>
      <c r="F573" s="6">
        <v>224608</v>
      </c>
      <c r="G573" s="6">
        <v>241907</v>
      </c>
      <c r="H573" s="6">
        <v>212798</v>
      </c>
      <c r="I573" s="6">
        <v>217746</v>
      </c>
      <c r="J573" s="6">
        <v>225406</v>
      </c>
      <c r="K573" s="6">
        <v>184783</v>
      </c>
      <c r="L573" s="6">
        <v>230440</v>
      </c>
      <c r="M573" s="6">
        <v>209779</v>
      </c>
      <c r="N573" s="6">
        <v>227108</v>
      </c>
      <c r="O573" s="6"/>
      <c r="P573" s="19">
        <f t="shared" si="26"/>
        <v>2573983</v>
      </c>
      <c r="Q573" s="8">
        <f t="shared" si="24"/>
        <v>2271161.4705882352</v>
      </c>
      <c r="R573" s="10">
        <v>146057</v>
      </c>
      <c r="S573" s="11">
        <f t="shared" si="25"/>
        <v>15.55</v>
      </c>
    </row>
    <row r="574" spans="1:19" s="7" customFormat="1" x14ac:dyDescent="0.25">
      <c r="A574" s="16" t="s">
        <v>1150</v>
      </c>
      <c r="B574" s="5" t="s">
        <v>1151</v>
      </c>
      <c r="C574" s="6">
        <v>170320</v>
      </c>
      <c r="D574" s="6">
        <v>115855</v>
      </c>
      <c r="E574" s="6">
        <v>151354</v>
      </c>
      <c r="F574" s="6">
        <v>155058</v>
      </c>
      <c r="G574" s="6">
        <v>259108</v>
      </c>
      <c r="H574" s="6">
        <v>175786</v>
      </c>
      <c r="I574" s="6">
        <v>142338</v>
      </c>
      <c r="J574" s="6">
        <v>234058</v>
      </c>
      <c r="K574" s="6">
        <v>148349</v>
      </c>
      <c r="L574" s="6">
        <v>253387</v>
      </c>
      <c r="M574" s="6">
        <v>181887</v>
      </c>
      <c r="N574" s="6">
        <v>211688</v>
      </c>
      <c r="O574" s="6"/>
      <c r="P574" s="19">
        <f t="shared" si="26"/>
        <v>2199188</v>
      </c>
      <c r="Q574" s="8">
        <f t="shared" si="24"/>
        <v>1940459.9999999998</v>
      </c>
      <c r="R574" s="10">
        <v>125274</v>
      </c>
      <c r="S574" s="11">
        <f t="shared" si="25"/>
        <v>15.49</v>
      </c>
    </row>
    <row r="575" spans="1:19" s="7" customFormat="1" x14ac:dyDescent="0.25">
      <c r="A575" s="16" t="s">
        <v>1152</v>
      </c>
      <c r="B575" s="5" t="s">
        <v>1153</v>
      </c>
      <c r="C575" s="6">
        <v>40383</v>
      </c>
      <c r="D575" s="6">
        <v>43522</v>
      </c>
      <c r="E575" s="6">
        <v>44355</v>
      </c>
      <c r="F575" s="6">
        <v>35267</v>
      </c>
      <c r="G575" s="6">
        <v>48977</v>
      </c>
      <c r="H575" s="6">
        <v>37817</v>
      </c>
      <c r="I575" s="6">
        <v>50218</v>
      </c>
      <c r="J575" s="6">
        <v>50323</v>
      </c>
      <c r="K575" s="6">
        <v>40164</v>
      </c>
      <c r="L575" s="6">
        <v>39957</v>
      </c>
      <c r="M575" s="6">
        <v>45009</v>
      </c>
      <c r="N575" s="6">
        <v>37404</v>
      </c>
      <c r="O575" s="6"/>
      <c r="P575" s="19">
        <f t="shared" si="26"/>
        <v>513396</v>
      </c>
      <c r="Q575" s="8">
        <f t="shared" si="24"/>
        <v>452996.47058823524</v>
      </c>
      <c r="R575" s="10">
        <v>38956</v>
      </c>
      <c r="S575" s="11">
        <f t="shared" si="25"/>
        <v>11.63</v>
      </c>
    </row>
    <row r="576" spans="1:19" s="7" customFormat="1" x14ac:dyDescent="0.25">
      <c r="A576" s="16" t="s">
        <v>1154</v>
      </c>
      <c r="B576" s="5" t="s">
        <v>1155</v>
      </c>
      <c r="C576" s="6">
        <v>61031</v>
      </c>
      <c r="D576" s="6">
        <v>53717</v>
      </c>
      <c r="E576" s="6">
        <v>81093</v>
      </c>
      <c r="F576" s="6">
        <v>63523</v>
      </c>
      <c r="G576" s="6">
        <v>57870</v>
      </c>
      <c r="H576" s="6">
        <v>77656</v>
      </c>
      <c r="I576" s="6">
        <v>121186</v>
      </c>
      <c r="J576" s="6">
        <v>66724</v>
      </c>
      <c r="K576" s="6">
        <v>74232</v>
      </c>
      <c r="L576" s="6">
        <v>62967</v>
      </c>
      <c r="M576" s="6">
        <v>75815</v>
      </c>
      <c r="N576" s="6">
        <v>74710</v>
      </c>
      <c r="O576" s="6"/>
      <c r="P576" s="19">
        <f t="shared" si="26"/>
        <v>870524</v>
      </c>
      <c r="Q576" s="8">
        <f t="shared" si="24"/>
        <v>768109.41176470579</v>
      </c>
      <c r="R576" s="10">
        <v>51546</v>
      </c>
      <c r="S576" s="11">
        <f t="shared" si="25"/>
        <v>14.9</v>
      </c>
    </row>
    <row r="577" spans="1:19" s="7" customFormat="1" x14ac:dyDescent="0.25">
      <c r="A577" s="16" t="s">
        <v>1156</v>
      </c>
      <c r="B577" s="5" t="s">
        <v>1157</v>
      </c>
      <c r="C577" s="6">
        <v>24247</v>
      </c>
      <c r="D577" s="6">
        <v>21144</v>
      </c>
      <c r="E577" s="6">
        <v>22883</v>
      </c>
      <c r="F577" s="6">
        <v>26585</v>
      </c>
      <c r="G577" s="6">
        <v>25999</v>
      </c>
      <c r="H577" s="6">
        <v>23300</v>
      </c>
      <c r="I577" s="6">
        <v>26945</v>
      </c>
      <c r="J577" s="6">
        <v>21968</v>
      </c>
      <c r="K577" s="6">
        <v>21782</v>
      </c>
      <c r="L577" s="6">
        <v>35485</v>
      </c>
      <c r="M577" s="6">
        <v>22305</v>
      </c>
      <c r="N577" s="6">
        <v>38422</v>
      </c>
      <c r="O577" s="6"/>
      <c r="P577" s="19">
        <f t="shared" si="26"/>
        <v>311065</v>
      </c>
      <c r="Q577" s="8">
        <f t="shared" si="24"/>
        <v>274469.1176470588</v>
      </c>
      <c r="R577" s="10">
        <v>15653</v>
      </c>
      <c r="S577" s="11">
        <f t="shared" si="25"/>
        <v>17.53</v>
      </c>
    </row>
    <row r="578" spans="1:19" s="7" customFormat="1" x14ac:dyDescent="0.25">
      <c r="A578" s="16" t="s">
        <v>1158</v>
      </c>
      <c r="B578" s="5" t="s">
        <v>1159</v>
      </c>
      <c r="C578" s="6">
        <v>76175</v>
      </c>
      <c r="D578" s="6">
        <v>47883</v>
      </c>
      <c r="E578" s="6">
        <v>42672</v>
      </c>
      <c r="F578" s="6">
        <v>62720</v>
      </c>
      <c r="G578" s="6">
        <v>0</v>
      </c>
      <c r="H578" s="6">
        <v>11385</v>
      </c>
      <c r="I578" s="6">
        <v>44728</v>
      </c>
      <c r="J578" s="6">
        <v>44780</v>
      </c>
      <c r="K578" s="6">
        <v>40885</v>
      </c>
      <c r="L578" s="6">
        <v>48879</v>
      </c>
      <c r="M578" s="6">
        <v>37539</v>
      </c>
      <c r="N578" s="6">
        <v>38210</v>
      </c>
      <c r="O578" s="6"/>
      <c r="P578" s="19">
        <f t="shared" si="26"/>
        <v>495856</v>
      </c>
      <c r="Q578" s="8">
        <f t="shared" si="24"/>
        <v>437519.99999999994</v>
      </c>
      <c r="R578" s="10">
        <v>6630</v>
      </c>
      <c r="S578" s="11">
        <f t="shared" si="25"/>
        <v>65.989999999999995</v>
      </c>
    </row>
    <row r="579" spans="1:19" s="7" customFormat="1" x14ac:dyDescent="0.25">
      <c r="A579" s="16" t="s">
        <v>1160</v>
      </c>
      <c r="B579" s="5" t="s">
        <v>1161</v>
      </c>
      <c r="C579" s="6">
        <v>10499</v>
      </c>
      <c r="D579" s="6">
        <v>12979</v>
      </c>
      <c r="E579" s="6">
        <v>19237</v>
      </c>
      <c r="F579" s="6">
        <v>14898</v>
      </c>
      <c r="G579" s="6">
        <v>18956</v>
      </c>
      <c r="H579" s="6">
        <v>17205</v>
      </c>
      <c r="I579" s="6">
        <v>17429</v>
      </c>
      <c r="J579" s="6">
        <v>18172</v>
      </c>
      <c r="K579" s="6">
        <v>12032</v>
      </c>
      <c r="L579" s="6">
        <v>11622</v>
      </c>
      <c r="M579" s="6">
        <v>19736</v>
      </c>
      <c r="N579" s="6">
        <v>22032</v>
      </c>
      <c r="O579" s="6"/>
      <c r="P579" s="19">
        <f t="shared" si="26"/>
        <v>194797</v>
      </c>
      <c r="Q579" s="8">
        <f t="shared" si="24"/>
        <v>171879.70588235292</v>
      </c>
      <c r="R579" s="10">
        <v>21306</v>
      </c>
      <c r="S579" s="11">
        <f t="shared" si="25"/>
        <v>8.07</v>
      </c>
    </row>
    <row r="580" spans="1:19" s="7" customFormat="1" x14ac:dyDescent="0.25">
      <c r="A580" s="16" t="s">
        <v>1162</v>
      </c>
      <c r="B580" s="5" t="s">
        <v>1163</v>
      </c>
      <c r="C580" s="6">
        <v>50924</v>
      </c>
      <c r="D580" s="6">
        <v>60829</v>
      </c>
      <c r="E580" s="6">
        <v>55323</v>
      </c>
      <c r="F580" s="6">
        <v>34924</v>
      </c>
      <c r="G580" s="6">
        <v>73796</v>
      </c>
      <c r="H580" s="6">
        <v>48572</v>
      </c>
      <c r="I580" s="6">
        <v>52296</v>
      </c>
      <c r="J580" s="6">
        <v>54149</v>
      </c>
      <c r="K580" s="6">
        <v>46688</v>
      </c>
      <c r="L580" s="6">
        <v>39629</v>
      </c>
      <c r="M580" s="6">
        <v>57715</v>
      </c>
      <c r="N580" s="6">
        <v>45762</v>
      </c>
      <c r="O580" s="6"/>
      <c r="P580" s="19">
        <f t="shared" si="26"/>
        <v>620607</v>
      </c>
      <c r="Q580" s="8">
        <f t="shared" si="24"/>
        <v>547594.4117647059</v>
      </c>
      <c r="R580" s="10">
        <v>39712</v>
      </c>
      <c r="S580" s="11">
        <f t="shared" si="25"/>
        <v>13.79</v>
      </c>
    </row>
    <row r="581" spans="1:19" s="7" customFormat="1" x14ac:dyDescent="0.25">
      <c r="A581" s="16" t="s">
        <v>1164</v>
      </c>
      <c r="B581" s="5" t="s">
        <v>1165</v>
      </c>
      <c r="C581" s="6">
        <v>69923</v>
      </c>
      <c r="D581" s="6">
        <v>36332</v>
      </c>
      <c r="E581" s="6">
        <v>56288</v>
      </c>
      <c r="F581" s="6">
        <v>60783</v>
      </c>
      <c r="G581" s="6">
        <v>40737</v>
      </c>
      <c r="H581" s="6">
        <v>35784</v>
      </c>
      <c r="I581" s="6">
        <v>36692</v>
      </c>
      <c r="J581" s="6">
        <v>44774</v>
      </c>
      <c r="K581" s="6">
        <v>48906</v>
      </c>
      <c r="L581" s="6">
        <v>67575</v>
      </c>
      <c r="M581" s="6">
        <v>78702</v>
      </c>
      <c r="N581" s="6">
        <v>33756</v>
      </c>
      <c r="O581" s="6"/>
      <c r="P581" s="19">
        <f t="shared" si="26"/>
        <v>610252</v>
      </c>
      <c r="Q581" s="8">
        <f t="shared" ref="Q581:Q615" si="27">SUM(P581/0.068)*0.06</f>
        <v>538457.64705882338</v>
      </c>
      <c r="R581" s="10">
        <v>35506</v>
      </c>
      <c r="S581" s="11">
        <f t="shared" ref="S581:S615" si="28">+ROUND(Q581/R581,2)</f>
        <v>15.17</v>
      </c>
    </row>
    <row r="582" spans="1:19" s="7" customFormat="1" x14ac:dyDescent="0.25">
      <c r="A582" s="16" t="s">
        <v>1166</v>
      </c>
      <c r="B582" s="5" t="s">
        <v>1167</v>
      </c>
      <c r="C582" s="6">
        <v>57270</v>
      </c>
      <c r="D582" s="6">
        <v>45798</v>
      </c>
      <c r="E582" s="6">
        <v>42083</v>
      </c>
      <c r="F582" s="6">
        <v>47181</v>
      </c>
      <c r="G582" s="6">
        <v>57787</v>
      </c>
      <c r="H582" s="6">
        <v>55818</v>
      </c>
      <c r="I582" s="6">
        <v>71627</v>
      </c>
      <c r="J582" s="6">
        <v>55301</v>
      </c>
      <c r="K582" s="6">
        <v>46138</v>
      </c>
      <c r="L582" s="6">
        <v>56852</v>
      </c>
      <c r="M582" s="6">
        <v>54888</v>
      </c>
      <c r="N582" s="6">
        <v>65347</v>
      </c>
      <c r="O582" s="6"/>
      <c r="P582" s="19">
        <f t="shared" ref="P582:P615" si="29">SUM(C582:O582)</f>
        <v>656090</v>
      </c>
      <c r="Q582" s="8">
        <f t="shared" si="27"/>
        <v>578902.94117647049</v>
      </c>
      <c r="R582" s="10">
        <v>32828</v>
      </c>
      <c r="S582" s="11">
        <f t="shared" si="28"/>
        <v>17.63</v>
      </c>
    </row>
    <row r="583" spans="1:19" s="7" customFormat="1" x14ac:dyDescent="0.25">
      <c r="A583" s="16" t="s">
        <v>1168</v>
      </c>
      <c r="B583" s="5" t="s">
        <v>1169</v>
      </c>
      <c r="C583" s="6">
        <v>79057</v>
      </c>
      <c r="D583" s="6">
        <v>104187</v>
      </c>
      <c r="E583" s="6">
        <v>95115</v>
      </c>
      <c r="F583" s="6">
        <v>79598</v>
      </c>
      <c r="G583" s="6">
        <v>121505</v>
      </c>
      <c r="H583" s="6">
        <v>81742</v>
      </c>
      <c r="I583" s="6">
        <v>95640</v>
      </c>
      <c r="J583" s="6">
        <v>114900</v>
      </c>
      <c r="K583" s="6">
        <v>81121</v>
      </c>
      <c r="L583" s="6">
        <v>86426</v>
      </c>
      <c r="M583" s="6">
        <v>93807</v>
      </c>
      <c r="N583" s="6">
        <v>92951</v>
      </c>
      <c r="O583" s="6"/>
      <c r="P583" s="19">
        <f t="shared" si="29"/>
        <v>1126049</v>
      </c>
      <c r="Q583" s="8">
        <f t="shared" si="27"/>
        <v>993572.64705882338</v>
      </c>
      <c r="R583" s="10">
        <v>60249</v>
      </c>
      <c r="S583" s="11">
        <f t="shared" si="28"/>
        <v>16.489999999999998</v>
      </c>
    </row>
    <row r="584" spans="1:19" s="7" customFormat="1" x14ac:dyDescent="0.25">
      <c r="A584" s="16" t="s">
        <v>1170</v>
      </c>
      <c r="B584" s="5" t="s">
        <v>1171</v>
      </c>
      <c r="C584" s="6">
        <v>30709</v>
      </c>
      <c r="D584" s="6">
        <v>26434</v>
      </c>
      <c r="E584" s="6">
        <v>28894</v>
      </c>
      <c r="F584" s="6">
        <v>28242</v>
      </c>
      <c r="G584" s="6">
        <v>29518</v>
      </c>
      <c r="H584" s="6">
        <v>26759</v>
      </c>
      <c r="I584" s="6">
        <v>48931</v>
      </c>
      <c r="J584" s="6">
        <v>19983</v>
      </c>
      <c r="K584" s="6">
        <v>24112</v>
      </c>
      <c r="L584" s="6">
        <v>32620</v>
      </c>
      <c r="M584" s="6">
        <v>23601</v>
      </c>
      <c r="N584" s="6">
        <v>53606</v>
      </c>
      <c r="O584" s="6"/>
      <c r="P584" s="19">
        <f t="shared" si="29"/>
        <v>373409</v>
      </c>
      <c r="Q584" s="8">
        <f t="shared" si="27"/>
        <v>329478.52941176464</v>
      </c>
      <c r="R584" s="10">
        <v>29140</v>
      </c>
      <c r="S584" s="11">
        <f t="shared" si="28"/>
        <v>11.31</v>
      </c>
    </row>
    <row r="585" spans="1:19" s="7" customFormat="1" x14ac:dyDescent="0.25">
      <c r="A585" s="16" t="s">
        <v>1172</v>
      </c>
      <c r="B585" s="5" t="s">
        <v>1173</v>
      </c>
      <c r="C585" s="6">
        <v>111936</v>
      </c>
      <c r="D585" s="6">
        <v>122924</v>
      </c>
      <c r="E585" s="6">
        <v>142098</v>
      </c>
      <c r="F585" s="6">
        <v>128473</v>
      </c>
      <c r="G585" s="6">
        <v>157365</v>
      </c>
      <c r="H585" s="6">
        <v>133209</v>
      </c>
      <c r="I585" s="6">
        <v>132176</v>
      </c>
      <c r="J585" s="6">
        <v>140990</v>
      </c>
      <c r="K585" s="6">
        <v>135055</v>
      </c>
      <c r="L585" s="6">
        <v>180959</v>
      </c>
      <c r="M585" s="6">
        <v>164110</v>
      </c>
      <c r="N585" s="6">
        <v>126670</v>
      </c>
      <c r="O585" s="6"/>
      <c r="P585" s="19">
        <f t="shared" si="29"/>
        <v>1675965</v>
      </c>
      <c r="Q585" s="8">
        <f t="shared" si="27"/>
        <v>1478792.6470588234</v>
      </c>
      <c r="R585" s="10">
        <v>82767</v>
      </c>
      <c r="S585" s="11">
        <f t="shared" si="28"/>
        <v>17.87</v>
      </c>
    </row>
    <row r="586" spans="1:19" s="7" customFormat="1" x14ac:dyDescent="0.25">
      <c r="A586" s="16" t="s">
        <v>1174</v>
      </c>
      <c r="B586" s="5" t="s">
        <v>1175</v>
      </c>
      <c r="C586" s="6">
        <v>45280</v>
      </c>
      <c r="D586" s="6">
        <v>58502</v>
      </c>
      <c r="E586" s="6">
        <v>82038</v>
      </c>
      <c r="F586" s="6">
        <v>62331</v>
      </c>
      <c r="G586" s="6">
        <v>84610</v>
      </c>
      <c r="H586" s="6">
        <v>71788</v>
      </c>
      <c r="I586" s="6">
        <v>44452</v>
      </c>
      <c r="J586" s="6">
        <v>83647</v>
      </c>
      <c r="K586" s="6">
        <v>63644</v>
      </c>
      <c r="L586" s="6">
        <v>70423</v>
      </c>
      <c r="M586" s="6">
        <v>100393</v>
      </c>
      <c r="N586" s="6">
        <v>62481</v>
      </c>
      <c r="O586" s="6"/>
      <c r="P586" s="19">
        <f t="shared" si="29"/>
        <v>829589</v>
      </c>
      <c r="Q586" s="8">
        <f t="shared" si="27"/>
        <v>731990.29411764699</v>
      </c>
      <c r="R586" s="10">
        <v>62488</v>
      </c>
      <c r="S586" s="11">
        <f t="shared" si="28"/>
        <v>11.71</v>
      </c>
    </row>
    <row r="587" spans="1:19" s="7" customFormat="1" x14ac:dyDescent="0.25">
      <c r="A587" s="16" t="s">
        <v>1176</v>
      </c>
      <c r="B587" s="5" t="s">
        <v>1177</v>
      </c>
      <c r="C587" s="6">
        <v>88793</v>
      </c>
      <c r="D587" s="6">
        <v>72504</v>
      </c>
      <c r="E587" s="6">
        <v>71728</v>
      </c>
      <c r="F587" s="6">
        <v>83107</v>
      </c>
      <c r="G587" s="6">
        <v>82797</v>
      </c>
      <c r="H587" s="6">
        <v>60256</v>
      </c>
      <c r="I587" s="6">
        <v>121440</v>
      </c>
      <c r="J587" s="6">
        <v>90877</v>
      </c>
      <c r="K587" s="6">
        <v>77140</v>
      </c>
      <c r="L587" s="6">
        <v>91994</v>
      </c>
      <c r="M587" s="6">
        <v>99193</v>
      </c>
      <c r="N587" s="6">
        <v>95546</v>
      </c>
      <c r="O587" s="6"/>
      <c r="P587" s="19">
        <f t="shared" si="29"/>
        <v>1035375</v>
      </c>
      <c r="Q587" s="8">
        <f t="shared" si="27"/>
        <v>913566.17647058819</v>
      </c>
      <c r="R587" s="10">
        <v>58594</v>
      </c>
      <c r="S587" s="11">
        <f t="shared" si="28"/>
        <v>15.59</v>
      </c>
    </row>
    <row r="588" spans="1:19" s="7" customFormat="1" x14ac:dyDescent="0.25">
      <c r="A588" s="16" t="s">
        <v>1178</v>
      </c>
      <c r="B588" s="5" t="s">
        <v>1179</v>
      </c>
      <c r="C588" s="6">
        <v>10449</v>
      </c>
      <c r="D588" s="6">
        <v>10195</v>
      </c>
      <c r="E588" s="6">
        <v>8919</v>
      </c>
      <c r="F588" s="6">
        <v>5521</v>
      </c>
      <c r="G588" s="6">
        <v>8611</v>
      </c>
      <c r="H588" s="6">
        <v>6343</v>
      </c>
      <c r="I588" s="6">
        <v>10362</v>
      </c>
      <c r="J588" s="6">
        <v>8337</v>
      </c>
      <c r="K588" s="6">
        <v>8333</v>
      </c>
      <c r="L588" s="6">
        <v>8998</v>
      </c>
      <c r="M588" s="6">
        <v>8197</v>
      </c>
      <c r="N588" s="6">
        <v>10158</v>
      </c>
      <c r="O588" s="6"/>
      <c r="P588" s="19">
        <f t="shared" si="29"/>
        <v>104423</v>
      </c>
      <c r="Q588" s="8">
        <f t="shared" si="27"/>
        <v>92137.941176470573</v>
      </c>
      <c r="R588" s="10">
        <v>9097</v>
      </c>
      <c r="S588" s="11">
        <f t="shared" si="28"/>
        <v>10.130000000000001</v>
      </c>
    </row>
    <row r="589" spans="1:19" s="7" customFormat="1" x14ac:dyDescent="0.25">
      <c r="A589" s="16" t="s">
        <v>1180</v>
      </c>
      <c r="B589" s="5" t="s">
        <v>1181</v>
      </c>
      <c r="C589" s="6">
        <v>38271</v>
      </c>
      <c r="D589" s="6">
        <v>37972</v>
      </c>
      <c r="E589" s="6">
        <v>36582</v>
      </c>
      <c r="F589" s="6">
        <v>34600</v>
      </c>
      <c r="G589" s="6">
        <v>32282</v>
      </c>
      <c r="H589" s="6">
        <v>47320</v>
      </c>
      <c r="I589" s="6">
        <v>30802</v>
      </c>
      <c r="J589" s="6">
        <v>38157</v>
      </c>
      <c r="K589" s="6">
        <v>34034</v>
      </c>
      <c r="L589" s="6">
        <v>35220</v>
      </c>
      <c r="M589" s="6">
        <v>39039</v>
      </c>
      <c r="N589" s="6">
        <v>23216</v>
      </c>
      <c r="O589" s="6"/>
      <c r="P589" s="19">
        <f t="shared" si="29"/>
        <v>427495</v>
      </c>
      <c r="Q589" s="8">
        <f t="shared" si="27"/>
        <v>377201.47058823524</v>
      </c>
      <c r="R589" s="10">
        <v>30641</v>
      </c>
      <c r="S589" s="11">
        <f t="shared" si="28"/>
        <v>12.31</v>
      </c>
    </row>
    <row r="590" spans="1:19" s="7" customFormat="1" x14ac:dyDescent="0.25">
      <c r="A590" s="16" t="s">
        <v>1182</v>
      </c>
      <c r="B590" s="5" t="s">
        <v>1183</v>
      </c>
      <c r="C590" s="6">
        <v>27052</v>
      </c>
      <c r="D590" s="6">
        <v>35553</v>
      </c>
      <c r="E590" s="6">
        <v>28005</v>
      </c>
      <c r="F590" s="6">
        <v>49025</v>
      </c>
      <c r="G590" s="6">
        <v>42608</v>
      </c>
      <c r="H590" s="6">
        <v>36820</v>
      </c>
      <c r="I590" s="6">
        <v>43458</v>
      </c>
      <c r="J590" s="6">
        <v>44464</v>
      </c>
      <c r="K590" s="6">
        <v>39201</v>
      </c>
      <c r="L590" s="6">
        <v>66756</v>
      </c>
      <c r="M590" s="6">
        <v>32961</v>
      </c>
      <c r="N590" s="6">
        <v>36592</v>
      </c>
      <c r="O590" s="6"/>
      <c r="P590" s="19">
        <f t="shared" si="29"/>
        <v>482495</v>
      </c>
      <c r="Q590" s="8">
        <f t="shared" si="27"/>
        <v>425730.88235294115</v>
      </c>
      <c r="R590" s="10">
        <v>33324</v>
      </c>
      <c r="S590" s="11">
        <f t="shared" si="28"/>
        <v>12.78</v>
      </c>
    </row>
    <row r="591" spans="1:19" s="7" customFormat="1" x14ac:dyDescent="0.25">
      <c r="A591" s="16" t="s">
        <v>1184</v>
      </c>
      <c r="B591" s="5" t="s">
        <v>1185</v>
      </c>
      <c r="C591" s="6">
        <v>49453</v>
      </c>
      <c r="D591" s="6">
        <v>40659</v>
      </c>
      <c r="E591" s="6">
        <v>49751</v>
      </c>
      <c r="F591" s="6">
        <v>66680</v>
      </c>
      <c r="G591" s="6">
        <v>61591</v>
      </c>
      <c r="H591" s="6">
        <v>32562</v>
      </c>
      <c r="I591" s="6">
        <v>48546</v>
      </c>
      <c r="J591" s="6">
        <v>60853</v>
      </c>
      <c r="K591" s="6">
        <v>47905</v>
      </c>
      <c r="L591" s="6">
        <v>45237</v>
      </c>
      <c r="M591" s="6">
        <v>59857</v>
      </c>
      <c r="N591" s="6">
        <v>10758</v>
      </c>
      <c r="O591" s="6">
        <v>23872</v>
      </c>
      <c r="P591" s="19">
        <f t="shared" si="29"/>
        <v>597724</v>
      </c>
      <c r="Q591" s="8">
        <f t="shared" si="27"/>
        <v>527403.5294117647</v>
      </c>
      <c r="R591" s="10">
        <v>48124</v>
      </c>
      <c r="S591" s="11">
        <f t="shared" si="28"/>
        <v>10.96</v>
      </c>
    </row>
    <row r="592" spans="1:19" s="7" customFormat="1" x14ac:dyDescent="0.25">
      <c r="A592" s="16" t="s">
        <v>1186</v>
      </c>
      <c r="B592" s="5" t="s">
        <v>1187</v>
      </c>
      <c r="C592" s="6">
        <v>150766</v>
      </c>
      <c r="D592" s="6">
        <v>135662</v>
      </c>
      <c r="E592" s="6">
        <v>182721</v>
      </c>
      <c r="F592" s="6">
        <v>162693</v>
      </c>
      <c r="G592" s="6">
        <v>169634</v>
      </c>
      <c r="H592" s="6">
        <v>148549</v>
      </c>
      <c r="I592" s="6">
        <v>175906</v>
      </c>
      <c r="J592" s="6">
        <v>162635</v>
      </c>
      <c r="K592" s="6">
        <v>145833</v>
      </c>
      <c r="L592" s="6">
        <v>175196</v>
      </c>
      <c r="M592" s="6">
        <v>139946</v>
      </c>
      <c r="N592" s="6">
        <v>165594</v>
      </c>
      <c r="O592" s="6"/>
      <c r="P592" s="19">
        <f t="shared" si="29"/>
        <v>1915135</v>
      </c>
      <c r="Q592" s="8">
        <f t="shared" si="27"/>
        <v>1689824.9999999998</v>
      </c>
      <c r="R592" s="10">
        <v>109923</v>
      </c>
      <c r="S592" s="11">
        <f t="shared" si="28"/>
        <v>15.37</v>
      </c>
    </row>
    <row r="593" spans="1:19" s="7" customFormat="1" x14ac:dyDescent="0.25">
      <c r="A593" s="16" t="s">
        <v>1188</v>
      </c>
      <c r="B593" s="5" t="s">
        <v>1189</v>
      </c>
      <c r="C593" s="6">
        <v>121602</v>
      </c>
      <c r="D593" s="6">
        <v>94757</v>
      </c>
      <c r="E593" s="6">
        <v>111349</v>
      </c>
      <c r="F593" s="6">
        <v>118077</v>
      </c>
      <c r="G593" s="6">
        <v>114373</v>
      </c>
      <c r="H593" s="6">
        <v>100623</v>
      </c>
      <c r="I593" s="6">
        <v>114201</v>
      </c>
      <c r="J593" s="6">
        <v>141494</v>
      </c>
      <c r="K593" s="6">
        <v>117448</v>
      </c>
      <c r="L593" s="6">
        <v>117663</v>
      </c>
      <c r="M593" s="6">
        <v>123874</v>
      </c>
      <c r="N593" s="6">
        <v>112596</v>
      </c>
      <c r="O593" s="6"/>
      <c r="P593" s="19">
        <f t="shared" si="29"/>
        <v>1388057</v>
      </c>
      <c r="Q593" s="8">
        <f t="shared" si="27"/>
        <v>1224756.1764705882</v>
      </c>
      <c r="R593" s="10">
        <v>67594</v>
      </c>
      <c r="S593" s="11">
        <f t="shared" si="28"/>
        <v>18.12</v>
      </c>
    </row>
    <row r="594" spans="1:19" s="7" customFormat="1" x14ac:dyDescent="0.25">
      <c r="A594" s="16" t="s">
        <v>1190</v>
      </c>
      <c r="B594" s="5" t="s">
        <v>1191</v>
      </c>
      <c r="C594" s="6">
        <v>94384</v>
      </c>
      <c r="D594" s="6">
        <v>80532</v>
      </c>
      <c r="E594" s="6">
        <v>105003</v>
      </c>
      <c r="F594" s="6">
        <v>87865</v>
      </c>
      <c r="G594" s="6">
        <v>106282</v>
      </c>
      <c r="H594" s="6">
        <v>76841</v>
      </c>
      <c r="I594" s="6">
        <v>65969</v>
      </c>
      <c r="J594" s="6">
        <v>105969</v>
      </c>
      <c r="K594" s="6">
        <v>90896</v>
      </c>
      <c r="L594" s="6">
        <v>86460</v>
      </c>
      <c r="M594" s="6">
        <v>120530</v>
      </c>
      <c r="N594" s="6">
        <v>61926</v>
      </c>
      <c r="O594" s="6"/>
      <c r="P594" s="19">
        <f t="shared" si="29"/>
        <v>1082657</v>
      </c>
      <c r="Q594" s="8">
        <f t="shared" si="27"/>
        <v>955285.58823529398</v>
      </c>
      <c r="R594" s="10">
        <v>71788</v>
      </c>
      <c r="S594" s="11">
        <f t="shared" si="28"/>
        <v>13.31</v>
      </c>
    </row>
    <row r="595" spans="1:19" s="7" customFormat="1" x14ac:dyDescent="0.25">
      <c r="A595" s="16" t="s">
        <v>1192</v>
      </c>
      <c r="B595" s="5" t="s">
        <v>1193</v>
      </c>
      <c r="C595" s="6">
        <v>53887</v>
      </c>
      <c r="D595" s="6">
        <v>22280</v>
      </c>
      <c r="E595" s="6">
        <v>47043</v>
      </c>
      <c r="F595" s="6">
        <v>59619</v>
      </c>
      <c r="G595" s="6">
        <v>51682</v>
      </c>
      <c r="H595" s="6">
        <v>31329</v>
      </c>
      <c r="I595" s="6">
        <v>67159</v>
      </c>
      <c r="J595" s="6">
        <v>39210</v>
      </c>
      <c r="K595" s="6">
        <v>38983</v>
      </c>
      <c r="L595" s="6">
        <v>64121</v>
      </c>
      <c r="M595" s="6">
        <v>30402</v>
      </c>
      <c r="N595" s="6">
        <v>67551</v>
      </c>
      <c r="O595" s="6"/>
      <c r="P595" s="19">
        <f t="shared" si="29"/>
        <v>573266</v>
      </c>
      <c r="Q595" s="8">
        <f t="shared" si="27"/>
        <v>505822.94117647054</v>
      </c>
      <c r="R595" s="10">
        <v>40116</v>
      </c>
      <c r="S595" s="11">
        <f t="shared" si="28"/>
        <v>12.61</v>
      </c>
    </row>
    <row r="596" spans="1:19" s="7" customFormat="1" x14ac:dyDescent="0.25">
      <c r="A596" s="16" t="s">
        <v>1194</v>
      </c>
      <c r="B596" s="5" t="s">
        <v>1195</v>
      </c>
      <c r="C596" s="6">
        <v>89854</v>
      </c>
      <c r="D596" s="6">
        <v>73613</v>
      </c>
      <c r="E596" s="6">
        <v>69846</v>
      </c>
      <c r="F596" s="6">
        <v>61535</v>
      </c>
      <c r="G596" s="6">
        <v>91020</v>
      </c>
      <c r="H596" s="6">
        <v>68147</v>
      </c>
      <c r="I596" s="6">
        <v>85330</v>
      </c>
      <c r="J596" s="6">
        <v>79766</v>
      </c>
      <c r="K596" s="6">
        <v>56239</v>
      </c>
      <c r="L596" s="6">
        <v>76203</v>
      </c>
      <c r="M596" s="6">
        <v>86457</v>
      </c>
      <c r="N596" s="6">
        <v>48701</v>
      </c>
      <c r="O596" s="6"/>
      <c r="P596" s="19">
        <f t="shared" si="29"/>
        <v>886711</v>
      </c>
      <c r="Q596" s="8">
        <f t="shared" si="27"/>
        <v>782392.05882352928</v>
      </c>
      <c r="R596" s="10">
        <v>40014</v>
      </c>
      <c r="S596" s="11">
        <f t="shared" si="28"/>
        <v>19.55</v>
      </c>
    </row>
    <row r="597" spans="1:19" s="7" customFormat="1" x14ac:dyDescent="0.25">
      <c r="A597" s="16" t="s">
        <v>1196</v>
      </c>
      <c r="B597" s="5" t="s">
        <v>1197</v>
      </c>
      <c r="C597" s="6">
        <v>86462</v>
      </c>
      <c r="D597" s="6">
        <v>51522</v>
      </c>
      <c r="E597" s="6">
        <v>119305</v>
      </c>
      <c r="F597" s="6">
        <v>78522</v>
      </c>
      <c r="G597" s="6">
        <v>90663</v>
      </c>
      <c r="H597" s="6">
        <v>66028</v>
      </c>
      <c r="I597" s="6">
        <v>86976</v>
      </c>
      <c r="J597" s="6">
        <v>87680</v>
      </c>
      <c r="K597" s="6">
        <v>81212</v>
      </c>
      <c r="L597" s="6">
        <v>106090</v>
      </c>
      <c r="M597" s="6">
        <v>83357</v>
      </c>
      <c r="N597" s="6">
        <v>125489</v>
      </c>
      <c r="O597" s="6"/>
      <c r="P597" s="19">
        <f t="shared" si="29"/>
        <v>1063306</v>
      </c>
      <c r="Q597" s="8">
        <f t="shared" si="27"/>
        <v>938211.17647058819</v>
      </c>
      <c r="R597" s="10">
        <v>55800</v>
      </c>
      <c r="S597" s="11">
        <f t="shared" si="28"/>
        <v>16.809999999999999</v>
      </c>
    </row>
    <row r="598" spans="1:19" s="7" customFormat="1" x14ac:dyDescent="0.25">
      <c r="A598" s="17" t="s">
        <v>1198</v>
      </c>
      <c r="B598" s="12" t="s">
        <v>1199</v>
      </c>
      <c r="C598" s="13">
        <v>38627</v>
      </c>
      <c r="D598" s="13">
        <v>44718.86</v>
      </c>
      <c r="E598" s="13">
        <v>33520.65</v>
      </c>
      <c r="F598" s="13">
        <v>29362</v>
      </c>
      <c r="G598" s="13">
        <v>30774</v>
      </c>
      <c r="H598" s="13">
        <v>29043</v>
      </c>
      <c r="I598" s="13">
        <v>63835</v>
      </c>
      <c r="J598" s="13">
        <v>30571</v>
      </c>
      <c r="K598" s="13">
        <v>43079</v>
      </c>
      <c r="L598" s="13">
        <v>49145</v>
      </c>
      <c r="M598" s="13">
        <v>25660</v>
      </c>
      <c r="N598" s="13">
        <v>25204</v>
      </c>
      <c r="O598" s="6">
        <v>13584.49</v>
      </c>
      <c r="P598" s="19">
        <f t="shared" si="29"/>
        <v>457124</v>
      </c>
      <c r="Q598" s="8">
        <f t="shared" si="27"/>
        <v>403344.70588235289</v>
      </c>
      <c r="R598" s="10">
        <v>18655</v>
      </c>
      <c r="S598" s="11">
        <f t="shared" si="28"/>
        <v>21.62</v>
      </c>
    </row>
    <row r="599" spans="1:19" s="7" customFormat="1" x14ac:dyDescent="0.25">
      <c r="A599" s="16" t="s">
        <v>1200</v>
      </c>
      <c r="B599" s="5" t="s">
        <v>1201</v>
      </c>
      <c r="C599" s="6">
        <v>88607</v>
      </c>
      <c r="D599" s="6">
        <v>26356</v>
      </c>
      <c r="E599" s="6">
        <v>73718</v>
      </c>
      <c r="F599" s="6">
        <v>58736</v>
      </c>
      <c r="G599" s="6">
        <v>55053</v>
      </c>
      <c r="H599" s="6">
        <v>49666</v>
      </c>
      <c r="I599" s="6">
        <v>76648</v>
      </c>
      <c r="J599" s="6">
        <v>58248</v>
      </c>
      <c r="K599" s="6">
        <v>60813</v>
      </c>
      <c r="L599" s="6">
        <v>68039</v>
      </c>
      <c r="M599" s="6">
        <v>50423</v>
      </c>
      <c r="N599" s="6">
        <v>65704</v>
      </c>
      <c r="O599" s="6"/>
      <c r="P599" s="19">
        <f t="shared" si="29"/>
        <v>732011</v>
      </c>
      <c r="Q599" s="8">
        <f t="shared" si="27"/>
        <v>645892.05882352928</v>
      </c>
      <c r="R599" s="10">
        <v>35878</v>
      </c>
      <c r="S599" s="11">
        <f t="shared" si="28"/>
        <v>18</v>
      </c>
    </row>
    <row r="600" spans="1:19" s="7" customFormat="1" x14ac:dyDescent="0.25">
      <c r="A600" s="16" t="s">
        <v>1202</v>
      </c>
      <c r="B600" s="5" t="s">
        <v>1203</v>
      </c>
      <c r="C600" s="6">
        <v>81795</v>
      </c>
      <c r="D600" s="6">
        <v>43335</v>
      </c>
      <c r="E600" s="6">
        <v>79717</v>
      </c>
      <c r="F600" s="6">
        <v>43372</v>
      </c>
      <c r="G600" s="6">
        <v>65401</v>
      </c>
      <c r="H600" s="6">
        <v>64730</v>
      </c>
      <c r="I600" s="6">
        <v>45786</v>
      </c>
      <c r="J600" s="6">
        <v>97819</v>
      </c>
      <c r="K600" s="6">
        <v>67983</v>
      </c>
      <c r="L600" s="6">
        <v>67600</v>
      </c>
      <c r="M600" s="6">
        <v>50238</v>
      </c>
      <c r="N600" s="6">
        <v>61647</v>
      </c>
      <c r="O600" s="6"/>
      <c r="P600" s="19">
        <f t="shared" si="29"/>
        <v>769423</v>
      </c>
      <c r="Q600" s="8">
        <f t="shared" si="27"/>
        <v>678902.64705882338</v>
      </c>
      <c r="R600" s="10">
        <v>50976.662087912089</v>
      </c>
      <c r="S600" s="11">
        <f t="shared" si="28"/>
        <v>13.32</v>
      </c>
    </row>
    <row r="601" spans="1:19" s="7" customFormat="1" x14ac:dyDescent="0.25">
      <c r="A601" s="16" t="s">
        <v>1204</v>
      </c>
      <c r="B601" s="5" t="s">
        <v>1205</v>
      </c>
      <c r="C601" s="6">
        <v>38613</v>
      </c>
      <c r="D601" s="6">
        <v>65481</v>
      </c>
      <c r="E601" s="6">
        <v>27353</v>
      </c>
      <c r="F601" s="6">
        <v>25525</v>
      </c>
      <c r="G601" s="6">
        <v>35577</v>
      </c>
      <c r="H601" s="6">
        <v>43499</v>
      </c>
      <c r="I601" s="6">
        <v>39458</v>
      </c>
      <c r="J601" s="6">
        <v>33763</v>
      </c>
      <c r="K601" s="6">
        <v>23869</v>
      </c>
      <c r="L601" s="6">
        <v>28930</v>
      </c>
      <c r="M601" s="6">
        <v>56197</v>
      </c>
      <c r="N601" s="6">
        <v>44831</v>
      </c>
      <c r="O601" s="6"/>
      <c r="P601" s="19">
        <f t="shared" si="29"/>
        <v>463096</v>
      </c>
      <c r="Q601" s="8">
        <f t="shared" si="27"/>
        <v>408614.11764705874</v>
      </c>
      <c r="R601" s="10">
        <v>23997</v>
      </c>
      <c r="S601" s="11">
        <f t="shared" si="28"/>
        <v>17.03</v>
      </c>
    </row>
    <row r="602" spans="1:19" s="7" customFormat="1" x14ac:dyDescent="0.25">
      <c r="A602" s="16" t="s">
        <v>1206</v>
      </c>
      <c r="B602" s="5" t="s">
        <v>1207</v>
      </c>
      <c r="C602" s="6">
        <v>15751</v>
      </c>
      <c r="D602" s="6">
        <v>16199</v>
      </c>
      <c r="E602" s="6">
        <v>31073</v>
      </c>
      <c r="F602" s="6">
        <v>33618</v>
      </c>
      <c r="G602" s="6">
        <v>37034</v>
      </c>
      <c r="H602" s="6">
        <v>31316</v>
      </c>
      <c r="I602" s="6">
        <v>42806</v>
      </c>
      <c r="J602" s="6">
        <v>35415</v>
      </c>
      <c r="K602" s="6">
        <v>34116</v>
      </c>
      <c r="L602" s="6">
        <v>41697</v>
      </c>
      <c r="M602" s="6">
        <v>48916</v>
      </c>
      <c r="N602" s="6">
        <v>26595</v>
      </c>
      <c r="O602" s="6"/>
      <c r="P602" s="19">
        <f t="shared" si="29"/>
        <v>394536</v>
      </c>
      <c r="Q602" s="8">
        <f t="shared" si="27"/>
        <v>348120</v>
      </c>
      <c r="R602" s="10">
        <v>56717</v>
      </c>
      <c r="S602" s="11">
        <f t="shared" si="28"/>
        <v>6.14</v>
      </c>
    </row>
    <row r="603" spans="1:19" s="7" customFormat="1" x14ac:dyDescent="0.25">
      <c r="A603" s="16" t="s">
        <v>1208</v>
      </c>
      <c r="B603" s="5" t="s">
        <v>1209</v>
      </c>
      <c r="C603" s="6">
        <v>98960</v>
      </c>
      <c r="D603" s="6">
        <v>62858</v>
      </c>
      <c r="E603" s="6">
        <v>207498</v>
      </c>
      <c r="F603" s="6">
        <v>143205</v>
      </c>
      <c r="G603" s="6">
        <v>113752</v>
      </c>
      <c r="H603" s="6">
        <v>86404</v>
      </c>
      <c r="I603" s="6">
        <v>147135</v>
      </c>
      <c r="J603" s="6">
        <v>126427</v>
      </c>
      <c r="K603" s="6">
        <v>91499</v>
      </c>
      <c r="L603" s="6">
        <v>171278</v>
      </c>
      <c r="M603" s="6">
        <v>55207</v>
      </c>
      <c r="N603" s="6">
        <v>131434</v>
      </c>
      <c r="O603" s="6"/>
      <c r="P603" s="19">
        <f t="shared" si="29"/>
        <v>1435657</v>
      </c>
      <c r="Q603" s="8">
        <f t="shared" si="27"/>
        <v>1266756.1764705882</v>
      </c>
      <c r="R603" s="10">
        <v>96161</v>
      </c>
      <c r="S603" s="11">
        <f t="shared" si="28"/>
        <v>13.17</v>
      </c>
    </row>
    <row r="604" spans="1:19" s="7" customFormat="1" x14ac:dyDescent="0.25">
      <c r="A604" s="16" t="s">
        <v>1210</v>
      </c>
      <c r="B604" s="5" t="s">
        <v>1211</v>
      </c>
      <c r="C604" s="6">
        <v>25427</v>
      </c>
      <c r="D604" s="6">
        <v>28535</v>
      </c>
      <c r="E604" s="6">
        <v>34125</v>
      </c>
      <c r="F604" s="6">
        <v>19415</v>
      </c>
      <c r="G604" s="6">
        <v>35555</v>
      </c>
      <c r="H604" s="6">
        <v>22945</v>
      </c>
      <c r="I604" s="6">
        <v>33475</v>
      </c>
      <c r="J604" s="6">
        <v>35173</v>
      </c>
      <c r="K604" s="6">
        <v>33841</v>
      </c>
      <c r="L604" s="6">
        <v>39019</v>
      </c>
      <c r="M604" s="6">
        <v>37180</v>
      </c>
      <c r="N604" s="6">
        <v>30033</v>
      </c>
      <c r="O604" s="6"/>
      <c r="P604" s="19">
        <f t="shared" si="29"/>
        <v>374723</v>
      </c>
      <c r="Q604" s="8">
        <f t="shared" si="27"/>
        <v>330637.94117647054</v>
      </c>
      <c r="R604" s="10">
        <v>23471</v>
      </c>
      <c r="S604" s="11">
        <f t="shared" si="28"/>
        <v>14.09</v>
      </c>
    </row>
    <row r="605" spans="1:19" s="7" customFormat="1" x14ac:dyDescent="0.25">
      <c r="A605" s="16" t="s">
        <v>1212</v>
      </c>
      <c r="B605" s="5" t="s">
        <v>1213</v>
      </c>
      <c r="C605" s="6">
        <v>76266</v>
      </c>
      <c r="D605" s="6">
        <v>40484</v>
      </c>
      <c r="E605" s="6">
        <v>63975</v>
      </c>
      <c r="F605" s="6">
        <v>59543</v>
      </c>
      <c r="G605" s="6">
        <v>64225</v>
      </c>
      <c r="H605" s="6">
        <v>68457</v>
      </c>
      <c r="I605" s="6">
        <v>53800</v>
      </c>
      <c r="J605" s="6">
        <v>56567</v>
      </c>
      <c r="K605" s="6">
        <v>52421</v>
      </c>
      <c r="L605" s="6">
        <v>58004</v>
      </c>
      <c r="M605" s="6">
        <v>59609</v>
      </c>
      <c r="N605" s="6">
        <v>74874</v>
      </c>
      <c r="O605" s="6"/>
      <c r="P605" s="19">
        <f t="shared" si="29"/>
        <v>728225</v>
      </c>
      <c r="Q605" s="8">
        <f t="shared" si="27"/>
        <v>642551.47058823518</v>
      </c>
      <c r="R605" s="10">
        <v>44270</v>
      </c>
      <c r="S605" s="11">
        <f t="shared" si="28"/>
        <v>14.51</v>
      </c>
    </row>
    <row r="606" spans="1:19" s="7" customFormat="1" x14ac:dyDescent="0.25">
      <c r="A606" s="16" t="s">
        <v>1214</v>
      </c>
      <c r="B606" s="5" t="s">
        <v>1215</v>
      </c>
      <c r="C606" s="6">
        <v>82555</v>
      </c>
      <c r="D606" s="6">
        <v>53536</v>
      </c>
      <c r="E606" s="6">
        <v>94551</v>
      </c>
      <c r="F606" s="6">
        <v>72247</v>
      </c>
      <c r="G606" s="6">
        <v>78034</v>
      </c>
      <c r="H606" s="6">
        <v>76352</v>
      </c>
      <c r="I606" s="6">
        <v>78006</v>
      </c>
      <c r="J606" s="6">
        <v>59598</v>
      </c>
      <c r="K606" s="6">
        <v>65587</v>
      </c>
      <c r="L606" s="6">
        <v>90752</v>
      </c>
      <c r="M606" s="6">
        <v>63409</v>
      </c>
      <c r="N606" s="6">
        <v>59468</v>
      </c>
      <c r="O606" s="6"/>
      <c r="P606" s="19">
        <f t="shared" si="29"/>
        <v>874095</v>
      </c>
      <c r="Q606" s="8">
        <f t="shared" si="27"/>
        <v>771260.29411764699</v>
      </c>
      <c r="R606" s="10">
        <v>44384</v>
      </c>
      <c r="S606" s="11">
        <f t="shared" si="28"/>
        <v>17.38</v>
      </c>
    </row>
    <row r="607" spans="1:19" s="7" customFormat="1" x14ac:dyDescent="0.25">
      <c r="A607" s="16" t="s">
        <v>1216</v>
      </c>
      <c r="B607" s="5" t="s">
        <v>1217</v>
      </c>
      <c r="C607" s="6">
        <v>45601</v>
      </c>
      <c r="D607" s="6">
        <v>29421</v>
      </c>
      <c r="E607" s="6">
        <v>56110</v>
      </c>
      <c r="F607" s="6">
        <v>37783</v>
      </c>
      <c r="G607" s="6">
        <v>42397</v>
      </c>
      <c r="H607" s="6">
        <v>50933</v>
      </c>
      <c r="I607" s="6">
        <v>52697</v>
      </c>
      <c r="J607" s="6">
        <v>50745</v>
      </c>
      <c r="K607" s="6">
        <v>47455</v>
      </c>
      <c r="L607" s="6">
        <v>49053</v>
      </c>
      <c r="M607" s="6">
        <v>38064</v>
      </c>
      <c r="N607" s="6">
        <v>44066</v>
      </c>
      <c r="O607" s="6"/>
      <c r="P607" s="19">
        <f t="shared" si="29"/>
        <v>544325</v>
      </c>
      <c r="Q607" s="8">
        <f t="shared" si="27"/>
        <v>480286.76470588229</v>
      </c>
      <c r="R607" s="10">
        <v>29686</v>
      </c>
      <c r="S607" s="11">
        <f t="shared" si="28"/>
        <v>16.18</v>
      </c>
    </row>
    <row r="608" spans="1:19" s="7" customFormat="1" x14ac:dyDescent="0.25">
      <c r="A608" s="16" t="s">
        <v>1218</v>
      </c>
      <c r="B608" s="5" t="s">
        <v>1219</v>
      </c>
      <c r="C608" s="6">
        <v>89752</v>
      </c>
      <c r="D608" s="6">
        <v>66732</v>
      </c>
      <c r="E608" s="6">
        <v>83968</v>
      </c>
      <c r="F608" s="6">
        <v>69275</v>
      </c>
      <c r="G608" s="6">
        <v>108206</v>
      </c>
      <c r="H608" s="6">
        <v>71006</v>
      </c>
      <c r="I608" s="6">
        <v>52496</v>
      </c>
      <c r="J608" s="6">
        <v>85552</v>
      </c>
      <c r="K608" s="6">
        <v>78324</v>
      </c>
      <c r="L608" s="6">
        <v>92627</v>
      </c>
      <c r="M608" s="6">
        <v>94858</v>
      </c>
      <c r="N608" s="6">
        <v>78447</v>
      </c>
      <c r="O608" s="6"/>
      <c r="P608" s="19">
        <f t="shared" si="29"/>
        <v>971243</v>
      </c>
      <c r="Q608" s="8">
        <f t="shared" si="27"/>
        <v>856979.1176470588</v>
      </c>
      <c r="R608" s="10">
        <v>63365</v>
      </c>
      <c r="S608" s="11">
        <f t="shared" si="28"/>
        <v>13.52</v>
      </c>
    </row>
    <row r="609" spans="1:19" s="7" customFormat="1" x14ac:dyDescent="0.25">
      <c r="A609" s="16" t="s">
        <v>1220</v>
      </c>
      <c r="B609" s="5" t="s">
        <v>1221</v>
      </c>
      <c r="C609" s="6">
        <v>31209</v>
      </c>
      <c r="D609" s="6">
        <v>36210</v>
      </c>
      <c r="E609" s="6">
        <v>31090</v>
      </c>
      <c r="F609" s="6">
        <v>35199</v>
      </c>
      <c r="G609" s="6">
        <v>41064</v>
      </c>
      <c r="H609" s="6">
        <v>9866</v>
      </c>
      <c r="I609" s="6">
        <v>24915</v>
      </c>
      <c r="J609" s="6">
        <v>33140</v>
      </c>
      <c r="K609" s="6">
        <v>44470</v>
      </c>
      <c r="L609" s="6">
        <v>34854</v>
      </c>
      <c r="M609" s="6">
        <v>32195</v>
      </c>
      <c r="N609" s="6">
        <v>41885</v>
      </c>
      <c r="O609" s="6"/>
      <c r="P609" s="19">
        <f t="shared" si="29"/>
        <v>396097</v>
      </c>
      <c r="Q609" s="8">
        <f t="shared" si="27"/>
        <v>349497.35294117645</v>
      </c>
      <c r="R609" s="10">
        <v>34295</v>
      </c>
      <c r="S609" s="11">
        <f t="shared" si="28"/>
        <v>10.19</v>
      </c>
    </row>
    <row r="610" spans="1:19" s="7" customFormat="1" x14ac:dyDescent="0.25">
      <c r="A610" s="16" t="s">
        <v>1222</v>
      </c>
      <c r="B610" s="5" t="s">
        <v>1223</v>
      </c>
      <c r="C610" s="6">
        <v>3195</v>
      </c>
      <c r="D610" s="6">
        <v>3075</v>
      </c>
      <c r="E610" s="6">
        <v>5908</v>
      </c>
      <c r="F610" s="6">
        <v>3235</v>
      </c>
      <c r="G610" s="6">
        <v>7048</v>
      </c>
      <c r="H610" s="6">
        <v>7288</v>
      </c>
      <c r="I610" s="6">
        <v>4265</v>
      </c>
      <c r="J610" s="6">
        <v>5946</v>
      </c>
      <c r="K610" s="6">
        <v>4171</v>
      </c>
      <c r="L610" s="6">
        <v>5190</v>
      </c>
      <c r="M610" s="6">
        <v>3726</v>
      </c>
      <c r="N610" s="6">
        <v>5128</v>
      </c>
      <c r="O610" s="6"/>
      <c r="P610" s="19">
        <f t="shared" si="29"/>
        <v>58175</v>
      </c>
      <c r="Q610" s="8">
        <f t="shared" si="27"/>
        <v>51330.882352941175</v>
      </c>
      <c r="R610" s="10">
        <v>10141</v>
      </c>
      <c r="S610" s="11">
        <f t="shared" si="28"/>
        <v>5.0599999999999996</v>
      </c>
    </row>
    <row r="611" spans="1:19" s="7" customFormat="1" x14ac:dyDescent="0.25">
      <c r="A611" s="16" t="s">
        <v>1224</v>
      </c>
      <c r="B611" s="5" t="s">
        <v>1225</v>
      </c>
      <c r="C611" s="6">
        <v>26073</v>
      </c>
      <c r="D611" s="6">
        <v>19167</v>
      </c>
      <c r="E611" s="6">
        <v>26935</v>
      </c>
      <c r="F611" s="6">
        <v>25159</v>
      </c>
      <c r="G611" s="6">
        <v>3375</v>
      </c>
      <c r="H611" s="6">
        <v>8551</v>
      </c>
      <c r="I611" s="6">
        <v>19456</v>
      </c>
      <c r="J611" s="6">
        <v>24347</v>
      </c>
      <c r="K611" s="6">
        <v>22272</v>
      </c>
      <c r="L611" s="6">
        <v>21626</v>
      </c>
      <c r="M611" s="6">
        <v>15018</v>
      </c>
      <c r="N611" s="6">
        <v>23938</v>
      </c>
      <c r="O611" s="6"/>
      <c r="P611" s="19">
        <f t="shared" si="29"/>
        <v>235917</v>
      </c>
      <c r="Q611" s="8">
        <f t="shared" si="27"/>
        <v>208162.05882352937</v>
      </c>
      <c r="R611" s="10">
        <v>12390</v>
      </c>
      <c r="S611" s="11">
        <f t="shared" si="28"/>
        <v>16.8</v>
      </c>
    </row>
    <row r="612" spans="1:19" s="7" customFormat="1" x14ac:dyDescent="0.25">
      <c r="A612" s="16" t="s">
        <v>1226</v>
      </c>
      <c r="B612" s="5" t="s">
        <v>1227</v>
      </c>
      <c r="C612" s="6">
        <v>211629</v>
      </c>
      <c r="D612" s="6">
        <v>201026</v>
      </c>
      <c r="E612" s="6">
        <v>239195</v>
      </c>
      <c r="F612" s="6">
        <v>201946</v>
      </c>
      <c r="G612" s="6">
        <v>329617</v>
      </c>
      <c r="H612" s="6">
        <v>225209</v>
      </c>
      <c r="I612" s="6">
        <v>241732</v>
      </c>
      <c r="J612" s="6">
        <v>279092</v>
      </c>
      <c r="K612" s="6">
        <v>180941</v>
      </c>
      <c r="L612" s="6">
        <v>327800</v>
      </c>
      <c r="M612" s="6">
        <v>251033</v>
      </c>
      <c r="N612" s="6">
        <v>372708</v>
      </c>
      <c r="O612" s="6"/>
      <c r="P612" s="19">
        <f t="shared" si="29"/>
        <v>3061928</v>
      </c>
      <c r="Q612" s="8">
        <f t="shared" si="27"/>
        <v>2701701.176470588</v>
      </c>
      <c r="R612" s="10">
        <v>139157</v>
      </c>
      <c r="S612" s="11">
        <f t="shared" si="28"/>
        <v>19.41</v>
      </c>
    </row>
    <row r="613" spans="1:19" s="7" customFormat="1" x14ac:dyDescent="0.25">
      <c r="A613" s="16" t="s">
        <v>1228</v>
      </c>
      <c r="B613" s="5" t="s">
        <v>1229</v>
      </c>
      <c r="C613" s="6">
        <v>25926</v>
      </c>
      <c r="D613" s="6">
        <v>42666</v>
      </c>
      <c r="E613" s="6">
        <v>46798</v>
      </c>
      <c r="F613" s="6">
        <v>36249</v>
      </c>
      <c r="G613" s="6">
        <v>56449</v>
      </c>
      <c r="H613" s="6">
        <v>67775</v>
      </c>
      <c r="I613" s="6">
        <v>72214</v>
      </c>
      <c r="J613" s="6">
        <v>60392</v>
      </c>
      <c r="K613" s="6">
        <v>55328</v>
      </c>
      <c r="L613" s="6">
        <v>52342</v>
      </c>
      <c r="M613" s="6">
        <v>55498</v>
      </c>
      <c r="N613" s="6">
        <v>62459</v>
      </c>
      <c r="O613" s="6"/>
      <c r="P613" s="19">
        <f t="shared" si="29"/>
        <v>634096</v>
      </c>
      <c r="Q613" s="8">
        <f t="shared" si="27"/>
        <v>559496.47058823518</v>
      </c>
      <c r="R613" s="10">
        <v>44071</v>
      </c>
      <c r="S613" s="11">
        <f t="shared" si="28"/>
        <v>12.7</v>
      </c>
    </row>
    <row r="614" spans="1:19" s="7" customFormat="1" x14ac:dyDescent="0.25">
      <c r="A614" s="17" t="s">
        <v>1230</v>
      </c>
      <c r="B614" s="12" t="s">
        <v>1231</v>
      </c>
      <c r="C614" s="13">
        <v>117319</v>
      </c>
      <c r="D614" s="13">
        <v>88794</v>
      </c>
      <c r="E614" s="13">
        <v>121998</v>
      </c>
      <c r="F614" s="13">
        <v>107057</v>
      </c>
      <c r="G614" s="13">
        <v>107056</v>
      </c>
      <c r="H614" s="13">
        <v>103996</v>
      </c>
      <c r="I614" s="13">
        <v>97118</v>
      </c>
      <c r="J614" s="13">
        <v>108554</v>
      </c>
      <c r="K614" s="13">
        <v>99431</v>
      </c>
      <c r="L614" s="13">
        <v>103414</v>
      </c>
      <c r="M614" s="13">
        <v>107050</v>
      </c>
      <c r="N614" s="13">
        <v>114989</v>
      </c>
      <c r="O614" s="13"/>
      <c r="P614" s="19">
        <f t="shared" si="29"/>
        <v>1276776</v>
      </c>
      <c r="Q614" s="8">
        <f t="shared" si="27"/>
        <v>1126567.0588235294</v>
      </c>
      <c r="R614" s="10">
        <v>53999.177852348992</v>
      </c>
      <c r="S614" s="11">
        <f t="shared" si="28"/>
        <v>20.86</v>
      </c>
    </row>
    <row r="615" spans="1:19" s="7" customFormat="1" x14ac:dyDescent="0.25">
      <c r="A615" s="17" t="s">
        <v>1232</v>
      </c>
      <c r="B615" s="12" t="s">
        <v>1233</v>
      </c>
      <c r="C615" s="13">
        <v>44114</v>
      </c>
      <c r="D615" s="13">
        <v>42279</v>
      </c>
      <c r="E615" s="13">
        <v>50133</v>
      </c>
      <c r="F615" s="13">
        <v>50555</v>
      </c>
      <c r="G615" s="13">
        <v>49316</v>
      </c>
      <c r="H615" s="13">
        <v>46822</v>
      </c>
      <c r="I615" s="13">
        <v>37311</v>
      </c>
      <c r="J615" s="13">
        <v>49806</v>
      </c>
      <c r="K615" s="13">
        <v>45977</v>
      </c>
      <c r="L615" s="13">
        <v>61318</v>
      </c>
      <c r="M615" s="13">
        <v>74938</v>
      </c>
      <c r="N615" s="13">
        <v>62548</v>
      </c>
      <c r="O615" s="13"/>
      <c r="P615" s="19">
        <f t="shared" si="29"/>
        <v>615117</v>
      </c>
      <c r="Q615" s="8">
        <f t="shared" si="27"/>
        <v>542750.29411764699</v>
      </c>
      <c r="R615" s="10">
        <v>29427.604562737648</v>
      </c>
      <c r="S615" s="11">
        <f t="shared" si="28"/>
        <v>18.440000000000001</v>
      </c>
    </row>
  </sheetData>
  <mergeCells count="3">
    <mergeCell ref="A1:S1"/>
    <mergeCell ref="A2:S2"/>
    <mergeCell ref="A3:R3"/>
  </mergeCells>
  <printOptions horizontalCentered="1"/>
  <pageMargins left="0.25" right="0.25" top="0.5" bottom="0.5" header="0.3" footer="0.3"/>
  <pageSetup paperSize="5" scale="60" orientation="landscape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A9D0-8135-434D-9FAA-9580F72197D3}">
  <sheetPr>
    <pageSetUpPr fitToPage="1"/>
  </sheetPr>
  <dimension ref="A1:Z19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32.85546875" customWidth="1"/>
    <col min="3" max="3" width="3.85546875" customWidth="1"/>
    <col min="4" max="4" width="22.5703125" customWidth="1"/>
    <col min="5" max="5" width="24.7109375" customWidth="1"/>
    <col min="6" max="7" width="10.42578125" customWidth="1"/>
    <col min="8" max="8" width="12.140625" style="39" customWidth="1"/>
    <col min="9" max="9" width="75.42578125" customWidth="1"/>
    <col min="10" max="17" width="10.140625" customWidth="1"/>
    <col min="18" max="18" width="11.28515625" customWidth="1"/>
    <col min="19" max="19" width="10.140625" customWidth="1"/>
    <col min="20" max="20" width="10.85546875" customWidth="1"/>
    <col min="21" max="21" width="10.5703125" customWidth="1"/>
    <col min="22" max="26" width="11.7109375" customWidth="1"/>
    <col min="27" max="27" width="65" customWidth="1"/>
  </cols>
  <sheetData>
    <row r="1" spans="1:26" ht="18" x14ac:dyDescent="0.25">
      <c r="A1" s="67" t="s">
        <v>1234</v>
      </c>
      <c r="B1" s="68"/>
      <c r="C1" s="68"/>
      <c r="D1" s="68"/>
      <c r="E1" s="69"/>
      <c r="F1" s="28"/>
      <c r="G1" s="28"/>
      <c r="H1" s="29"/>
      <c r="I1" s="29"/>
      <c r="J1" s="29"/>
    </row>
    <row r="2" spans="1:26" ht="18" x14ac:dyDescent="0.25">
      <c r="A2" s="70" t="s">
        <v>1245</v>
      </c>
      <c r="B2" s="64"/>
      <c r="C2" s="64"/>
      <c r="D2" s="64"/>
      <c r="E2" s="71"/>
      <c r="F2" s="28"/>
      <c r="G2" s="28"/>
      <c r="H2" s="29"/>
      <c r="I2" s="29"/>
      <c r="J2" s="29"/>
    </row>
    <row r="3" spans="1:26" ht="18.75" thickBot="1" x14ac:dyDescent="0.3">
      <c r="A3" s="65" t="s">
        <v>1244</v>
      </c>
      <c r="B3" s="66"/>
      <c r="C3" s="66"/>
      <c r="D3" s="66"/>
      <c r="E3" s="72"/>
      <c r="F3" s="28"/>
      <c r="G3" s="28"/>
      <c r="H3" s="29"/>
      <c r="I3" s="29"/>
      <c r="J3" s="29"/>
    </row>
    <row r="4" spans="1:26" x14ac:dyDescent="0.25">
      <c r="A4" s="30"/>
      <c r="B4" s="31"/>
      <c r="C4" s="31"/>
      <c r="D4" s="31"/>
      <c r="E4" s="32"/>
      <c r="F4" s="31"/>
      <c r="G4" s="28"/>
      <c r="H4" s="33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Y4" s="29"/>
      <c r="Z4" s="29"/>
    </row>
    <row r="5" spans="1:26" ht="29.25" x14ac:dyDescent="0.25">
      <c r="A5" s="34"/>
      <c r="B5" s="35"/>
      <c r="C5" s="35"/>
      <c r="D5" s="36" t="s">
        <v>1246</v>
      </c>
      <c r="E5" s="37" t="s">
        <v>1247</v>
      </c>
      <c r="F5" s="38"/>
    </row>
    <row r="6" spans="1:26" x14ac:dyDescent="0.25">
      <c r="A6" s="40"/>
      <c r="B6" s="41" t="s">
        <v>1248</v>
      </c>
      <c r="C6" s="41"/>
      <c r="D6" s="42"/>
      <c r="E6" s="43"/>
      <c r="F6" s="38"/>
    </row>
    <row r="7" spans="1:26" x14ac:dyDescent="0.25">
      <c r="A7" s="40"/>
      <c r="B7" s="44" t="s">
        <v>1249</v>
      </c>
      <c r="C7" s="45"/>
      <c r="D7" s="46"/>
      <c r="E7" s="47"/>
      <c r="F7" s="48"/>
    </row>
    <row r="8" spans="1:26" x14ac:dyDescent="0.25">
      <c r="A8" s="40"/>
      <c r="B8" s="44" t="s">
        <v>1250</v>
      </c>
      <c r="C8" s="45"/>
      <c r="D8" s="41"/>
      <c r="E8" s="47"/>
      <c r="F8" s="48"/>
      <c r="G8" s="45"/>
    </row>
    <row r="9" spans="1:26" x14ac:dyDescent="0.25">
      <c r="A9" s="40"/>
      <c r="B9" s="49" t="s">
        <v>1251</v>
      </c>
      <c r="C9" s="45"/>
      <c r="D9" s="41"/>
      <c r="E9" s="50"/>
      <c r="F9" s="41"/>
    </row>
    <row r="10" spans="1:26" x14ac:dyDescent="0.25">
      <c r="A10" s="40"/>
      <c r="B10" s="41" t="s">
        <v>1252</v>
      </c>
      <c r="C10" s="51" t="s">
        <v>1253</v>
      </c>
      <c r="D10" s="52"/>
      <c r="E10" s="50"/>
      <c r="F10" s="41"/>
    </row>
    <row r="11" spans="1:26" x14ac:dyDescent="0.25">
      <c r="A11" s="40"/>
      <c r="B11" s="41"/>
      <c r="C11" s="41"/>
      <c r="D11" s="41"/>
      <c r="E11" s="50"/>
      <c r="F11" s="38"/>
    </row>
    <row r="12" spans="1:26" x14ac:dyDescent="0.25">
      <c r="A12" s="40"/>
      <c r="B12" s="41" t="s">
        <v>1254</v>
      </c>
      <c r="C12" s="41"/>
      <c r="D12" s="53"/>
      <c r="E12" s="50"/>
      <c r="F12" s="38"/>
    </row>
    <row r="13" spans="1:26" x14ac:dyDescent="0.25">
      <c r="A13" s="40"/>
      <c r="B13" s="41" t="s">
        <v>1255</v>
      </c>
      <c r="C13" s="41"/>
      <c r="D13" s="54"/>
      <c r="E13" s="55"/>
      <c r="F13" s="38"/>
    </row>
    <row r="14" spans="1:26" x14ac:dyDescent="0.25">
      <c r="A14" s="40"/>
      <c r="B14" s="41" t="s">
        <v>1256</v>
      </c>
      <c r="C14" s="41"/>
      <c r="D14" s="56"/>
      <c r="E14" s="55"/>
      <c r="F14" s="38"/>
    </row>
    <row r="15" spans="1:26" x14ac:dyDescent="0.25">
      <c r="A15" s="40"/>
      <c r="B15" s="41"/>
      <c r="C15" s="41"/>
      <c r="D15" s="57"/>
      <c r="E15" s="50"/>
      <c r="F15" s="38"/>
    </row>
    <row r="16" spans="1:26" ht="15.75" thickBot="1" x14ac:dyDescent="0.3">
      <c r="A16" s="58"/>
      <c r="B16" s="59" t="s">
        <v>1257</v>
      </c>
      <c r="C16" s="59"/>
      <c r="D16" s="60"/>
      <c r="E16" s="61"/>
      <c r="F16" s="38"/>
    </row>
    <row r="17" spans="1:6" x14ac:dyDescent="0.25">
      <c r="A17" s="38"/>
      <c r="B17" s="38"/>
      <c r="C17" s="38"/>
      <c r="D17" s="62"/>
      <c r="E17" s="38"/>
      <c r="F17" s="38"/>
    </row>
    <row r="18" spans="1:6" x14ac:dyDescent="0.25">
      <c r="A18" s="38"/>
      <c r="E18" s="38"/>
      <c r="F18" s="38"/>
    </row>
    <row r="19" spans="1:6" x14ac:dyDescent="0.25">
      <c r="A19" s="38"/>
      <c r="B19" s="38"/>
      <c r="C19" s="38"/>
      <c r="D19" s="38"/>
      <c r="E19" s="38"/>
      <c r="F19" s="38"/>
    </row>
  </sheetData>
  <mergeCells count="3">
    <mergeCell ref="A1:E1"/>
    <mergeCell ref="A2:E2"/>
    <mergeCell ref="A3:E3"/>
  </mergeCells>
  <pageMargins left="0.7" right="0.7" top="0.75" bottom="0.75" header="0.3" footer="0.3"/>
  <pageSetup scale="9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 CRA Backup</vt:lpstr>
      <vt:lpstr>CRA Revision Form</vt:lpstr>
      <vt:lpstr>'2018 CRA Backup'!Print_Area</vt:lpstr>
      <vt:lpstr>'2018 CRA Backup'!Print_Titles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Yankowski</dc:creator>
  <cp:lastModifiedBy>Kim Fraim</cp:lastModifiedBy>
  <cp:lastPrinted>2020-02-10T18:10:00Z</cp:lastPrinted>
  <dcterms:created xsi:type="dcterms:W3CDTF">2019-10-15T17:15:23Z</dcterms:created>
  <dcterms:modified xsi:type="dcterms:W3CDTF">2020-02-10T18:10:05Z</dcterms:modified>
</cp:coreProperties>
</file>